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265" tabRatio="893" activeTab="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" sheetId="6" r:id="rId6"/>
    <sheet name="一般公共预算“三公”经费支出表" sheetId="7" r:id="rId7"/>
  </sheets>
  <definedNames>
    <definedName name="_xlnm.Print_Area" localSheetId="1">#N/A</definedName>
    <definedName name="_xlnm.Print_Area" localSheetId="0">'部门收支总表'!$A$1:$D$35</definedName>
    <definedName name="_xlnm.Print_Area" localSheetId="2">'部门支出总表'!$A$1:$B$35</definedName>
    <definedName name="_xlnm.Print_Area" localSheetId="3">'财政拨款收支总表'!$A$1:$D$35</definedName>
    <definedName name="_xlnm.Print_Area" localSheetId="4">'一般公共预算支出表'!$A$1:$P$104</definedName>
    <definedName name="_xlnm.Print_Area">#N/A</definedName>
    <definedName name="_xlnm.Print_Titles" localSheetId="1">'部门收入总表'!$1:$6</definedName>
    <definedName name="_xlnm.Print_Titles" localSheetId="2">'部门支出总表'!$1:$6</definedName>
    <definedName name="_xlnm.Print_Titles" localSheetId="3">'财政拨款收支总表'!$1:$6</definedName>
    <definedName name="_xlnm.Print_Titles" localSheetId="4">'一般公共预算支出表'!$1:$6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<sst xmlns="http://schemas.openxmlformats.org/spreadsheetml/2006/main" count="399" uniqueCount="226">
  <si>
    <t xml:space="preserve">  辽河口实验学校中学部</t>
  </si>
  <si>
    <t>一、财政拨款</t>
  </si>
  <si>
    <t xml:space="preserve">  职院广电部</t>
  </si>
  <si>
    <t>其他支出</t>
  </si>
  <si>
    <t>四、上缴上级支出</t>
  </si>
  <si>
    <t xml:space="preserve">  学生保健站</t>
  </si>
  <si>
    <t xml:space="preserve">    2、专项收入</t>
  </si>
  <si>
    <t>五、上年结转</t>
  </si>
  <si>
    <t xml:space="preserve">  三完小学部</t>
  </si>
  <si>
    <t>基本建设支出</t>
  </si>
  <si>
    <t>基本支出</t>
  </si>
  <si>
    <t xml:space="preserve">  四完小学部</t>
  </si>
  <si>
    <t xml:space="preserve">       (二)对个人和家庭的补助支出</t>
  </si>
  <si>
    <t xml:space="preserve">  教师进修学院</t>
  </si>
  <si>
    <t xml:space="preserve">    1、纳入预算管理的政府性基金收入</t>
  </si>
  <si>
    <t xml:space="preserve">             结转下年</t>
  </si>
  <si>
    <t>其他资本性支出</t>
  </si>
  <si>
    <t>收 入 总 计</t>
  </si>
  <si>
    <t xml:space="preserve">  第三初级中学</t>
  </si>
  <si>
    <t>本 年 收 入 合 计</t>
  </si>
  <si>
    <t xml:space="preserve">  田庄台学校小学部</t>
  </si>
  <si>
    <t xml:space="preserve">    彩票资金收入结转</t>
  </si>
  <si>
    <t>合计</t>
  </si>
  <si>
    <t xml:space="preserve">  实验中学</t>
  </si>
  <si>
    <t xml:space="preserve">  特殊教育学校</t>
  </si>
  <si>
    <t>债务利息支出</t>
  </si>
  <si>
    <t>对企事业单位的补贴</t>
  </si>
  <si>
    <t xml:space="preserve">    3、纳入预算管理的行政事业性收费收入</t>
  </si>
  <si>
    <t xml:space="preserve">  教育信息中心</t>
  </si>
  <si>
    <t xml:space="preserve">    4、纳入专户管理的行政事业性收费收入</t>
  </si>
  <si>
    <t xml:space="preserve">  第一初级中学</t>
  </si>
  <si>
    <t xml:space="preserve">   5、债务利息支出</t>
  </si>
  <si>
    <t xml:space="preserve">  中小学素质教育中心</t>
  </si>
  <si>
    <t xml:space="preserve">    纳入预算管理的政府性基金结转</t>
  </si>
  <si>
    <t>债务还本支出</t>
  </si>
  <si>
    <t>支       出</t>
  </si>
  <si>
    <t xml:space="preserve">  职院中专部</t>
  </si>
  <si>
    <t>三、上级补助收入</t>
  </si>
  <si>
    <t xml:space="preserve">  辽河口第二小学小学部</t>
  </si>
  <si>
    <t xml:space="preserve">  第一完全中学</t>
  </si>
  <si>
    <t xml:space="preserve">   8、其他资本性支出</t>
  </si>
  <si>
    <t xml:space="preserve">  辽东湾二小</t>
  </si>
  <si>
    <t xml:space="preserve">   3、转移性支出</t>
  </si>
  <si>
    <t>项          目</t>
  </si>
  <si>
    <t>单位名称（科目）</t>
  </si>
  <si>
    <t xml:space="preserve">    6、其他非税收入</t>
  </si>
  <si>
    <t xml:space="preserve">   6、债务还本支出</t>
  </si>
  <si>
    <t xml:space="preserve">   1、商品和服务支出（定额外部分）</t>
  </si>
  <si>
    <t xml:space="preserve">       (三)商品和服务支出（定额部分）</t>
  </si>
  <si>
    <t xml:space="preserve">  四中小学部</t>
  </si>
  <si>
    <t>项目(按经济分类)</t>
  </si>
  <si>
    <t>三、对附属单位补助支出</t>
  </si>
  <si>
    <t>盘锦市教育局</t>
  </si>
  <si>
    <t xml:space="preserve">    纳入预算管理的行政事业性收费收入结转</t>
  </si>
  <si>
    <t>预算数</t>
  </si>
  <si>
    <t xml:space="preserve">  第二初级中学</t>
  </si>
  <si>
    <t xml:space="preserve">    其他结转</t>
  </si>
  <si>
    <t xml:space="preserve">  教育局本级</t>
  </si>
  <si>
    <t xml:space="preserve">  辽东湾实验小学</t>
  </si>
  <si>
    <t>四、附属单位上缴收入</t>
  </si>
  <si>
    <t xml:space="preserve">  学校基建办公室</t>
  </si>
  <si>
    <t>单位：万元</t>
  </si>
  <si>
    <t xml:space="preserve">  二完初中部</t>
  </si>
  <si>
    <t>对个人和家庭的补助支出</t>
  </si>
  <si>
    <t>工资福利支出</t>
  </si>
  <si>
    <t>小计</t>
  </si>
  <si>
    <t xml:space="preserve">  学前教育中心</t>
  </si>
  <si>
    <t>商品和服务支出（定额外部分）</t>
  </si>
  <si>
    <t xml:space="preserve">  辽东湾一小</t>
  </si>
  <si>
    <t xml:space="preserve">  实验小学</t>
  </si>
  <si>
    <t xml:space="preserve">   9、其他支出</t>
  </si>
  <si>
    <t>赠与</t>
  </si>
  <si>
    <t xml:space="preserve">   4、赠与</t>
  </si>
  <si>
    <t xml:space="preserve">   2、对企事业单位的补贴</t>
  </si>
  <si>
    <t>**</t>
  </si>
  <si>
    <t xml:space="preserve">  北方工业学校</t>
  </si>
  <si>
    <t xml:space="preserve">  市实验幼儿园</t>
  </si>
  <si>
    <t xml:space="preserve">    专项收入结转</t>
  </si>
  <si>
    <t xml:space="preserve">  四中初中部</t>
  </si>
  <si>
    <t xml:space="preserve">       (一)工资福利支出</t>
  </si>
  <si>
    <t xml:space="preserve">  鹤乡小学</t>
  </si>
  <si>
    <t>商品和服务支出（定额部分）</t>
  </si>
  <si>
    <t xml:space="preserve">  辽东湾实验高中</t>
  </si>
  <si>
    <t xml:space="preserve">  辽河口第一小学小学部</t>
  </si>
  <si>
    <t xml:space="preserve">    其中：城市维护建设税</t>
  </si>
  <si>
    <t xml:space="preserve">  职院高职部</t>
  </si>
  <si>
    <t xml:space="preserve">  辽化小学</t>
  </si>
  <si>
    <t xml:space="preserve">  辽东湾实验中学</t>
  </si>
  <si>
    <t xml:space="preserve">  四完初中部</t>
  </si>
  <si>
    <t xml:space="preserve">  勤工俭学办公室</t>
  </si>
  <si>
    <t xml:space="preserve">    5、彩票资金收入</t>
  </si>
  <si>
    <t xml:space="preserve">  田庄台学校初中部</t>
  </si>
  <si>
    <t xml:space="preserve">  市机关幼儿园</t>
  </si>
  <si>
    <t xml:space="preserve">  高级中学</t>
  </si>
  <si>
    <t>本 年 支 出 合 计</t>
  </si>
  <si>
    <t>二、项目支出</t>
  </si>
  <si>
    <t xml:space="preserve">   7、基本建设支出</t>
  </si>
  <si>
    <t>二、非税收入</t>
  </si>
  <si>
    <t>支 出 总 计</t>
  </si>
  <si>
    <t xml:space="preserve">  职业技术教研室</t>
  </si>
  <si>
    <t xml:space="preserve">  电化教育馆</t>
  </si>
  <si>
    <t>转移性支出</t>
  </si>
  <si>
    <t xml:space="preserve">  装备中心</t>
  </si>
  <si>
    <t xml:space="preserve">  第二高级中学</t>
  </si>
  <si>
    <t xml:space="preserve">    纳入专户管理的行政事业性收费收入结转</t>
  </si>
  <si>
    <t xml:space="preserve">项目支出 </t>
  </si>
  <si>
    <t>一、基本支出</t>
  </si>
  <si>
    <t xml:space="preserve">  阳光小学</t>
  </si>
  <si>
    <t xml:space="preserve">  辽河口实验学校小学部</t>
  </si>
  <si>
    <t>收          入</t>
  </si>
  <si>
    <t xml:space="preserve">  招生办公室</t>
  </si>
  <si>
    <t>人员支出</t>
  </si>
  <si>
    <t>公用支出</t>
  </si>
  <si>
    <t>小计</t>
  </si>
  <si>
    <t>工资福利支出</t>
  </si>
  <si>
    <t>取暖费(住宅)</t>
  </si>
  <si>
    <t>晋升工资</t>
  </si>
  <si>
    <t>交通费</t>
  </si>
  <si>
    <t>水电费</t>
  </si>
  <si>
    <t>取暖费(办公)</t>
  </si>
  <si>
    <t>电梯费</t>
  </si>
  <si>
    <t>车补</t>
  </si>
  <si>
    <t>基本工资</t>
  </si>
  <si>
    <t>津贴补贴</t>
  </si>
  <si>
    <t>年终一次性奖金</t>
  </si>
  <si>
    <t>其他工资福利支出</t>
  </si>
  <si>
    <t>一、盘锦市教育局</t>
  </si>
  <si>
    <t>35、机关幼儿园</t>
  </si>
  <si>
    <t>36、实验幼儿园</t>
  </si>
  <si>
    <t>37、辽东湾实验小学</t>
  </si>
  <si>
    <t>38、辽东湾实验初中</t>
  </si>
  <si>
    <t>39、辽东湾实验高中</t>
  </si>
  <si>
    <t>40、辽东湾一小</t>
  </si>
  <si>
    <t>41、辽东湾二小</t>
  </si>
  <si>
    <t>42、辽东湾田庄台学校（小学）</t>
  </si>
  <si>
    <t>43、辽东湾田庄台学校（初中）</t>
  </si>
  <si>
    <t>44、素质教育中心</t>
  </si>
  <si>
    <t>45、辽河口实验学校（小学）</t>
  </si>
  <si>
    <t>46、辽河口实验学校（初中）</t>
  </si>
  <si>
    <t>47、辽河口一小</t>
  </si>
  <si>
    <t>48、辽河口二小</t>
  </si>
  <si>
    <t>单位：万元</t>
  </si>
  <si>
    <t>盘锦市教育局2016年部门综合预算收支总表</t>
  </si>
  <si>
    <t>盘锦市教育局2016年部门综合预算支出总表</t>
  </si>
  <si>
    <t>盘锦市教育局2016年部门综合预算收入总表</t>
  </si>
  <si>
    <t>盘锦市教育局2016年部门财政拨款预算收支总表</t>
  </si>
  <si>
    <t xml:space="preserve">    其他教育管理事务支出</t>
  </si>
  <si>
    <t xml:space="preserve">    行政运行</t>
  </si>
  <si>
    <t xml:space="preserve">    教师进修</t>
  </si>
  <si>
    <t xml:space="preserve">    高等职业教育</t>
  </si>
  <si>
    <t xml:space="preserve">    中专教育</t>
  </si>
  <si>
    <t xml:space="preserve">  经济技术学校</t>
  </si>
  <si>
    <t xml:space="preserve">    广播电视学校</t>
  </si>
  <si>
    <t xml:space="preserve">    特殊学校教育</t>
  </si>
  <si>
    <t xml:space="preserve">    高中教育</t>
  </si>
  <si>
    <t xml:space="preserve">    初中教育</t>
  </si>
  <si>
    <t xml:space="preserve">    小学教育</t>
  </si>
  <si>
    <t xml:space="preserve">    学前教育</t>
  </si>
  <si>
    <t>部门或单位（下设项级科目）</t>
  </si>
  <si>
    <t>2016年预算合计</t>
  </si>
  <si>
    <t>商品和服务支出(定额部分)</t>
  </si>
  <si>
    <t>1、教育局本级</t>
  </si>
  <si>
    <t xml:space="preserve">   行政运行</t>
  </si>
  <si>
    <t>2、教师进修学院</t>
  </si>
  <si>
    <t xml:space="preserve">   教师进修</t>
  </si>
  <si>
    <t>3、招生办公室</t>
  </si>
  <si>
    <t>4、装备中心</t>
  </si>
  <si>
    <t xml:space="preserve">   其他教育管理事务</t>
  </si>
  <si>
    <t>5、学校基建办公室</t>
  </si>
  <si>
    <t>6、电教馆</t>
  </si>
  <si>
    <t>7、学生保健站</t>
  </si>
  <si>
    <t>8、勤工俭学办公室</t>
  </si>
  <si>
    <t>9、职业技术教研室</t>
  </si>
  <si>
    <t>10、信息中心</t>
  </si>
  <si>
    <t>11、学前教育中心</t>
  </si>
  <si>
    <t>12、职院高职部</t>
  </si>
  <si>
    <t>13、职院中专部</t>
  </si>
  <si>
    <t>14、职院广电部</t>
  </si>
  <si>
    <t>15、经济技术学校</t>
  </si>
  <si>
    <t>16、特殊教育学校</t>
  </si>
  <si>
    <t>17、北方工业学校</t>
  </si>
  <si>
    <t>18、高级中学</t>
  </si>
  <si>
    <t>19、实验中学</t>
  </si>
  <si>
    <t>20、第一初级中学</t>
  </si>
  <si>
    <t>21、第二初级中学</t>
  </si>
  <si>
    <t>22、第三初级中学</t>
  </si>
  <si>
    <t>23、四中小学部</t>
  </si>
  <si>
    <t>24、四中初中部</t>
  </si>
  <si>
    <t>25、第一完全中学</t>
  </si>
  <si>
    <t>26、二完中</t>
  </si>
  <si>
    <t>27、三完中</t>
  </si>
  <si>
    <t>28、四完小学部</t>
  </si>
  <si>
    <t>29、四完初中部</t>
  </si>
  <si>
    <t>30、第二高级中学</t>
  </si>
  <si>
    <t>31、实验小学</t>
  </si>
  <si>
    <t>32、鹤乡小学</t>
  </si>
  <si>
    <t>33、辽化小学</t>
  </si>
  <si>
    <t>34、阳光小学</t>
  </si>
  <si>
    <t xml:space="preserve">   高等职业教育</t>
  </si>
  <si>
    <t xml:space="preserve">   中专教育</t>
  </si>
  <si>
    <t xml:space="preserve">   广播电视学校</t>
  </si>
  <si>
    <t xml:space="preserve">   特殊学校教育</t>
  </si>
  <si>
    <t xml:space="preserve">   高中教育</t>
  </si>
  <si>
    <t xml:space="preserve">   初中教育</t>
  </si>
  <si>
    <t xml:space="preserve">   小学教育</t>
  </si>
  <si>
    <t xml:space="preserve">   学前教育</t>
  </si>
  <si>
    <t>单位:万元、人、台、平方米</t>
  </si>
  <si>
    <t>项    目</t>
  </si>
  <si>
    <t>“三公”经费合计</t>
  </si>
  <si>
    <t>1、因公出国（境）费</t>
  </si>
  <si>
    <t/>
  </si>
  <si>
    <t>2、公务接待费</t>
  </si>
  <si>
    <t>3、公务用车购置及运行费</t>
  </si>
  <si>
    <t>其中: （1）公务用车运行维护费</t>
  </si>
  <si>
    <t xml:space="preserve">      （2）公务用车购置</t>
  </si>
  <si>
    <t>2016年</t>
  </si>
  <si>
    <t>表1</t>
  </si>
  <si>
    <t>表2</t>
  </si>
  <si>
    <t>表3</t>
  </si>
  <si>
    <t>表4</t>
  </si>
  <si>
    <t>表5</t>
  </si>
  <si>
    <t>表6</t>
  </si>
  <si>
    <t>表7</t>
  </si>
  <si>
    <t>盘锦市教育局2016年部门财政拨款支出预算表</t>
  </si>
  <si>
    <t>盘锦市教育局2016年部门一般公共预算基本支出明细表</t>
  </si>
  <si>
    <t>盘锦市教育局2016年部门一般公共预算“三公”经费支出表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</si>
</sst>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0_);[Red]\(0\)"/>
    <numFmt numFmtId="182" formatCode="0.00_);[Red]\(0.00\)"/>
    <numFmt numFmtId="183" formatCode="#,##0_ "/>
    <numFmt numFmtId="184" formatCode="#,##0.00_ "/>
    <numFmt numFmtId="185" formatCode="#,##0.0"/>
  </numFmts>
  <fonts count="51">
    <font>
      <sz val="9"/>
      <name val="宋体"/>
      <family val="0"/>
    </font>
    <font>
      <sz val="12"/>
      <name val="宋体"/>
      <family val="0"/>
    </font>
    <font>
      <b/>
      <sz val="2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28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b/>
      <sz val="24"/>
      <name val="宋体"/>
      <family val="0"/>
    </font>
    <font>
      <b/>
      <sz val="14"/>
      <color indexed="10"/>
      <name val="宋体"/>
      <family val="0"/>
    </font>
    <font>
      <sz val="11"/>
      <color indexed="17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114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Continuous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vertical="center"/>
    </xf>
    <xf numFmtId="4" fontId="7" fillId="0" borderId="13" xfId="0" applyNumberFormat="1" applyFont="1" applyFill="1" applyBorder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" fontId="7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left" vertical="center"/>
    </xf>
    <xf numFmtId="4" fontId="7" fillId="0" borderId="14" xfId="0" applyNumberFormat="1" applyFont="1" applyFill="1" applyBorder="1" applyAlignment="1">
      <alignment horizontal="left" vertical="center"/>
    </xf>
    <xf numFmtId="4" fontId="7" fillId="0" borderId="12" xfId="0" applyNumberFormat="1" applyFont="1" applyFill="1" applyBorder="1" applyAlignment="1">
      <alignment horizontal="left" vertical="center"/>
    </xf>
    <xf numFmtId="4" fontId="7" fillId="0" borderId="15" xfId="0" applyNumberFormat="1" applyFont="1" applyFill="1" applyBorder="1" applyAlignment="1" applyProtection="1">
      <alignment horizontal="right" vertical="center"/>
      <protection/>
    </xf>
    <xf numFmtId="4" fontId="7" fillId="0" borderId="14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7" fillId="0" borderId="11" xfId="0" applyNumberFormat="1" applyFont="1" applyFill="1" applyBorder="1" applyAlignment="1" applyProtection="1">
      <alignment horizontal="right" vertical="center"/>
      <protection/>
    </xf>
    <xf numFmtId="4" fontId="7" fillId="0" borderId="16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182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184" fontId="3" fillId="0" borderId="10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0" fillId="0" borderId="0" xfId="0" applyFill="1" applyAlignment="1">
      <alignment horizontal="right"/>
    </xf>
    <xf numFmtId="4" fontId="0" fillId="0" borderId="10" xfId="0" applyNumberFormat="1" applyFill="1" applyBorder="1" applyAlignment="1">
      <alignment horizontal="center"/>
    </xf>
    <xf numFmtId="184" fontId="3" fillId="0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 applyProtection="1">
      <alignment horizontal="left" vertical="center"/>
      <protection locked="0"/>
    </xf>
    <xf numFmtId="4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2" xfId="0" applyNumberFormat="1" applyFont="1" applyBorder="1" applyAlignment="1">
      <alignment horizontal="right" vertical="center"/>
    </xf>
    <xf numFmtId="182" fontId="3" fillId="0" borderId="10" xfId="0" applyNumberFormat="1" applyFont="1" applyBorder="1" applyAlignment="1">
      <alignment horizontal="right" vertical="center"/>
    </xf>
    <xf numFmtId="49" fontId="3" fillId="0" borderId="12" xfId="0" applyNumberFormat="1" applyFont="1" applyFill="1" applyBorder="1" applyAlignment="1" applyProtection="1">
      <alignment horizontal="left" vertical="center"/>
      <protection locked="0"/>
    </xf>
    <xf numFmtId="184" fontId="3" fillId="0" borderId="10" xfId="0" applyNumberFormat="1" applyFont="1" applyBorder="1" applyAlignment="1">
      <alignment horizontal="right" vertical="center"/>
    </xf>
    <xf numFmtId="184" fontId="3" fillId="0" borderId="18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4" fontId="3" fillId="0" borderId="18" xfId="0" applyNumberFormat="1" applyFont="1" applyFill="1" applyBorder="1" applyAlignment="1" applyProtection="1">
      <alignment horizontal="right" vertical="center"/>
      <protection locked="0"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2" xfId="0" applyNumberFormat="1" applyFont="1" applyFill="1" applyBorder="1" applyAlignment="1" applyProtection="1">
      <alignment horizontal="right" vertical="center"/>
      <protection locked="0"/>
    </xf>
    <xf numFmtId="49" fontId="3" fillId="0" borderId="10" xfId="0" applyNumberFormat="1" applyFont="1" applyFill="1" applyBorder="1" applyAlignment="1" applyProtection="1">
      <alignment vertical="center"/>
      <protection locked="0"/>
    </xf>
    <xf numFmtId="184" fontId="3" fillId="33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 applyProtection="1">
      <alignment horizontal="left" vertical="center"/>
      <protection locked="0"/>
    </xf>
    <xf numFmtId="184" fontId="3" fillId="33" borderId="18" xfId="0" applyNumberFormat="1" applyFont="1" applyFill="1" applyBorder="1" applyAlignment="1">
      <alignment horizontal="right" vertical="center"/>
    </xf>
    <xf numFmtId="184" fontId="3" fillId="33" borderId="12" xfId="0" applyNumberFormat="1" applyFont="1" applyFill="1" applyBorder="1" applyAlignment="1">
      <alignment horizontal="right" vertical="center"/>
    </xf>
    <xf numFmtId="184" fontId="3" fillId="33" borderId="14" xfId="0" applyNumberFormat="1" applyFont="1" applyFill="1" applyBorder="1" applyAlignment="1">
      <alignment horizontal="right" vertical="center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left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right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showGridLines="0" showZeros="0" tabSelected="1" zoomScalePageLayoutView="0" workbookViewId="0" topLeftCell="A1">
      <selection activeCell="A2" sqref="A2:D2"/>
    </sheetView>
  </sheetViews>
  <sheetFormatPr defaultColWidth="9.16015625" defaultRowHeight="12.75" customHeight="1"/>
  <cols>
    <col min="1" max="1" width="50.83203125" style="2" customWidth="1"/>
    <col min="2" max="2" width="24.16015625" style="2" customWidth="1"/>
    <col min="3" max="3" width="48.16015625" style="2" customWidth="1"/>
    <col min="4" max="4" width="26.66015625" style="2" customWidth="1"/>
    <col min="5" max="254" width="9.16015625" style="2" customWidth="1"/>
    <col min="255" max="16384" width="9.16015625" style="2" customWidth="1"/>
  </cols>
  <sheetData>
    <row r="1" ht="12.75" customHeight="1">
      <c r="A1" s="6" t="s">
        <v>216</v>
      </c>
    </row>
    <row r="2" spans="1:4" ht="39" customHeight="1">
      <c r="A2" s="95" t="s">
        <v>142</v>
      </c>
      <c r="B2" s="95"/>
      <c r="C2" s="95"/>
      <c r="D2" s="95"/>
    </row>
    <row r="3" ht="23.25" customHeight="1">
      <c r="D3" s="16" t="s">
        <v>61</v>
      </c>
    </row>
    <row r="4" spans="1:4" ht="19.5" customHeight="1">
      <c r="A4" s="24" t="s">
        <v>109</v>
      </c>
      <c r="B4" s="24"/>
      <c r="C4" s="94" t="s">
        <v>35</v>
      </c>
      <c r="D4" s="94"/>
    </row>
    <row r="5" spans="1:4" ht="19.5" customHeight="1">
      <c r="A5" s="25" t="s">
        <v>43</v>
      </c>
      <c r="B5" s="26" t="s">
        <v>54</v>
      </c>
      <c r="C5" s="25" t="s">
        <v>50</v>
      </c>
      <c r="D5" s="26" t="s">
        <v>54</v>
      </c>
    </row>
    <row r="6" spans="1:4" ht="19.5" customHeight="1">
      <c r="A6" s="27" t="s">
        <v>1</v>
      </c>
      <c r="B6" s="46">
        <v>36940.32</v>
      </c>
      <c r="C6" s="38" t="s">
        <v>106</v>
      </c>
      <c r="D6" s="46">
        <v>34129.01</v>
      </c>
    </row>
    <row r="7" spans="1:4" ht="19.5" customHeight="1">
      <c r="A7" s="27" t="s">
        <v>84</v>
      </c>
      <c r="B7" s="46">
        <v>0</v>
      </c>
      <c r="C7" s="28" t="s">
        <v>79</v>
      </c>
      <c r="D7" s="46">
        <v>29816.92</v>
      </c>
    </row>
    <row r="8" spans="1:4" ht="19.5" customHeight="1">
      <c r="A8" s="27" t="s">
        <v>97</v>
      </c>
      <c r="B8" s="46">
        <v>5337.76</v>
      </c>
      <c r="C8" s="38" t="s">
        <v>12</v>
      </c>
      <c r="D8" s="30">
        <v>745.14</v>
      </c>
    </row>
    <row r="9" spans="1:4" ht="19.5" customHeight="1">
      <c r="A9" s="27" t="s">
        <v>14</v>
      </c>
      <c r="B9" s="46">
        <v>0</v>
      </c>
      <c r="C9" s="38" t="s">
        <v>48</v>
      </c>
      <c r="D9" s="47">
        <v>3566.95</v>
      </c>
    </row>
    <row r="10" spans="1:4" ht="19.5" customHeight="1">
      <c r="A10" s="27" t="s">
        <v>6</v>
      </c>
      <c r="B10" s="30">
        <v>0</v>
      </c>
      <c r="C10" s="38" t="s">
        <v>95</v>
      </c>
      <c r="D10" s="46">
        <v>8149.07</v>
      </c>
    </row>
    <row r="11" spans="1:4" ht="19.5" customHeight="1">
      <c r="A11" s="27" t="s">
        <v>27</v>
      </c>
      <c r="B11" s="47"/>
      <c r="C11" s="38" t="s">
        <v>47</v>
      </c>
      <c r="D11" s="46">
        <v>8149.07</v>
      </c>
    </row>
    <row r="12" spans="1:4" ht="19.5" customHeight="1">
      <c r="A12" s="27" t="s">
        <v>29</v>
      </c>
      <c r="B12" s="30">
        <v>5337.76</v>
      </c>
      <c r="C12" s="38" t="s">
        <v>73</v>
      </c>
      <c r="D12" s="46">
        <v>0</v>
      </c>
    </row>
    <row r="13" spans="1:5" ht="19.5" customHeight="1">
      <c r="A13" s="27" t="s">
        <v>90</v>
      </c>
      <c r="B13" s="47">
        <v>0</v>
      </c>
      <c r="C13" s="28" t="s">
        <v>42</v>
      </c>
      <c r="D13" s="46">
        <v>0</v>
      </c>
      <c r="E13" s="29"/>
    </row>
    <row r="14" spans="1:4" ht="19.5" customHeight="1">
      <c r="A14" s="27" t="s">
        <v>45</v>
      </c>
      <c r="B14" s="30">
        <v>0</v>
      </c>
      <c r="C14" s="38" t="s">
        <v>72</v>
      </c>
      <c r="D14" s="46">
        <v>0</v>
      </c>
    </row>
    <row r="15" spans="1:4" ht="19.5" customHeight="1">
      <c r="A15" s="27" t="s">
        <v>37</v>
      </c>
      <c r="B15" s="47">
        <v>0</v>
      </c>
      <c r="C15" s="38" t="s">
        <v>31</v>
      </c>
      <c r="D15" s="46">
        <v>0</v>
      </c>
    </row>
    <row r="16" spans="1:4" ht="19.5" customHeight="1">
      <c r="A16" s="27" t="s">
        <v>59</v>
      </c>
      <c r="B16" s="30">
        <v>0</v>
      </c>
      <c r="C16" s="38" t="s">
        <v>46</v>
      </c>
      <c r="D16" s="46">
        <v>0</v>
      </c>
    </row>
    <row r="17" spans="1:4" ht="19.5" customHeight="1">
      <c r="A17" s="31"/>
      <c r="B17" s="42"/>
      <c r="C17" s="41" t="s">
        <v>96</v>
      </c>
      <c r="D17" s="30">
        <v>0</v>
      </c>
    </row>
    <row r="18" spans="1:4" ht="19.5" customHeight="1">
      <c r="A18" s="32"/>
      <c r="B18" s="30"/>
      <c r="C18" s="41" t="s">
        <v>40</v>
      </c>
      <c r="D18" s="47">
        <v>0</v>
      </c>
    </row>
    <row r="19" spans="1:4" ht="19.5" customHeight="1">
      <c r="A19" s="32"/>
      <c r="B19" s="30"/>
      <c r="C19" s="41" t="s">
        <v>70</v>
      </c>
      <c r="D19" s="46">
        <v>0</v>
      </c>
    </row>
    <row r="20" spans="1:4" ht="19.5" customHeight="1">
      <c r="A20" s="32"/>
      <c r="B20" s="33"/>
      <c r="C20" s="41" t="s">
        <v>51</v>
      </c>
      <c r="D20" s="46">
        <v>0</v>
      </c>
    </row>
    <row r="21" spans="1:4" ht="19.5" customHeight="1">
      <c r="A21" s="31"/>
      <c r="B21" s="34"/>
      <c r="C21" s="41" t="s">
        <v>4</v>
      </c>
      <c r="D21" s="30">
        <v>0</v>
      </c>
    </row>
    <row r="22" spans="1:4" ht="19.5" customHeight="1">
      <c r="A22" s="27"/>
      <c r="B22" s="34"/>
      <c r="C22" s="39"/>
      <c r="D22" s="44"/>
    </row>
    <row r="23" spans="1:4" ht="19.5" customHeight="1">
      <c r="A23" s="27"/>
      <c r="B23" s="34"/>
      <c r="C23" s="40"/>
      <c r="D23" s="45"/>
    </row>
    <row r="24" spans="1:4" ht="19.5" customHeight="1">
      <c r="A24" s="27"/>
      <c r="B24" s="34"/>
      <c r="C24" s="40"/>
      <c r="D24" s="45"/>
    </row>
    <row r="25" spans="1:4" ht="19.5" customHeight="1">
      <c r="A25" s="27"/>
      <c r="B25" s="34"/>
      <c r="C25" s="40"/>
      <c r="D25" s="45"/>
    </row>
    <row r="26" spans="1:4" ht="19.5" customHeight="1">
      <c r="A26" s="35" t="s">
        <v>19</v>
      </c>
      <c r="B26" s="30">
        <v>42278.08</v>
      </c>
      <c r="C26" s="36" t="s">
        <v>94</v>
      </c>
      <c r="D26" s="30">
        <v>42278.08</v>
      </c>
    </row>
    <row r="27" spans="1:4" ht="19.5" customHeight="1">
      <c r="A27" s="27" t="s">
        <v>7</v>
      </c>
      <c r="B27" s="47">
        <v>0</v>
      </c>
      <c r="C27" s="40" t="s">
        <v>15</v>
      </c>
      <c r="D27" s="42"/>
    </row>
    <row r="28" spans="1:4" ht="19.5" customHeight="1">
      <c r="A28" s="27" t="s">
        <v>33</v>
      </c>
      <c r="B28" s="46">
        <v>0</v>
      </c>
      <c r="C28" s="40"/>
      <c r="D28" s="30"/>
    </row>
    <row r="29" spans="1:4" ht="19.5" customHeight="1">
      <c r="A29" s="27" t="s">
        <v>77</v>
      </c>
      <c r="B29" s="46">
        <v>0</v>
      </c>
      <c r="C29" s="40"/>
      <c r="D29" s="33"/>
    </row>
    <row r="30" spans="1:4" ht="19.5" customHeight="1">
      <c r="A30" s="27" t="s">
        <v>53</v>
      </c>
      <c r="B30" s="46">
        <v>0</v>
      </c>
      <c r="C30" s="43"/>
      <c r="D30" s="33"/>
    </row>
    <row r="31" spans="1:4" ht="19.5" customHeight="1">
      <c r="A31" s="27" t="s">
        <v>104</v>
      </c>
      <c r="B31" s="30">
        <v>0</v>
      </c>
      <c r="C31" s="43"/>
      <c r="D31" s="33"/>
    </row>
    <row r="32" spans="1:4" ht="19.5" customHeight="1">
      <c r="A32" s="27" t="s">
        <v>21</v>
      </c>
      <c r="B32" s="47">
        <v>0</v>
      </c>
      <c r="C32" s="40"/>
      <c r="D32" s="33"/>
    </row>
    <row r="33" spans="1:4" ht="19.5" customHeight="1">
      <c r="A33" s="27" t="s">
        <v>56</v>
      </c>
      <c r="B33" s="46">
        <v>0</v>
      </c>
      <c r="C33" s="37"/>
      <c r="D33" s="34"/>
    </row>
    <row r="34" spans="1:4" ht="19.5" customHeight="1">
      <c r="A34" s="35" t="s">
        <v>17</v>
      </c>
      <c r="B34" s="30">
        <v>42278.08</v>
      </c>
      <c r="C34" s="36" t="s">
        <v>98</v>
      </c>
      <c r="D34" s="30">
        <v>42278.08</v>
      </c>
    </row>
  </sheetData>
  <sheetProtection/>
  <mergeCells count="2">
    <mergeCell ref="C4:D4"/>
    <mergeCell ref="A2:D2"/>
  </mergeCells>
  <printOptions horizontalCentered="1"/>
  <pageMargins left="0.7874015748031495" right="0.39370078740157477" top="0.39370078740157477" bottom="0.5905511811023622" header="0" footer="0.2755905464878232"/>
  <pageSetup firstPageNumber="177" useFirstPageNumber="1" horizontalDpi="1200" verticalDpi="12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showGridLines="0" showZeros="0" zoomScalePageLayoutView="0" workbookViewId="0" topLeftCell="A1">
      <selection activeCell="A2" sqref="A2:B2"/>
    </sheetView>
  </sheetViews>
  <sheetFormatPr defaultColWidth="9.16015625" defaultRowHeight="12.75" customHeight="1"/>
  <cols>
    <col min="1" max="1" width="73.33203125" style="2" customWidth="1"/>
    <col min="2" max="2" width="74" style="2" customWidth="1"/>
    <col min="3" max="252" width="9.16015625" style="2" customWidth="1"/>
    <col min="253" max="16384" width="9.16015625" style="2" customWidth="1"/>
  </cols>
  <sheetData>
    <row r="1" ht="12.75" customHeight="1">
      <c r="A1" s="6" t="s">
        <v>217</v>
      </c>
    </row>
    <row r="2" spans="1:2" ht="39" customHeight="1">
      <c r="A2" s="95" t="s">
        <v>144</v>
      </c>
      <c r="B2" s="95"/>
    </row>
    <row r="3" ht="23.25" customHeight="1">
      <c r="B3" s="61" t="s">
        <v>141</v>
      </c>
    </row>
    <row r="4" spans="1:2" ht="19.5" customHeight="1">
      <c r="A4" s="24" t="s">
        <v>109</v>
      </c>
      <c r="B4" s="24"/>
    </row>
    <row r="5" spans="1:2" ht="19.5" customHeight="1">
      <c r="A5" s="25" t="s">
        <v>43</v>
      </c>
      <c r="B5" s="25" t="s">
        <v>54</v>
      </c>
    </row>
    <row r="6" spans="1:2" ht="19.5" customHeight="1">
      <c r="A6" s="31" t="s">
        <v>1</v>
      </c>
      <c r="B6" s="51">
        <v>36940.32</v>
      </c>
    </row>
    <row r="7" spans="1:2" ht="19.5" customHeight="1">
      <c r="A7" s="31" t="s">
        <v>84</v>
      </c>
      <c r="B7" s="51">
        <v>0</v>
      </c>
    </row>
    <row r="8" spans="1:2" ht="19.5" customHeight="1">
      <c r="A8" s="31" t="s">
        <v>97</v>
      </c>
      <c r="B8" s="51">
        <v>5337.76</v>
      </c>
    </row>
    <row r="9" spans="1:2" ht="19.5" customHeight="1">
      <c r="A9" s="31" t="s">
        <v>14</v>
      </c>
      <c r="B9" s="51">
        <v>0</v>
      </c>
    </row>
    <row r="10" spans="1:2" ht="19.5" customHeight="1">
      <c r="A10" s="31" t="s">
        <v>6</v>
      </c>
      <c r="B10" s="51">
        <v>0</v>
      </c>
    </row>
    <row r="11" spans="1:2" ht="19.5" customHeight="1">
      <c r="A11" s="31" t="s">
        <v>27</v>
      </c>
      <c r="B11" s="51"/>
    </row>
    <row r="12" spans="1:2" ht="19.5" customHeight="1">
      <c r="A12" s="31" t="s">
        <v>29</v>
      </c>
      <c r="B12" s="51">
        <v>5337.76</v>
      </c>
    </row>
    <row r="13" spans="1:3" ht="19.5" customHeight="1">
      <c r="A13" s="31" t="s">
        <v>90</v>
      </c>
      <c r="B13" s="51">
        <v>0</v>
      </c>
      <c r="C13" s="29"/>
    </row>
    <row r="14" spans="1:2" ht="19.5" customHeight="1">
      <c r="A14" s="31" t="s">
        <v>45</v>
      </c>
      <c r="B14" s="51">
        <v>0</v>
      </c>
    </row>
    <row r="15" spans="1:2" ht="19.5" customHeight="1">
      <c r="A15" s="31" t="s">
        <v>37</v>
      </c>
      <c r="B15" s="51">
        <v>0</v>
      </c>
    </row>
    <row r="16" spans="1:2" ht="19.5" customHeight="1">
      <c r="A16" s="31" t="s">
        <v>59</v>
      </c>
      <c r="B16" s="51">
        <v>0</v>
      </c>
    </row>
    <row r="17" spans="1:2" ht="19.5" customHeight="1">
      <c r="A17" s="31"/>
      <c r="B17" s="51"/>
    </row>
    <row r="18" spans="1:2" ht="19.5" customHeight="1">
      <c r="A18" s="32"/>
      <c r="B18" s="51"/>
    </row>
    <row r="19" spans="1:2" ht="19.5" customHeight="1">
      <c r="A19" s="32"/>
      <c r="B19" s="51"/>
    </row>
    <row r="20" spans="1:2" ht="19.5" customHeight="1">
      <c r="A20" s="32"/>
      <c r="B20" s="25"/>
    </row>
    <row r="21" spans="1:2" ht="19.5" customHeight="1">
      <c r="A21" s="31"/>
      <c r="B21" s="25"/>
    </row>
    <row r="22" spans="1:2" ht="19.5" customHeight="1">
      <c r="A22" s="31"/>
      <c r="B22" s="25"/>
    </row>
    <row r="23" spans="1:2" ht="19.5" customHeight="1">
      <c r="A23" s="31"/>
      <c r="B23" s="25"/>
    </row>
    <row r="24" spans="1:2" ht="19.5" customHeight="1">
      <c r="A24" s="31"/>
      <c r="B24" s="25"/>
    </row>
    <row r="25" spans="1:2" ht="19.5" customHeight="1">
      <c r="A25" s="31"/>
      <c r="B25" s="25"/>
    </row>
    <row r="26" spans="1:2" ht="19.5" customHeight="1">
      <c r="A26" s="25" t="s">
        <v>19</v>
      </c>
      <c r="B26" s="51">
        <v>42278.08</v>
      </c>
    </row>
    <row r="27" spans="1:2" ht="19.5" customHeight="1">
      <c r="A27" s="31" t="s">
        <v>7</v>
      </c>
      <c r="B27" s="51">
        <v>0</v>
      </c>
    </row>
    <row r="28" spans="1:2" ht="19.5" customHeight="1">
      <c r="A28" s="31" t="s">
        <v>33</v>
      </c>
      <c r="B28" s="51">
        <v>0</v>
      </c>
    </row>
    <row r="29" spans="1:2" ht="19.5" customHeight="1">
      <c r="A29" s="31" t="s">
        <v>77</v>
      </c>
      <c r="B29" s="51">
        <v>0</v>
      </c>
    </row>
    <row r="30" spans="1:2" ht="19.5" customHeight="1">
      <c r="A30" s="31" t="s">
        <v>53</v>
      </c>
      <c r="B30" s="51">
        <v>0</v>
      </c>
    </row>
    <row r="31" spans="1:2" ht="19.5" customHeight="1">
      <c r="A31" s="31" t="s">
        <v>104</v>
      </c>
      <c r="B31" s="51">
        <v>0</v>
      </c>
    </row>
    <row r="32" spans="1:2" ht="19.5" customHeight="1">
      <c r="A32" s="31" t="s">
        <v>21</v>
      </c>
      <c r="B32" s="51">
        <v>0</v>
      </c>
    </row>
    <row r="33" spans="1:2" ht="19.5" customHeight="1">
      <c r="A33" s="31" t="s">
        <v>56</v>
      </c>
      <c r="B33" s="51">
        <v>0</v>
      </c>
    </row>
    <row r="34" spans="1:2" ht="19.5" customHeight="1">
      <c r="A34" s="25" t="s">
        <v>17</v>
      </c>
      <c r="B34" s="51">
        <v>42278.08</v>
      </c>
    </row>
  </sheetData>
  <sheetProtection/>
  <mergeCells count="1">
    <mergeCell ref="A2:B2"/>
  </mergeCells>
  <printOptions horizontalCentered="1"/>
  <pageMargins left="0.7874015748031495" right="0.39370078740157477" top="0.39370078740157477" bottom="0.5905511811023622" header="0" footer="0.2755905464878232"/>
  <pageSetup firstPageNumber="177" useFirstPageNumber="1" horizontalDpi="1200" verticalDpi="12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showGridLines="0" showZeros="0" zoomScalePageLayoutView="0" workbookViewId="0" topLeftCell="A1">
      <selection activeCell="A2" sqref="A2:B2"/>
    </sheetView>
  </sheetViews>
  <sheetFormatPr defaultColWidth="9.16015625" defaultRowHeight="12.75" customHeight="1"/>
  <cols>
    <col min="1" max="1" width="80" style="2" customWidth="1"/>
    <col min="2" max="2" width="53.83203125" style="2" customWidth="1"/>
    <col min="3" max="252" width="9.16015625" style="2" customWidth="1"/>
    <col min="253" max="16384" width="9.16015625" style="2" customWidth="1"/>
  </cols>
  <sheetData>
    <row r="1" ht="12.75" customHeight="1">
      <c r="A1" s="6" t="s">
        <v>218</v>
      </c>
    </row>
    <row r="2" spans="1:2" ht="39" customHeight="1">
      <c r="A2" s="95" t="s">
        <v>143</v>
      </c>
      <c r="B2" s="95"/>
    </row>
    <row r="3" ht="23.25" customHeight="1">
      <c r="B3" s="16" t="s">
        <v>61</v>
      </c>
    </row>
    <row r="4" spans="1:2" ht="19.5" customHeight="1">
      <c r="A4" s="94" t="s">
        <v>35</v>
      </c>
      <c r="B4" s="94"/>
    </row>
    <row r="5" spans="1:2" ht="19.5" customHeight="1">
      <c r="A5" s="25" t="s">
        <v>50</v>
      </c>
      <c r="B5" s="25" t="s">
        <v>54</v>
      </c>
    </row>
    <row r="6" spans="1:2" ht="19.5" customHeight="1">
      <c r="A6" s="39" t="s">
        <v>106</v>
      </c>
      <c r="B6" s="51">
        <v>34129.01</v>
      </c>
    </row>
    <row r="7" spans="1:2" ht="19.5" customHeight="1">
      <c r="A7" s="31" t="s">
        <v>79</v>
      </c>
      <c r="B7" s="51">
        <v>29816.92</v>
      </c>
    </row>
    <row r="8" spans="1:2" ht="19.5" customHeight="1">
      <c r="A8" s="39" t="s">
        <v>12</v>
      </c>
      <c r="B8" s="51">
        <v>745.14</v>
      </c>
    </row>
    <row r="9" spans="1:2" ht="19.5" customHeight="1">
      <c r="A9" s="39" t="s">
        <v>48</v>
      </c>
      <c r="B9" s="51">
        <v>3566.95</v>
      </c>
    </row>
    <row r="10" spans="1:2" ht="19.5" customHeight="1">
      <c r="A10" s="39" t="s">
        <v>95</v>
      </c>
      <c r="B10" s="51">
        <v>8149.07</v>
      </c>
    </row>
    <row r="11" spans="1:2" ht="19.5" customHeight="1">
      <c r="A11" s="39" t="s">
        <v>47</v>
      </c>
      <c r="B11" s="51">
        <v>8149.07</v>
      </c>
    </row>
    <row r="12" spans="1:2" ht="19.5" customHeight="1">
      <c r="A12" s="39" t="s">
        <v>73</v>
      </c>
      <c r="B12" s="51">
        <v>0</v>
      </c>
    </row>
    <row r="13" spans="1:3" ht="19.5" customHeight="1">
      <c r="A13" s="31" t="s">
        <v>42</v>
      </c>
      <c r="B13" s="51">
        <v>0</v>
      </c>
      <c r="C13" s="29"/>
    </row>
    <row r="14" spans="1:2" ht="19.5" customHeight="1">
      <c r="A14" s="39" t="s">
        <v>72</v>
      </c>
      <c r="B14" s="51">
        <v>0</v>
      </c>
    </row>
    <row r="15" spans="1:2" ht="19.5" customHeight="1">
      <c r="A15" s="39" t="s">
        <v>31</v>
      </c>
      <c r="B15" s="51">
        <v>0</v>
      </c>
    </row>
    <row r="16" spans="1:2" ht="19.5" customHeight="1">
      <c r="A16" s="39" t="s">
        <v>46</v>
      </c>
      <c r="B16" s="51">
        <v>0</v>
      </c>
    </row>
    <row r="17" spans="1:2" ht="19.5" customHeight="1">
      <c r="A17" s="39" t="s">
        <v>96</v>
      </c>
      <c r="B17" s="51">
        <v>0</v>
      </c>
    </row>
    <row r="18" spans="1:2" ht="19.5" customHeight="1">
      <c r="A18" s="39" t="s">
        <v>40</v>
      </c>
      <c r="B18" s="51">
        <v>0</v>
      </c>
    </row>
    <row r="19" spans="1:2" ht="19.5" customHeight="1">
      <c r="A19" s="39" t="s">
        <v>70</v>
      </c>
      <c r="B19" s="51">
        <v>0</v>
      </c>
    </row>
    <row r="20" spans="1:2" ht="19.5" customHeight="1">
      <c r="A20" s="39" t="s">
        <v>51</v>
      </c>
      <c r="B20" s="51">
        <v>0</v>
      </c>
    </row>
    <row r="21" spans="1:2" ht="19.5" customHeight="1">
      <c r="A21" s="39" t="s">
        <v>4</v>
      </c>
      <c r="B21" s="51">
        <v>0</v>
      </c>
    </row>
    <row r="22" spans="1:2" ht="19.5" customHeight="1">
      <c r="A22" s="39"/>
      <c r="B22" s="62"/>
    </row>
    <row r="23" spans="1:2" ht="19.5" customHeight="1">
      <c r="A23" s="39"/>
      <c r="B23" s="62"/>
    </row>
    <row r="24" spans="1:2" ht="19.5" customHeight="1">
      <c r="A24" s="39"/>
      <c r="B24" s="62"/>
    </row>
    <row r="25" spans="1:2" ht="19.5" customHeight="1">
      <c r="A25" s="39"/>
      <c r="B25" s="62"/>
    </row>
    <row r="26" spans="1:2" ht="19.5" customHeight="1">
      <c r="A26" s="25" t="s">
        <v>94</v>
      </c>
      <c r="B26" s="51">
        <v>42278.08</v>
      </c>
    </row>
    <row r="27" spans="1:2" ht="19.5" customHeight="1">
      <c r="A27" s="39" t="s">
        <v>15</v>
      </c>
      <c r="B27" s="51"/>
    </row>
    <row r="28" spans="1:2" ht="19.5" customHeight="1">
      <c r="A28" s="39"/>
      <c r="B28" s="51"/>
    </row>
    <row r="29" spans="1:2" ht="19.5" customHeight="1">
      <c r="A29" s="39"/>
      <c r="B29" s="25"/>
    </row>
    <row r="30" spans="1:2" ht="19.5" customHeight="1">
      <c r="A30" s="32"/>
      <c r="B30" s="25"/>
    </row>
    <row r="31" spans="1:2" ht="19.5" customHeight="1">
      <c r="A31" s="32"/>
      <c r="B31" s="25"/>
    </row>
    <row r="32" spans="1:2" ht="19.5" customHeight="1">
      <c r="A32" s="39"/>
      <c r="B32" s="25"/>
    </row>
    <row r="33" spans="1:2" ht="19.5" customHeight="1">
      <c r="A33" s="25"/>
      <c r="B33" s="25"/>
    </row>
    <row r="34" spans="1:2" ht="19.5" customHeight="1">
      <c r="A34" s="25" t="s">
        <v>98</v>
      </c>
      <c r="B34" s="51">
        <v>42278.08</v>
      </c>
    </row>
  </sheetData>
  <sheetProtection/>
  <mergeCells count="2">
    <mergeCell ref="A4:B4"/>
    <mergeCell ref="A2:B2"/>
  </mergeCells>
  <printOptions horizontalCentered="1"/>
  <pageMargins left="0.7874015748031495" right="0.39370078740157477" top="0.39370078740157477" bottom="0.5905511811023622" header="0" footer="0.2755905464878232"/>
  <pageSetup firstPageNumber="177" useFirstPageNumber="1" horizontalDpi="1200" verticalDpi="12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showGridLines="0" showZeros="0" zoomScalePageLayoutView="0" workbookViewId="0" topLeftCell="A1">
      <selection activeCell="A2" sqref="A2:D2"/>
    </sheetView>
  </sheetViews>
  <sheetFormatPr defaultColWidth="9.16015625" defaultRowHeight="12.75" customHeight="1"/>
  <cols>
    <col min="1" max="1" width="50.83203125" style="2" customWidth="1"/>
    <col min="2" max="2" width="20.5" style="2" customWidth="1"/>
    <col min="3" max="3" width="48.16015625" style="2" customWidth="1"/>
    <col min="4" max="4" width="23.83203125" style="2" customWidth="1"/>
    <col min="5" max="254" width="9.16015625" style="2" customWidth="1"/>
    <col min="255" max="16384" width="9.16015625" style="2" customWidth="1"/>
  </cols>
  <sheetData>
    <row r="1" ht="12.75" customHeight="1">
      <c r="A1" s="6" t="s">
        <v>219</v>
      </c>
    </row>
    <row r="2" spans="1:4" ht="39" customHeight="1">
      <c r="A2" s="95" t="s">
        <v>145</v>
      </c>
      <c r="B2" s="95"/>
      <c r="C2" s="95"/>
      <c r="D2" s="95"/>
    </row>
    <row r="3" ht="23.25" customHeight="1">
      <c r="D3" s="16" t="s">
        <v>61</v>
      </c>
    </row>
    <row r="4" spans="1:4" ht="19.5" customHeight="1">
      <c r="A4" s="24" t="s">
        <v>109</v>
      </c>
      <c r="B4" s="24"/>
      <c r="C4" s="94" t="s">
        <v>35</v>
      </c>
      <c r="D4" s="94"/>
    </row>
    <row r="5" spans="1:4" ht="19.5" customHeight="1">
      <c r="A5" s="25" t="s">
        <v>43</v>
      </c>
      <c r="B5" s="26" t="s">
        <v>54</v>
      </c>
      <c r="C5" s="25" t="s">
        <v>50</v>
      </c>
      <c r="D5" s="26" t="s">
        <v>54</v>
      </c>
    </row>
    <row r="6" spans="1:4" ht="19.5" customHeight="1">
      <c r="A6" s="27" t="s">
        <v>1</v>
      </c>
      <c r="B6" s="46">
        <v>36940.32</v>
      </c>
      <c r="C6" s="38" t="s">
        <v>106</v>
      </c>
      <c r="D6" s="46">
        <v>31399.32</v>
      </c>
    </row>
    <row r="7" spans="1:4" ht="19.5" customHeight="1">
      <c r="A7" s="27" t="s">
        <v>84</v>
      </c>
      <c r="B7" s="46">
        <v>0</v>
      </c>
      <c r="C7" s="28" t="s">
        <v>79</v>
      </c>
      <c r="D7" s="46">
        <v>27944.63</v>
      </c>
    </row>
    <row r="8" spans="1:4" ht="19.5" customHeight="1">
      <c r="A8" s="27" t="s">
        <v>97</v>
      </c>
      <c r="B8" s="46"/>
      <c r="C8" s="38" t="s">
        <v>12</v>
      </c>
      <c r="D8" s="30">
        <v>647.34</v>
      </c>
    </row>
    <row r="9" spans="1:4" ht="19.5" customHeight="1">
      <c r="A9" s="27" t="s">
        <v>14</v>
      </c>
      <c r="B9" s="46"/>
      <c r="C9" s="38" t="s">
        <v>48</v>
      </c>
      <c r="D9" s="47">
        <v>2807.35</v>
      </c>
    </row>
    <row r="10" spans="1:4" ht="19.5" customHeight="1">
      <c r="A10" s="27" t="s">
        <v>6</v>
      </c>
      <c r="B10" s="30"/>
      <c r="C10" s="38" t="s">
        <v>95</v>
      </c>
      <c r="D10" s="46">
        <v>5541</v>
      </c>
    </row>
    <row r="11" spans="1:4" ht="19.5" customHeight="1">
      <c r="A11" s="27" t="s">
        <v>27</v>
      </c>
      <c r="B11" s="47"/>
      <c r="C11" s="38" t="s">
        <v>47</v>
      </c>
      <c r="D11" s="46">
        <v>5541</v>
      </c>
    </row>
    <row r="12" spans="1:4" ht="19.5" customHeight="1">
      <c r="A12" s="27" t="s">
        <v>29</v>
      </c>
      <c r="B12" s="30"/>
      <c r="C12" s="38" t="s">
        <v>73</v>
      </c>
      <c r="D12" s="46">
        <v>0</v>
      </c>
    </row>
    <row r="13" spans="1:5" ht="19.5" customHeight="1">
      <c r="A13" s="27" t="s">
        <v>90</v>
      </c>
      <c r="B13" s="47">
        <v>0</v>
      </c>
      <c r="C13" s="28" t="s">
        <v>42</v>
      </c>
      <c r="D13" s="46">
        <v>0</v>
      </c>
      <c r="E13" s="29"/>
    </row>
    <row r="14" spans="1:4" ht="19.5" customHeight="1">
      <c r="A14" s="27" t="s">
        <v>45</v>
      </c>
      <c r="B14" s="30">
        <v>0</v>
      </c>
      <c r="C14" s="38" t="s">
        <v>72</v>
      </c>
      <c r="D14" s="46">
        <v>0</v>
      </c>
    </row>
    <row r="15" spans="1:4" ht="19.5" customHeight="1">
      <c r="A15" s="27" t="s">
        <v>37</v>
      </c>
      <c r="B15" s="47">
        <v>0</v>
      </c>
      <c r="C15" s="38" t="s">
        <v>31</v>
      </c>
      <c r="D15" s="46">
        <v>0</v>
      </c>
    </row>
    <row r="16" spans="1:4" ht="19.5" customHeight="1">
      <c r="A16" s="27" t="s">
        <v>59</v>
      </c>
      <c r="B16" s="30">
        <v>0</v>
      </c>
      <c r="C16" s="38" t="s">
        <v>46</v>
      </c>
      <c r="D16" s="46">
        <v>0</v>
      </c>
    </row>
    <row r="17" spans="1:4" ht="19.5" customHeight="1">
      <c r="A17" s="31"/>
      <c r="B17" s="42"/>
      <c r="C17" s="41" t="s">
        <v>96</v>
      </c>
      <c r="D17" s="30">
        <v>0</v>
      </c>
    </row>
    <row r="18" spans="1:4" ht="19.5" customHeight="1">
      <c r="A18" s="32"/>
      <c r="B18" s="30"/>
      <c r="C18" s="41" t="s">
        <v>40</v>
      </c>
      <c r="D18" s="47">
        <v>0</v>
      </c>
    </row>
    <row r="19" spans="1:4" ht="19.5" customHeight="1">
      <c r="A19" s="32"/>
      <c r="B19" s="30"/>
      <c r="C19" s="41" t="s">
        <v>70</v>
      </c>
      <c r="D19" s="46">
        <v>0</v>
      </c>
    </row>
    <row r="20" spans="1:4" ht="19.5" customHeight="1">
      <c r="A20" s="32"/>
      <c r="B20" s="33"/>
      <c r="C20" s="41" t="s">
        <v>51</v>
      </c>
      <c r="D20" s="46">
        <v>0</v>
      </c>
    </row>
    <row r="21" spans="1:4" ht="19.5" customHeight="1">
      <c r="A21" s="31"/>
      <c r="B21" s="34"/>
      <c r="C21" s="41" t="s">
        <v>4</v>
      </c>
      <c r="D21" s="30">
        <v>0</v>
      </c>
    </row>
    <row r="22" spans="1:4" ht="19.5" customHeight="1">
      <c r="A22" s="27"/>
      <c r="B22" s="34"/>
      <c r="C22" s="39"/>
      <c r="D22" s="44"/>
    </row>
    <row r="23" spans="1:4" ht="19.5" customHeight="1">
      <c r="A23" s="27"/>
      <c r="B23" s="34"/>
      <c r="C23" s="40"/>
      <c r="D23" s="45"/>
    </row>
    <row r="24" spans="1:4" ht="19.5" customHeight="1">
      <c r="A24" s="27"/>
      <c r="B24" s="34"/>
      <c r="C24" s="40"/>
      <c r="D24" s="45"/>
    </row>
    <row r="25" spans="1:4" ht="19.5" customHeight="1">
      <c r="A25" s="27"/>
      <c r="B25" s="34"/>
      <c r="C25" s="40"/>
      <c r="D25" s="45"/>
    </row>
    <row r="26" spans="1:4" ht="19.5" customHeight="1">
      <c r="A26" s="35" t="s">
        <v>19</v>
      </c>
      <c r="B26" s="30">
        <v>36940.32</v>
      </c>
      <c r="C26" s="36" t="s">
        <v>94</v>
      </c>
      <c r="D26" s="30">
        <v>36940.32</v>
      </c>
    </row>
    <row r="27" spans="1:4" ht="19.5" customHeight="1">
      <c r="A27" s="27" t="s">
        <v>7</v>
      </c>
      <c r="B27" s="30">
        <v>0</v>
      </c>
      <c r="C27" s="40" t="s">
        <v>15</v>
      </c>
      <c r="D27" s="42"/>
    </row>
    <row r="28" spans="1:4" ht="19.5" customHeight="1">
      <c r="A28" s="27" t="s">
        <v>33</v>
      </c>
      <c r="B28" s="30">
        <v>0</v>
      </c>
      <c r="C28" s="40"/>
      <c r="D28" s="30"/>
    </row>
    <row r="29" spans="1:4" ht="19.5" customHeight="1">
      <c r="A29" s="27" t="s">
        <v>77</v>
      </c>
      <c r="B29" s="30">
        <v>0</v>
      </c>
      <c r="C29" s="40"/>
      <c r="D29" s="33"/>
    </row>
    <row r="30" spans="1:4" ht="19.5" customHeight="1">
      <c r="A30" s="27" t="s">
        <v>53</v>
      </c>
      <c r="B30" s="30">
        <v>0</v>
      </c>
      <c r="C30" s="43"/>
      <c r="D30" s="33"/>
    </row>
    <row r="31" spans="1:4" ht="19.5" customHeight="1">
      <c r="A31" s="27" t="s">
        <v>104</v>
      </c>
      <c r="B31" s="30">
        <v>0</v>
      </c>
      <c r="C31" s="43"/>
      <c r="D31" s="33"/>
    </row>
    <row r="32" spans="1:4" ht="19.5" customHeight="1">
      <c r="A32" s="27" t="s">
        <v>21</v>
      </c>
      <c r="B32" s="30">
        <v>0</v>
      </c>
      <c r="C32" s="40"/>
      <c r="D32" s="33"/>
    </row>
    <row r="33" spans="1:4" ht="19.5" customHeight="1">
      <c r="A33" s="27" t="s">
        <v>56</v>
      </c>
      <c r="B33" s="30">
        <v>0</v>
      </c>
      <c r="C33" s="37"/>
      <c r="D33" s="34"/>
    </row>
    <row r="34" spans="1:4" ht="19.5" customHeight="1">
      <c r="A34" s="35" t="s">
        <v>17</v>
      </c>
      <c r="B34" s="30">
        <v>36940.32</v>
      </c>
      <c r="C34" s="36" t="s">
        <v>98</v>
      </c>
      <c r="D34" s="30">
        <v>36940.32</v>
      </c>
    </row>
  </sheetData>
  <sheetProtection/>
  <mergeCells count="2">
    <mergeCell ref="C4:D4"/>
    <mergeCell ref="A2:D2"/>
  </mergeCells>
  <printOptions horizontalCentered="1"/>
  <pageMargins left="0.7874015748031495" right="0.39370078740157477" top="0.39370078740157477" bottom="0.5905511811023622" header="0" footer="0.2755905464878232"/>
  <pageSetup firstPageNumber="177" useFirstPageNumber="1" horizontalDpi="1200" verticalDpi="12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04"/>
  <sheetViews>
    <sheetView showGridLines="0" showZeros="0" view="pageBreakPreview" zoomScaleNormal="75" zoomScaleSheetLayoutView="100" zoomScalePageLayoutView="0" workbookViewId="0" topLeftCell="A1">
      <selection activeCell="C20" sqref="C20"/>
    </sheetView>
  </sheetViews>
  <sheetFormatPr defaultColWidth="6.83203125" defaultRowHeight="11.25"/>
  <cols>
    <col min="1" max="1" width="31.16015625" style="2" customWidth="1"/>
    <col min="2" max="2" width="11.66015625" style="2" customWidth="1"/>
    <col min="3" max="3" width="13.16015625" style="2" customWidth="1"/>
    <col min="4" max="4" width="11.33203125" style="2" customWidth="1"/>
    <col min="5" max="5" width="12.5" style="2" customWidth="1"/>
    <col min="6" max="6" width="11.16015625" style="2" customWidth="1"/>
    <col min="7" max="7" width="11" style="2" customWidth="1"/>
    <col min="8" max="8" width="13.5" style="2" customWidth="1"/>
    <col min="9" max="9" width="10.66015625" style="2" customWidth="1"/>
    <col min="10" max="10" width="7.83203125" style="2" customWidth="1"/>
    <col min="11" max="11" width="8.5" style="14" customWidth="1"/>
    <col min="12" max="12" width="10.66015625" style="14" customWidth="1"/>
    <col min="13" max="13" width="9.83203125" style="14" customWidth="1"/>
    <col min="14" max="14" width="12.83203125" style="14" customWidth="1"/>
    <col min="15" max="15" width="11.5" style="14" customWidth="1"/>
    <col min="16" max="16" width="10.16015625" style="14" customWidth="1"/>
    <col min="17" max="18" width="3.5" style="14" customWidth="1"/>
    <col min="19" max="19" width="2.5" style="14" customWidth="1"/>
    <col min="20" max="20" width="2.33203125" style="14" customWidth="1"/>
    <col min="21" max="21" width="2.5" style="14" customWidth="1"/>
    <col min="22" max="23" width="6.83203125" style="14" customWidth="1"/>
    <col min="24" max="24" width="3.5" style="14" customWidth="1"/>
    <col min="25" max="25" width="3.66015625" style="14" customWidth="1"/>
    <col min="26" max="26" width="3.5" style="14" customWidth="1"/>
    <col min="27" max="27" width="3.66015625" style="14" customWidth="1"/>
    <col min="28" max="29" width="2.66015625" style="14" customWidth="1"/>
    <col min="30" max="30" width="2.33203125" style="14" customWidth="1"/>
    <col min="31" max="31" width="2.5" style="14" customWidth="1"/>
    <col min="32" max="32" width="2.66015625" style="14" customWidth="1"/>
    <col min="33" max="33" width="2.5" style="14" customWidth="1"/>
    <col min="34" max="34" width="3.5" style="14" customWidth="1"/>
    <col min="35" max="35" width="5" style="2" customWidth="1"/>
    <col min="36" max="37" width="5.16015625" style="2" customWidth="1"/>
    <col min="38" max="252" width="6.83203125" style="2" customWidth="1"/>
  </cols>
  <sheetData>
    <row r="1" spans="1:34" ht="19.5" customHeight="1">
      <c r="A1" s="6" t="s">
        <v>220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0"/>
      <c r="R1" s="10"/>
      <c r="S1" s="10"/>
      <c r="T1" s="10"/>
      <c r="U1" s="10"/>
      <c r="V1" s="10"/>
      <c r="W1" s="10"/>
      <c r="X1" s="11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23" ht="37.5" customHeight="1">
      <c r="A2" s="1" t="s">
        <v>223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2"/>
      <c r="R2" s="12"/>
      <c r="S2" s="12"/>
      <c r="T2" s="12"/>
      <c r="U2" s="12"/>
      <c r="V2" s="13"/>
      <c r="W2" s="13"/>
    </row>
    <row r="3" spans="1:34" s="6" customFormat="1" ht="19.5" customHeight="1">
      <c r="A3" s="8"/>
      <c r="B3" s="3"/>
      <c r="C3" s="3"/>
      <c r="D3" s="3"/>
      <c r="E3" s="3"/>
      <c r="F3" s="3"/>
      <c r="G3" s="3"/>
      <c r="H3" s="3"/>
      <c r="I3" s="3"/>
      <c r="J3" s="3"/>
      <c r="K3" s="15"/>
      <c r="L3" s="15"/>
      <c r="M3" s="15"/>
      <c r="N3" s="15"/>
      <c r="O3" s="15"/>
      <c r="P3" s="16" t="s">
        <v>61</v>
      </c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</row>
    <row r="4" spans="1:34" s="6" customFormat="1" ht="18.75" customHeight="1">
      <c r="A4" s="96" t="s">
        <v>44</v>
      </c>
      <c r="B4" s="96" t="s">
        <v>22</v>
      </c>
      <c r="C4" s="20" t="s">
        <v>10</v>
      </c>
      <c r="D4" s="21"/>
      <c r="E4" s="21"/>
      <c r="F4" s="21"/>
      <c r="G4" s="20" t="s">
        <v>105</v>
      </c>
      <c r="H4" s="20"/>
      <c r="I4" s="20"/>
      <c r="J4" s="20"/>
      <c r="K4" s="20"/>
      <c r="L4" s="20"/>
      <c r="M4" s="20"/>
      <c r="N4" s="20"/>
      <c r="O4" s="20"/>
      <c r="P4" s="20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</row>
    <row r="5" spans="1:38" s="6" customFormat="1" ht="50.25" customHeight="1">
      <c r="A5" s="96"/>
      <c r="B5" s="96"/>
      <c r="C5" s="19" t="s">
        <v>65</v>
      </c>
      <c r="D5" s="19" t="s">
        <v>64</v>
      </c>
      <c r="E5" s="19" t="s">
        <v>81</v>
      </c>
      <c r="F5" s="19" t="s">
        <v>63</v>
      </c>
      <c r="G5" s="19" t="s">
        <v>65</v>
      </c>
      <c r="H5" s="19" t="s">
        <v>67</v>
      </c>
      <c r="I5" s="19" t="s">
        <v>26</v>
      </c>
      <c r="J5" s="19" t="s">
        <v>101</v>
      </c>
      <c r="K5" s="19" t="s">
        <v>71</v>
      </c>
      <c r="L5" s="19" t="s">
        <v>25</v>
      </c>
      <c r="M5" s="19" t="s">
        <v>34</v>
      </c>
      <c r="N5" s="19" t="s">
        <v>9</v>
      </c>
      <c r="O5" s="19" t="s">
        <v>16</v>
      </c>
      <c r="P5" s="19" t="s">
        <v>3</v>
      </c>
      <c r="Q5" s="3"/>
      <c r="R5" s="17"/>
      <c r="S5" s="17"/>
      <c r="T5" s="17"/>
      <c r="U5" s="17"/>
      <c r="V5" s="3"/>
      <c r="W5" s="3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5"/>
    </row>
    <row r="6" spans="1:38" s="6" customFormat="1" ht="19.5" customHeight="1">
      <c r="A6" s="22" t="s">
        <v>74</v>
      </c>
      <c r="B6" s="23">
        <v>1</v>
      </c>
      <c r="C6" s="23">
        <v>2</v>
      </c>
      <c r="D6" s="23">
        <v>3</v>
      </c>
      <c r="E6" s="23">
        <v>4</v>
      </c>
      <c r="F6" s="23">
        <v>5</v>
      </c>
      <c r="G6" s="23">
        <v>6</v>
      </c>
      <c r="H6" s="23">
        <v>7</v>
      </c>
      <c r="I6" s="23">
        <v>8</v>
      </c>
      <c r="J6" s="23">
        <v>9</v>
      </c>
      <c r="K6" s="23">
        <v>10</v>
      </c>
      <c r="L6" s="23">
        <v>11</v>
      </c>
      <c r="M6" s="23">
        <v>12</v>
      </c>
      <c r="N6" s="23">
        <v>13</v>
      </c>
      <c r="O6" s="23">
        <v>14</v>
      </c>
      <c r="P6" s="23">
        <v>15</v>
      </c>
      <c r="R6" s="9"/>
      <c r="S6" s="9"/>
      <c r="T6" s="9"/>
      <c r="U6" s="9"/>
      <c r="V6" s="9"/>
      <c r="W6" s="9"/>
      <c r="X6" s="9"/>
      <c r="Y6" s="9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s="5" customFormat="1" ht="18.75" customHeight="1">
      <c r="A7" s="50" t="s">
        <v>22</v>
      </c>
      <c r="B7" s="48">
        <v>36940.32</v>
      </c>
      <c r="C7" s="48">
        <v>31399.32</v>
      </c>
      <c r="D7" s="48">
        <v>27944.63</v>
      </c>
      <c r="E7" s="48">
        <v>2807.35</v>
      </c>
      <c r="F7" s="48">
        <v>647.34</v>
      </c>
      <c r="G7" s="48">
        <v>5541</v>
      </c>
      <c r="H7" s="48">
        <v>5541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1:38" ht="18.75" customHeight="1">
      <c r="A8" s="49" t="s">
        <v>52</v>
      </c>
      <c r="B8" s="48">
        <v>36940.32</v>
      </c>
      <c r="C8" s="48">
        <v>31399.32</v>
      </c>
      <c r="D8" s="48">
        <v>27944.63</v>
      </c>
      <c r="E8" s="48">
        <v>2807.35</v>
      </c>
      <c r="F8" s="48">
        <v>647.34</v>
      </c>
      <c r="G8" s="48">
        <v>5541</v>
      </c>
      <c r="H8" s="48">
        <v>5541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2"/>
      <c r="AI8" s="14"/>
      <c r="AJ8" s="14"/>
      <c r="AK8" s="14"/>
      <c r="AL8" s="14"/>
    </row>
    <row r="9" spans="1:38" ht="18.75" customHeight="1">
      <c r="A9" s="49" t="s">
        <v>57</v>
      </c>
      <c r="B9" s="48">
        <v>6638.95</v>
      </c>
      <c r="C9" s="48">
        <v>1097.95</v>
      </c>
      <c r="D9" s="48">
        <v>1037.81</v>
      </c>
      <c r="E9" s="48">
        <v>56.83</v>
      </c>
      <c r="F9" s="48">
        <v>3.31</v>
      </c>
      <c r="G9" s="48">
        <v>5541</v>
      </c>
      <c r="H9" s="48">
        <v>5541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AI9" s="14"/>
      <c r="AJ9" s="14"/>
      <c r="AK9" s="14"/>
      <c r="AL9" s="14"/>
    </row>
    <row r="10" spans="1:38" ht="18.75" customHeight="1">
      <c r="A10" s="49" t="s">
        <v>147</v>
      </c>
      <c r="B10" s="48">
        <v>6638.95</v>
      </c>
      <c r="C10" s="48">
        <v>1097.95</v>
      </c>
      <c r="D10" s="48">
        <v>1037.81</v>
      </c>
      <c r="E10" s="48">
        <v>56.83</v>
      </c>
      <c r="F10" s="48">
        <v>3.31</v>
      </c>
      <c r="G10" s="48">
        <v>5541</v>
      </c>
      <c r="H10" s="48">
        <v>5541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AI10" s="14"/>
      <c r="AJ10" s="14"/>
      <c r="AK10" s="14"/>
      <c r="AL10" s="14"/>
    </row>
    <row r="11" spans="1:38" ht="18.75" customHeight="1">
      <c r="A11" s="49" t="s">
        <v>13</v>
      </c>
      <c r="B11" s="48">
        <v>512.3</v>
      </c>
      <c r="C11" s="48">
        <v>512.3</v>
      </c>
      <c r="D11" s="48">
        <v>478.36</v>
      </c>
      <c r="E11" s="48">
        <v>22.4</v>
      </c>
      <c r="F11" s="48">
        <v>11.54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AI11" s="14"/>
      <c r="AJ11" s="14"/>
      <c r="AK11" s="14"/>
      <c r="AL11" s="14"/>
    </row>
    <row r="12" spans="1:38" ht="18.75" customHeight="1">
      <c r="A12" s="49" t="s">
        <v>148</v>
      </c>
      <c r="B12" s="48">
        <v>512.3</v>
      </c>
      <c r="C12" s="48">
        <v>512.3</v>
      </c>
      <c r="D12" s="48">
        <v>478.36</v>
      </c>
      <c r="E12" s="48">
        <v>22.4</v>
      </c>
      <c r="F12" s="48">
        <v>11.54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AI12" s="14"/>
      <c r="AJ12" s="14"/>
      <c r="AK12" s="14"/>
      <c r="AL12" s="14"/>
    </row>
    <row r="13" spans="1:38" ht="18.75" customHeight="1">
      <c r="A13" s="49" t="s">
        <v>110</v>
      </c>
      <c r="B13" s="48">
        <v>55.27</v>
      </c>
      <c r="C13" s="48">
        <v>55.27</v>
      </c>
      <c r="D13" s="48">
        <v>45.69</v>
      </c>
      <c r="E13" s="48">
        <v>8.4</v>
      </c>
      <c r="F13" s="48">
        <v>1.18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AI13" s="14"/>
      <c r="AJ13" s="14"/>
      <c r="AK13" s="14"/>
      <c r="AL13" s="14"/>
    </row>
    <row r="14" spans="1:38" ht="18.75" customHeight="1">
      <c r="A14" s="49" t="s">
        <v>147</v>
      </c>
      <c r="B14" s="48">
        <v>55.27</v>
      </c>
      <c r="C14" s="48">
        <v>55.27</v>
      </c>
      <c r="D14" s="48">
        <v>45.69</v>
      </c>
      <c r="E14" s="48">
        <v>8.4</v>
      </c>
      <c r="F14" s="48">
        <v>1.18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AI14" s="14"/>
      <c r="AJ14" s="14"/>
      <c r="AK14" s="14"/>
      <c r="AL14" s="14"/>
    </row>
    <row r="15" spans="1:38" ht="18.75" customHeight="1">
      <c r="A15" s="49" t="s">
        <v>102</v>
      </c>
      <c r="B15" s="48">
        <v>48.34</v>
      </c>
      <c r="C15" s="48">
        <v>48.34</v>
      </c>
      <c r="D15" s="48">
        <v>45.06</v>
      </c>
      <c r="E15" s="48">
        <v>2.1</v>
      </c>
      <c r="F15" s="48">
        <v>1.18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AI15" s="14"/>
      <c r="AJ15" s="14"/>
      <c r="AK15" s="14"/>
      <c r="AL15" s="14"/>
    </row>
    <row r="16" spans="1:38" ht="18.75" customHeight="1">
      <c r="A16" s="49" t="s">
        <v>146</v>
      </c>
      <c r="B16" s="48">
        <v>48.34</v>
      </c>
      <c r="C16" s="48">
        <v>48.34</v>
      </c>
      <c r="D16" s="48">
        <v>45.06</v>
      </c>
      <c r="E16" s="48">
        <v>2.1</v>
      </c>
      <c r="F16" s="48">
        <v>1.18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AI16" s="14"/>
      <c r="AJ16" s="14"/>
      <c r="AK16" s="14"/>
      <c r="AL16" s="14"/>
    </row>
    <row r="17" spans="1:38" ht="18.75" customHeight="1">
      <c r="A17" s="49" t="s">
        <v>60</v>
      </c>
      <c r="B17" s="48">
        <v>23.23</v>
      </c>
      <c r="C17" s="48">
        <v>23.23</v>
      </c>
      <c r="D17" s="48">
        <v>21.1</v>
      </c>
      <c r="E17" s="48">
        <v>1.4</v>
      </c>
      <c r="F17" s="48">
        <v>0.73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AI17" s="14"/>
      <c r="AJ17" s="14"/>
      <c r="AK17" s="14"/>
      <c r="AL17" s="14"/>
    </row>
    <row r="18" spans="1:38" ht="18.75" customHeight="1">
      <c r="A18" s="49" t="s">
        <v>146</v>
      </c>
      <c r="B18" s="48">
        <v>23.23</v>
      </c>
      <c r="C18" s="48">
        <v>23.23</v>
      </c>
      <c r="D18" s="48">
        <v>21.1</v>
      </c>
      <c r="E18" s="48">
        <v>1.4</v>
      </c>
      <c r="F18" s="48">
        <v>0.73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AI18" s="14"/>
      <c r="AJ18" s="14"/>
      <c r="AK18" s="14"/>
      <c r="AL18" s="14"/>
    </row>
    <row r="19" spans="1:38" ht="18.75" customHeight="1">
      <c r="A19" s="49" t="s">
        <v>100</v>
      </c>
      <c r="B19" s="48">
        <v>43.57</v>
      </c>
      <c r="C19" s="48">
        <v>43.57</v>
      </c>
      <c r="D19" s="48">
        <v>41</v>
      </c>
      <c r="E19" s="48">
        <v>1.75</v>
      </c>
      <c r="F19" s="48">
        <v>0.82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AI19" s="14"/>
      <c r="AJ19" s="14"/>
      <c r="AK19" s="14"/>
      <c r="AL19" s="14"/>
    </row>
    <row r="20" spans="1:38" ht="18.75" customHeight="1">
      <c r="A20" s="49" t="s">
        <v>146</v>
      </c>
      <c r="B20" s="48">
        <v>43.57</v>
      </c>
      <c r="C20" s="48">
        <v>43.57</v>
      </c>
      <c r="D20" s="48">
        <v>41</v>
      </c>
      <c r="E20" s="48">
        <v>1.75</v>
      </c>
      <c r="F20" s="48">
        <v>0.82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AI20" s="14"/>
      <c r="AJ20" s="14"/>
      <c r="AK20" s="14"/>
      <c r="AL20" s="14"/>
    </row>
    <row r="21" spans="1:38" ht="18.75" customHeight="1">
      <c r="A21" s="49" t="s">
        <v>5</v>
      </c>
      <c r="B21" s="48">
        <v>70.84</v>
      </c>
      <c r="C21" s="48">
        <v>70.84</v>
      </c>
      <c r="D21" s="48">
        <v>65.49</v>
      </c>
      <c r="E21" s="48">
        <v>3.5</v>
      </c>
      <c r="F21" s="48">
        <v>1.85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AI21" s="14"/>
      <c r="AJ21" s="14"/>
      <c r="AK21" s="14"/>
      <c r="AL21" s="14"/>
    </row>
    <row r="22" spans="1:38" ht="18.75" customHeight="1">
      <c r="A22" s="49" t="s">
        <v>146</v>
      </c>
      <c r="B22" s="48">
        <v>70.84</v>
      </c>
      <c r="C22" s="48">
        <v>70.84</v>
      </c>
      <c r="D22" s="48">
        <v>65.49</v>
      </c>
      <c r="E22" s="48">
        <v>3.5</v>
      </c>
      <c r="F22" s="48">
        <v>1.85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AI22" s="14"/>
      <c r="AJ22" s="14"/>
      <c r="AK22" s="14"/>
      <c r="AL22" s="14"/>
    </row>
    <row r="23" spans="1:38" ht="18.75" customHeight="1">
      <c r="A23" s="49" t="s">
        <v>89</v>
      </c>
      <c r="B23" s="48">
        <v>28.85</v>
      </c>
      <c r="C23" s="48">
        <v>28.85</v>
      </c>
      <c r="D23" s="48">
        <v>26.79</v>
      </c>
      <c r="E23" s="48">
        <v>1.4</v>
      </c>
      <c r="F23" s="48">
        <v>0.66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AI23" s="14"/>
      <c r="AJ23" s="14"/>
      <c r="AK23" s="14"/>
      <c r="AL23" s="14"/>
    </row>
    <row r="24" spans="1:38" ht="18.75" customHeight="1">
      <c r="A24" s="49" t="s">
        <v>146</v>
      </c>
      <c r="B24" s="48">
        <v>28.85</v>
      </c>
      <c r="C24" s="48">
        <v>28.85</v>
      </c>
      <c r="D24" s="48">
        <v>26.79</v>
      </c>
      <c r="E24" s="48">
        <v>1.4</v>
      </c>
      <c r="F24" s="48">
        <v>0.66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AI24" s="14"/>
      <c r="AJ24" s="14"/>
      <c r="AK24" s="14"/>
      <c r="AL24" s="14"/>
    </row>
    <row r="25" spans="1:38" ht="18.75" customHeight="1">
      <c r="A25" s="49" t="s">
        <v>99</v>
      </c>
      <c r="B25" s="48">
        <v>73.55</v>
      </c>
      <c r="C25" s="48">
        <v>73.55</v>
      </c>
      <c r="D25" s="48">
        <v>68.07</v>
      </c>
      <c r="E25" s="48">
        <v>3.5</v>
      </c>
      <c r="F25" s="48">
        <v>1.98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AI25" s="14"/>
      <c r="AJ25" s="14"/>
      <c r="AK25" s="14"/>
      <c r="AL25" s="14"/>
    </row>
    <row r="26" spans="1:38" ht="18.75" customHeight="1">
      <c r="A26" s="49" t="s">
        <v>146</v>
      </c>
      <c r="B26" s="48">
        <v>73.55</v>
      </c>
      <c r="C26" s="48">
        <v>73.55</v>
      </c>
      <c r="D26" s="48">
        <v>68.07</v>
      </c>
      <c r="E26" s="48">
        <v>3.5</v>
      </c>
      <c r="F26" s="48">
        <v>1.98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AI26" s="14"/>
      <c r="AJ26" s="14"/>
      <c r="AK26" s="14"/>
      <c r="AL26" s="14"/>
    </row>
    <row r="27" spans="1:38" ht="18.75" customHeight="1">
      <c r="A27" s="49" t="s">
        <v>28</v>
      </c>
      <c r="B27" s="48">
        <v>44.09</v>
      </c>
      <c r="C27" s="48">
        <v>44.09</v>
      </c>
      <c r="D27" s="48">
        <v>40.87</v>
      </c>
      <c r="E27" s="48">
        <v>2.1</v>
      </c>
      <c r="F27" s="48">
        <v>1.12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AI27" s="14"/>
      <c r="AJ27" s="14"/>
      <c r="AK27" s="14"/>
      <c r="AL27" s="14"/>
    </row>
    <row r="28" spans="1:38" ht="19.5" customHeight="1">
      <c r="A28" s="49" t="s">
        <v>146</v>
      </c>
      <c r="B28" s="48">
        <v>44.09</v>
      </c>
      <c r="C28" s="48">
        <v>44.09</v>
      </c>
      <c r="D28" s="48">
        <v>40.87</v>
      </c>
      <c r="E28" s="48">
        <v>2.1</v>
      </c>
      <c r="F28" s="48">
        <v>1.12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AI28" s="14"/>
      <c r="AJ28" s="14"/>
      <c r="AK28" s="14"/>
      <c r="AL28" s="14"/>
    </row>
    <row r="29" spans="1:38" ht="20.25" customHeight="1">
      <c r="A29" s="49" t="s">
        <v>85</v>
      </c>
      <c r="B29" s="48">
        <v>2426.25</v>
      </c>
      <c r="C29" s="48">
        <v>2426.25</v>
      </c>
      <c r="D29" s="48">
        <v>2049.56</v>
      </c>
      <c r="E29" s="48">
        <v>309.9</v>
      </c>
      <c r="F29" s="48">
        <v>66.79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AI29" s="14"/>
      <c r="AJ29" s="14"/>
      <c r="AK29" s="14"/>
      <c r="AL29" s="14"/>
    </row>
    <row r="30" spans="1:38" ht="20.25" customHeight="1">
      <c r="A30" s="49" t="s">
        <v>149</v>
      </c>
      <c r="B30" s="48">
        <v>2426.25</v>
      </c>
      <c r="C30" s="48">
        <v>2426.25</v>
      </c>
      <c r="D30" s="48">
        <v>2049.56</v>
      </c>
      <c r="E30" s="48">
        <v>309.9</v>
      </c>
      <c r="F30" s="48">
        <v>66.79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AI30" s="14"/>
      <c r="AJ30" s="14"/>
      <c r="AK30" s="14"/>
      <c r="AL30" s="14"/>
    </row>
    <row r="31" spans="1:38" ht="18.75" customHeight="1">
      <c r="A31" s="49" t="s">
        <v>36</v>
      </c>
      <c r="B31" s="48">
        <v>1021.23</v>
      </c>
      <c r="C31" s="48">
        <v>1021.23</v>
      </c>
      <c r="D31" s="48">
        <v>949.32</v>
      </c>
      <c r="E31" s="48">
        <v>50</v>
      </c>
      <c r="F31" s="48">
        <v>21.91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AI31" s="14"/>
      <c r="AJ31" s="14"/>
      <c r="AK31" s="14"/>
      <c r="AL31" s="14"/>
    </row>
    <row r="32" spans="1:38" ht="18.75" customHeight="1">
      <c r="A32" s="49" t="s">
        <v>150</v>
      </c>
      <c r="B32" s="48">
        <v>1021.23</v>
      </c>
      <c r="C32" s="48">
        <v>1021.23</v>
      </c>
      <c r="D32" s="48">
        <v>949.32</v>
      </c>
      <c r="E32" s="48">
        <v>50</v>
      </c>
      <c r="F32" s="48">
        <v>21.91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AI32" s="14"/>
      <c r="AJ32" s="14"/>
      <c r="AK32" s="14"/>
      <c r="AL32" s="14"/>
    </row>
    <row r="33" spans="1:38" ht="18.75" customHeight="1">
      <c r="A33" s="49" t="s">
        <v>2</v>
      </c>
      <c r="B33" s="48">
        <v>96.13</v>
      </c>
      <c r="C33" s="48">
        <v>96.13</v>
      </c>
      <c r="D33" s="48">
        <v>93.86</v>
      </c>
      <c r="E33" s="48">
        <v>0</v>
      </c>
      <c r="F33" s="48">
        <v>2.27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AI33" s="14"/>
      <c r="AJ33" s="14"/>
      <c r="AK33" s="14"/>
      <c r="AL33" s="14"/>
    </row>
    <row r="34" spans="1:38" ht="18.75" customHeight="1">
      <c r="A34" s="49" t="s">
        <v>152</v>
      </c>
      <c r="B34" s="48">
        <v>96.13</v>
      </c>
      <c r="C34" s="48">
        <v>96.13</v>
      </c>
      <c r="D34" s="48">
        <v>93.86</v>
      </c>
      <c r="E34" s="48">
        <v>0</v>
      </c>
      <c r="F34" s="48">
        <v>2.27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AI34" s="14"/>
      <c r="AJ34" s="14"/>
      <c r="AK34" s="14"/>
      <c r="AL34" s="14"/>
    </row>
    <row r="35" spans="1:38" ht="18.75" customHeight="1">
      <c r="A35" s="49" t="s">
        <v>151</v>
      </c>
      <c r="B35" s="48">
        <v>1366.26</v>
      </c>
      <c r="C35" s="48">
        <v>1366.26</v>
      </c>
      <c r="D35" s="48">
        <v>1115.87</v>
      </c>
      <c r="E35" s="48">
        <v>216.1</v>
      </c>
      <c r="F35" s="48">
        <v>34.29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AI35" s="14"/>
      <c r="AJ35" s="14"/>
      <c r="AK35" s="14"/>
      <c r="AL35" s="14"/>
    </row>
    <row r="36" spans="1:38" ht="18.75" customHeight="1">
      <c r="A36" s="49" t="s">
        <v>150</v>
      </c>
      <c r="B36" s="48">
        <v>1366.26</v>
      </c>
      <c r="C36" s="48">
        <v>1366.26</v>
      </c>
      <c r="D36" s="48">
        <v>1115.87</v>
      </c>
      <c r="E36" s="48">
        <v>216.1</v>
      </c>
      <c r="F36" s="48">
        <v>34.29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AI36" s="14"/>
      <c r="AJ36" s="14"/>
      <c r="AK36" s="14"/>
      <c r="AL36" s="14"/>
    </row>
    <row r="37" spans="1:38" ht="18.75" customHeight="1">
      <c r="A37" s="49" t="s">
        <v>24</v>
      </c>
      <c r="B37" s="48">
        <v>236.43</v>
      </c>
      <c r="C37" s="48">
        <v>236.43</v>
      </c>
      <c r="D37" s="48">
        <v>180.7</v>
      </c>
      <c r="E37" s="48">
        <v>51.84</v>
      </c>
      <c r="F37" s="48">
        <v>3.89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AI37" s="14"/>
      <c r="AJ37" s="14"/>
      <c r="AK37" s="14"/>
      <c r="AL37" s="14"/>
    </row>
    <row r="38" spans="1:16" ht="18.75" customHeight="1">
      <c r="A38" s="49" t="s">
        <v>153</v>
      </c>
      <c r="B38" s="48">
        <v>236.43</v>
      </c>
      <c r="C38" s="48">
        <v>236.43</v>
      </c>
      <c r="D38" s="48">
        <v>180.7</v>
      </c>
      <c r="E38" s="48">
        <v>51.84</v>
      </c>
      <c r="F38" s="48">
        <v>3.89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</row>
    <row r="39" spans="1:16" ht="18.75" customHeight="1">
      <c r="A39" s="49" t="s">
        <v>75</v>
      </c>
      <c r="B39" s="48">
        <v>1219.66</v>
      </c>
      <c r="C39" s="48">
        <v>1219.66</v>
      </c>
      <c r="D39" s="48">
        <v>1057.56</v>
      </c>
      <c r="E39" s="48">
        <v>135.8</v>
      </c>
      <c r="F39" s="48">
        <v>26.3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</row>
    <row r="40" spans="1:16" ht="18.75" customHeight="1">
      <c r="A40" s="49" t="s">
        <v>150</v>
      </c>
      <c r="B40" s="48">
        <v>1219.66</v>
      </c>
      <c r="C40" s="48">
        <v>1219.66</v>
      </c>
      <c r="D40" s="48">
        <v>1057.56</v>
      </c>
      <c r="E40" s="48">
        <v>135.8</v>
      </c>
      <c r="F40" s="48">
        <v>26.3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</row>
    <row r="41" spans="1:16" ht="18.75" customHeight="1">
      <c r="A41" s="49" t="s">
        <v>93</v>
      </c>
      <c r="B41" s="48">
        <v>2986.72</v>
      </c>
      <c r="C41" s="48">
        <v>2986.72</v>
      </c>
      <c r="D41" s="48">
        <v>2884.21</v>
      </c>
      <c r="E41" s="48">
        <v>21.7</v>
      </c>
      <c r="F41" s="48">
        <v>80.81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</row>
    <row r="42" spans="1:16" ht="18.75" customHeight="1">
      <c r="A42" s="49" t="s">
        <v>154</v>
      </c>
      <c r="B42" s="48">
        <v>2986.72</v>
      </c>
      <c r="C42" s="48">
        <v>2986.72</v>
      </c>
      <c r="D42" s="48">
        <v>2884.21</v>
      </c>
      <c r="E42" s="48">
        <v>21.7</v>
      </c>
      <c r="F42" s="48">
        <v>80.81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</row>
    <row r="43" spans="1:16" ht="18.75" customHeight="1">
      <c r="A43" s="49" t="s">
        <v>23</v>
      </c>
      <c r="B43" s="48">
        <v>788.88</v>
      </c>
      <c r="C43" s="48">
        <v>788.88</v>
      </c>
      <c r="D43" s="48">
        <v>685.06</v>
      </c>
      <c r="E43" s="48">
        <v>88.15</v>
      </c>
      <c r="F43" s="48">
        <v>15.67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</row>
    <row r="44" spans="1:16" ht="18.75" customHeight="1">
      <c r="A44" s="49" t="s">
        <v>155</v>
      </c>
      <c r="B44" s="48">
        <v>788.88</v>
      </c>
      <c r="C44" s="48">
        <v>788.88</v>
      </c>
      <c r="D44" s="48">
        <v>685.06</v>
      </c>
      <c r="E44" s="48">
        <v>88.15</v>
      </c>
      <c r="F44" s="48">
        <v>15.67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</row>
    <row r="45" spans="1:16" ht="18" customHeight="1">
      <c r="A45" s="49" t="s">
        <v>30</v>
      </c>
      <c r="B45" s="48">
        <v>1392.17</v>
      </c>
      <c r="C45" s="48">
        <v>1392.17</v>
      </c>
      <c r="D45" s="48">
        <v>1198.68</v>
      </c>
      <c r="E45" s="48">
        <v>156.91</v>
      </c>
      <c r="F45" s="48">
        <v>36.58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</row>
    <row r="46" spans="1:16" ht="18" customHeight="1">
      <c r="A46" s="49" t="s">
        <v>155</v>
      </c>
      <c r="B46" s="48">
        <v>1392.17</v>
      </c>
      <c r="C46" s="48">
        <v>1392.17</v>
      </c>
      <c r="D46" s="48">
        <v>1198.68</v>
      </c>
      <c r="E46" s="48">
        <v>156.91</v>
      </c>
      <c r="F46" s="48">
        <v>36.58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</row>
    <row r="47" spans="1:16" ht="18" customHeight="1">
      <c r="A47" s="49" t="s">
        <v>55</v>
      </c>
      <c r="B47" s="48">
        <v>565.98</v>
      </c>
      <c r="C47" s="48">
        <v>565.98</v>
      </c>
      <c r="D47" s="48">
        <v>495.05</v>
      </c>
      <c r="E47" s="48">
        <v>57.2</v>
      </c>
      <c r="F47" s="48">
        <v>13.73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</row>
    <row r="48" spans="1:16" ht="15.75" customHeight="1">
      <c r="A48" s="49" t="s">
        <v>155</v>
      </c>
      <c r="B48" s="48">
        <v>565.98</v>
      </c>
      <c r="C48" s="48">
        <v>565.98</v>
      </c>
      <c r="D48" s="48">
        <v>495.05</v>
      </c>
      <c r="E48" s="48">
        <v>57.2</v>
      </c>
      <c r="F48" s="48">
        <v>13.73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</row>
    <row r="49" spans="1:16" ht="18" customHeight="1">
      <c r="A49" s="49" t="s">
        <v>18</v>
      </c>
      <c r="B49" s="48">
        <v>771.53</v>
      </c>
      <c r="C49" s="48">
        <v>771.53</v>
      </c>
      <c r="D49" s="48">
        <v>659.74</v>
      </c>
      <c r="E49" s="48">
        <v>95.97</v>
      </c>
      <c r="F49" s="48">
        <v>15.82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</row>
    <row r="50" spans="1:16" ht="18" customHeight="1">
      <c r="A50" s="49" t="s">
        <v>155</v>
      </c>
      <c r="B50" s="48">
        <v>771.53</v>
      </c>
      <c r="C50" s="48">
        <v>771.53</v>
      </c>
      <c r="D50" s="48">
        <v>659.74</v>
      </c>
      <c r="E50" s="48">
        <v>95.97</v>
      </c>
      <c r="F50" s="48">
        <v>15.82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</row>
    <row r="51" spans="1:16" ht="17.25" customHeight="1">
      <c r="A51" s="49" t="s">
        <v>49</v>
      </c>
      <c r="B51" s="48">
        <v>278.47</v>
      </c>
      <c r="C51" s="48">
        <v>278.47</v>
      </c>
      <c r="D51" s="48">
        <v>237.96</v>
      </c>
      <c r="E51" s="48">
        <v>36.03</v>
      </c>
      <c r="F51" s="48">
        <v>4.48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</row>
    <row r="52" spans="1:16" ht="15.75" customHeight="1">
      <c r="A52" s="49" t="s">
        <v>156</v>
      </c>
      <c r="B52" s="48">
        <v>278.47</v>
      </c>
      <c r="C52" s="48">
        <v>278.47</v>
      </c>
      <c r="D52" s="48">
        <v>237.96</v>
      </c>
      <c r="E52" s="48">
        <v>36.03</v>
      </c>
      <c r="F52" s="48">
        <v>4.48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</row>
    <row r="53" spans="1:16" ht="18" customHeight="1">
      <c r="A53" s="49" t="s">
        <v>78</v>
      </c>
      <c r="B53" s="48">
        <v>155.29</v>
      </c>
      <c r="C53" s="48">
        <v>155.29</v>
      </c>
      <c r="D53" s="48">
        <v>134.3</v>
      </c>
      <c r="E53" s="48">
        <v>17.5</v>
      </c>
      <c r="F53" s="48">
        <v>3.49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</row>
    <row r="54" spans="1:16" ht="18" customHeight="1">
      <c r="A54" s="49" t="s">
        <v>155</v>
      </c>
      <c r="B54" s="48">
        <v>155.29</v>
      </c>
      <c r="C54" s="48">
        <v>155.29</v>
      </c>
      <c r="D54" s="48">
        <v>134.3</v>
      </c>
      <c r="E54" s="48">
        <v>17.5</v>
      </c>
      <c r="F54" s="48">
        <v>3.49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</row>
    <row r="55" spans="1:16" ht="16.5" customHeight="1">
      <c r="A55" s="49" t="s">
        <v>39</v>
      </c>
      <c r="B55" s="48">
        <v>1624.93</v>
      </c>
      <c r="C55" s="48">
        <v>1624.93</v>
      </c>
      <c r="D55" s="48">
        <v>1377.44</v>
      </c>
      <c r="E55" s="48">
        <v>214.54</v>
      </c>
      <c r="F55" s="48">
        <v>32.95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</row>
    <row r="56" spans="1:16" ht="18.75" customHeight="1">
      <c r="A56" s="49" t="s">
        <v>155</v>
      </c>
      <c r="B56" s="48">
        <v>1624.93</v>
      </c>
      <c r="C56" s="48">
        <v>1624.93</v>
      </c>
      <c r="D56" s="48">
        <v>1377.44</v>
      </c>
      <c r="E56" s="48">
        <v>214.54</v>
      </c>
      <c r="F56" s="48">
        <v>32.95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</row>
    <row r="57" spans="1:16" ht="18.75" customHeight="1">
      <c r="A57" s="49" t="s">
        <v>62</v>
      </c>
      <c r="B57" s="48">
        <v>969.23</v>
      </c>
      <c r="C57" s="48">
        <v>969.23</v>
      </c>
      <c r="D57" s="48">
        <v>867.06</v>
      </c>
      <c r="E57" s="48">
        <v>80.07</v>
      </c>
      <c r="F57" s="48">
        <v>22.1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</row>
    <row r="58" spans="1:16" ht="18.75" customHeight="1">
      <c r="A58" s="49" t="s">
        <v>155</v>
      </c>
      <c r="B58" s="48">
        <v>969.23</v>
      </c>
      <c r="C58" s="48">
        <v>969.23</v>
      </c>
      <c r="D58" s="48">
        <v>867.06</v>
      </c>
      <c r="E58" s="48">
        <v>80.07</v>
      </c>
      <c r="F58" s="48">
        <v>22.1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</row>
    <row r="59" spans="1:16" ht="18.75" customHeight="1">
      <c r="A59" s="49" t="s">
        <v>8</v>
      </c>
      <c r="B59" s="48">
        <v>544.93</v>
      </c>
      <c r="C59" s="48">
        <v>544.93</v>
      </c>
      <c r="D59" s="48">
        <v>449.63</v>
      </c>
      <c r="E59" s="48">
        <v>81.19</v>
      </c>
      <c r="F59" s="48">
        <v>14.11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</row>
    <row r="60" spans="1:16" ht="18.75" customHeight="1">
      <c r="A60" s="49" t="s">
        <v>156</v>
      </c>
      <c r="B60" s="48">
        <v>544.93</v>
      </c>
      <c r="C60" s="48">
        <v>544.93</v>
      </c>
      <c r="D60" s="48">
        <v>449.63</v>
      </c>
      <c r="E60" s="48">
        <v>81.19</v>
      </c>
      <c r="F60" s="48">
        <v>14.11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</row>
    <row r="61" spans="1:16" ht="18.75" customHeight="1">
      <c r="A61" s="49" t="s">
        <v>11</v>
      </c>
      <c r="B61" s="48">
        <v>198.34</v>
      </c>
      <c r="C61" s="48">
        <v>198.34</v>
      </c>
      <c r="D61" s="48">
        <v>174.45</v>
      </c>
      <c r="E61" s="48">
        <v>19.59</v>
      </c>
      <c r="F61" s="48">
        <v>4.3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</row>
    <row r="62" spans="1:16" ht="18.75" customHeight="1">
      <c r="A62" s="49" t="s">
        <v>156</v>
      </c>
      <c r="B62" s="48">
        <v>198.34</v>
      </c>
      <c r="C62" s="48">
        <v>198.34</v>
      </c>
      <c r="D62" s="48">
        <v>174.45</v>
      </c>
      <c r="E62" s="48">
        <v>19.59</v>
      </c>
      <c r="F62" s="48">
        <v>4.3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</row>
    <row r="63" spans="1:16" ht="18.75" customHeight="1">
      <c r="A63" s="49" t="s">
        <v>88</v>
      </c>
      <c r="B63" s="48">
        <v>274.56</v>
      </c>
      <c r="C63" s="48">
        <v>274.56</v>
      </c>
      <c r="D63" s="48">
        <v>239.88</v>
      </c>
      <c r="E63" s="48">
        <v>28.19</v>
      </c>
      <c r="F63" s="48">
        <v>6.49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</row>
    <row r="64" spans="1:16" ht="18.75" customHeight="1">
      <c r="A64" s="49" t="s">
        <v>155</v>
      </c>
      <c r="B64" s="48">
        <v>274.56</v>
      </c>
      <c r="C64" s="48">
        <v>274.56</v>
      </c>
      <c r="D64" s="48">
        <v>239.88</v>
      </c>
      <c r="E64" s="48">
        <v>28.19</v>
      </c>
      <c r="F64" s="48">
        <v>6.49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</row>
    <row r="65" spans="1:16" ht="18" customHeight="1">
      <c r="A65" s="49" t="s">
        <v>68</v>
      </c>
      <c r="B65" s="48">
        <v>778.5</v>
      </c>
      <c r="C65" s="48">
        <v>778.5</v>
      </c>
      <c r="D65" s="48">
        <v>720.56</v>
      </c>
      <c r="E65" s="48">
        <v>47.35</v>
      </c>
      <c r="F65" s="48">
        <v>10.59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</row>
    <row r="66" spans="1:16" ht="18.75" customHeight="1">
      <c r="A66" s="49" t="s">
        <v>156</v>
      </c>
      <c r="B66" s="48">
        <v>778.5</v>
      </c>
      <c r="C66" s="48">
        <v>778.5</v>
      </c>
      <c r="D66" s="48">
        <v>720.56</v>
      </c>
      <c r="E66" s="48">
        <v>47.35</v>
      </c>
      <c r="F66" s="48">
        <v>10.59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</row>
    <row r="67" spans="1:16" ht="18.75" customHeight="1">
      <c r="A67" s="49" t="s">
        <v>103</v>
      </c>
      <c r="B67" s="48">
        <v>1139.62</v>
      </c>
      <c r="C67" s="48">
        <v>1139.62</v>
      </c>
      <c r="D67" s="48">
        <v>1097.84</v>
      </c>
      <c r="E67" s="48">
        <v>14.71</v>
      </c>
      <c r="F67" s="48">
        <v>27.07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</row>
    <row r="68" spans="1:16" ht="18" customHeight="1">
      <c r="A68" s="49" t="s">
        <v>154</v>
      </c>
      <c r="B68" s="48">
        <v>1139.62</v>
      </c>
      <c r="C68" s="48">
        <v>1139.62</v>
      </c>
      <c r="D68" s="48">
        <v>1097.84</v>
      </c>
      <c r="E68" s="48">
        <v>14.71</v>
      </c>
      <c r="F68" s="48">
        <v>27.07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0</v>
      </c>
      <c r="O68" s="48">
        <v>0</v>
      </c>
      <c r="P68" s="48">
        <v>0</v>
      </c>
    </row>
    <row r="69" spans="1:16" ht="18" customHeight="1">
      <c r="A69" s="49" t="s">
        <v>69</v>
      </c>
      <c r="B69" s="48">
        <v>956.14</v>
      </c>
      <c r="C69" s="48">
        <v>956.14</v>
      </c>
      <c r="D69" s="48">
        <v>780.97</v>
      </c>
      <c r="E69" s="48">
        <v>155.29</v>
      </c>
      <c r="F69" s="48">
        <v>19.88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</row>
    <row r="70" spans="1:16" ht="15.75" customHeight="1">
      <c r="A70" s="49" t="s">
        <v>156</v>
      </c>
      <c r="B70" s="48">
        <v>956.14</v>
      </c>
      <c r="C70" s="48">
        <v>956.14</v>
      </c>
      <c r="D70" s="48">
        <v>780.97</v>
      </c>
      <c r="E70" s="48">
        <v>155.29</v>
      </c>
      <c r="F70" s="48">
        <v>19.88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</row>
    <row r="71" spans="1:16" ht="18" customHeight="1">
      <c r="A71" s="49" t="s">
        <v>86</v>
      </c>
      <c r="B71" s="48">
        <v>933.32</v>
      </c>
      <c r="C71" s="48">
        <v>933.32</v>
      </c>
      <c r="D71" s="48">
        <v>799.66</v>
      </c>
      <c r="E71" s="48">
        <v>114.4</v>
      </c>
      <c r="F71" s="48">
        <v>19.26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</row>
    <row r="72" spans="1:16" ht="18" customHeight="1">
      <c r="A72" s="49" t="s">
        <v>156</v>
      </c>
      <c r="B72" s="48">
        <v>933.32</v>
      </c>
      <c r="C72" s="48">
        <v>933.32</v>
      </c>
      <c r="D72" s="48">
        <v>799.66</v>
      </c>
      <c r="E72" s="48">
        <v>114.4</v>
      </c>
      <c r="F72" s="48">
        <v>19.26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</row>
    <row r="73" spans="1:16" ht="18" customHeight="1">
      <c r="A73" s="49" t="s">
        <v>107</v>
      </c>
      <c r="B73" s="48">
        <v>180.11</v>
      </c>
      <c r="C73" s="48">
        <v>180.11</v>
      </c>
      <c r="D73" s="48">
        <v>165.33</v>
      </c>
      <c r="E73" s="48">
        <v>10.53</v>
      </c>
      <c r="F73" s="48">
        <v>4.25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</row>
    <row r="74" spans="1:16" ht="18" customHeight="1">
      <c r="A74" s="49" t="s">
        <v>156</v>
      </c>
      <c r="B74" s="48">
        <v>180.11</v>
      </c>
      <c r="C74" s="48">
        <v>180.11</v>
      </c>
      <c r="D74" s="48">
        <v>165.33</v>
      </c>
      <c r="E74" s="48">
        <v>10.53</v>
      </c>
      <c r="F74" s="48">
        <v>4.25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</row>
    <row r="75" spans="1:16" ht="18" customHeight="1">
      <c r="A75" s="49" t="s">
        <v>80</v>
      </c>
      <c r="B75" s="48">
        <v>708.86</v>
      </c>
      <c r="C75" s="48">
        <v>708.86</v>
      </c>
      <c r="D75" s="48">
        <v>571.37</v>
      </c>
      <c r="E75" s="48">
        <v>124.21</v>
      </c>
      <c r="F75" s="48">
        <v>13.28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</row>
    <row r="76" spans="1:16" ht="18" customHeight="1">
      <c r="A76" s="49" t="s">
        <v>156</v>
      </c>
      <c r="B76" s="48">
        <v>708.86</v>
      </c>
      <c r="C76" s="48">
        <v>708.86</v>
      </c>
      <c r="D76" s="48">
        <v>571.37</v>
      </c>
      <c r="E76" s="48">
        <v>124.21</v>
      </c>
      <c r="F76" s="48">
        <v>13.28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</row>
    <row r="77" spans="1:16" ht="18" customHeight="1">
      <c r="A77" s="49" t="s">
        <v>92</v>
      </c>
      <c r="B77" s="48">
        <v>455.59</v>
      </c>
      <c r="C77" s="48">
        <v>455.59</v>
      </c>
      <c r="D77" s="48">
        <v>407.32</v>
      </c>
      <c r="E77" s="48">
        <v>38.8</v>
      </c>
      <c r="F77" s="48">
        <v>9.47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</row>
    <row r="78" spans="1:16" ht="16.5" customHeight="1">
      <c r="A78" s="49" t="s">
        <v>157</v>
      </c>
      <c r="B78" s="48">
        <v>455.59</v>
      </c>
      <c r="C78" s="48">
        <v>455.59</v>
      </c>
      <c r="D78" s="48">
        <v>407.32</v>
      </c>
      <c r="E78" s="48">
        <v>38.8</v>
      </c>
      <c r="F78" s="48">
        <v>9.47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</row>
    <row r="79" spans="1:16" ht="18.75" customHeight="1">
      <c r="A79" s="49" t="s">
        <v>76</v>
      </c>
      <c r="B79" s="48">
        <v>226.93</v>
      </c>
      <c r="C79" s="48">
        <v>226.93</v>
      </c>
      <c r="D79" s="48">
        <v>210.28</v>
      </c>
      <c r="E79" s="48">
        <v>14</v>
      </c>
      <c r="F79" s="48">
        <v>2.65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</row>
    <row r="80" spans="1:16" ht="16.5" customHeight="1">
      <c r="A80" s="49" t="s">
        <v>157</v>
      </c>
      <c r="B80" s="48">
        <v>226.93</v>
      </c>
      <c r="C80" s="48">
        <v>226.93</v>
      </c>
      <c r="D80" s="48">
        <v>210.28</v>
      </c>
      <c r="E80" s="48">
        <v>14</v>
      </c>
      <c r="F80" s="48">
        <v>2.65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</row>
    <row r="81" spans="1:16" ht="18.75" customHeight="1">
      <c r="A81" s="49" t="s">
        <v>66</v>
      </c>
      <c r="B81" s="48">
        <v>33.07</v>
      </c>
      <c r="C81" s="48">
        <v>33.07</v>
      </c>
      <c r="D81" s="48">
        <v>30.37</v>
      </c>
      <c r="E81" s="48">
        <v>1.75</v>
      </c>
      <c r="F81" s="48">
        <v>0.95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</row>
    <row r="82" spans="1:16" ht="18.75" customHeight="1">
      <c r="A82" s="49" t="s">
        <v>146</v>
      </c>
      <c r="B82" s="48">
        <v>33.07</v>
      </c>
      <c r="C82" s="48">
        <v>33.07</v>
      </c>
      <c r="D82" s="48">
        <v>30.37</v>
      </c>
      <c r="E82" s="48">
        <v>1.75</v>
      </c>
      <c r="F82" s="48">
        <v>0.95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</row>
    <row r="83" spans="1:16" ht="18.75" customHeight="1">
      <c r="A83" s="49" t="s">
        <v>82</v>
      </c>
      <c r="B83" s="48">
        <v>1705.3</v>
      </c>
      <c r="C83" s="48">
        <v>1705.3</v>
      </c>
      <c r="D83" s="48">
        <v>1657.51</v>
      </c>
      <c r="E83" s="48">
        <v>23.69</v>
      </c>
      <c r="F83" s="48">
        <v>24.1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</row>
    <row r="84" spans="1:16" ht="18.75" customHeight="1">
      <c r="A84" s="49" t="s">
        <v>154</v>
      </c>
      <c r="B84" s="48">
        <v>1705.3</v>
      </c>
      <c r="C84" s="48">
        <v>1705.3</v>
      </c>
      <c r="D84" s="48">
        <v>1657.51</v>
      </c>
      <c r="E84" s="48">
        <v>23.69</v>
      </c>
      <c r="F84" s="48">
        <v>24.1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</row>
    <row r="85" spans="1:16" ht="18.75" customHeight="1">
      <c r="A85" s="49" t="s">
        <v>87</v>
      </c>
      <c r="B85" s="48">
        <v>743.57</v>
      </c>
      <c r="C85" s="48">
        <v>743.57</v>
      </c>
      <c r="D85" s="48">
        <v>587.9</v>
      </c>
      <c r="E85" s="48">
        <v>146.37</v>
      </c>
      <c r="F85" s="48">
        <v>9.3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</row>
    <row r="86" spans="1:16" ht="18.75" customHeight="1">
      <c r="A86" s="49" t="s">
        <v>155</v>
      </c>
      <c r="B86" s="48">
        <v>743.57</v>
      </c>
      <c r="C86" s="48">
        <v>743.57</v>
      </c>
      <c r="D86" s="48">
        <v>587.9</v>
      </c>
      <c r="E86" s="48">
        <v>146.37</v>
      </c>
      <c r="F86" s="48">
        <v>9.3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</row>
    <row r="87" spans="1:16" ht="16.5" customHeight="1">
      <c r="A87" s="49" t="s">
        <v>58</v>
      </c>
      <c r="B87" s="48">
        <v>91.02</v>
      </c>
      <c r="C87" s="48">
        <v>91.02</v>
      </c>
      <c r="D87" s="48">
        <v>70.07</v>
      </c>
      <c r="E87" s="48">
        <v>19.89</v>
      </c>
      <c r="F87" s="48">
        <v>1.06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</row>
    <row r="88" spans="1:16" ht="18" customHeight="1">
      <c r="A88" s="49" t="s">
        <v>156</v>
      </c>
      <c r="B88" s="48">
        <v>91.02</v>
      </c>
      <c r="C88" s="48">
        <v>91.02</v>
      </c>
      <c r="D88" s="48">
        <v>70.07</v>
      </c>
      <c r="E88" s="48">
        <v>19.89</v>
      </c>
      <c r="F88" s="48">
        <v>1.06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</row>
    <row r="89" spans="1:16" ht="18.75" customHeight="1">
      <c r="A89" s="49" t="s">
        <v>41</v>
      </c>
      <c r="B89" s="48">
        <v>247.58</v>
      </c>
      <c r="C89" s="48">
        <v>247.58</v>
      </c>
      <c r="D89" s="48">
        <v>214.76</v>
      </c>
      <c r="E89" s="48">
        <v>28.56</v>
      </c>
      <c r="F89" s="48">
        <v>4.26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</row>
    <row r="90" spans="1:16" ht="18.75" customHeight="1">
      <c r="A90" s="49" t="s">
        <v>156</v>
      </c>
      <c r="B90" s="48">
        <v>247.58</v>
      </c>
      <c r="C90" s="48">
        <v>247.58</v>
      </c>
      <c r="D90" s="48">
        <v>214.76</v>
      </c>
      <c r="E90" s="48">
        <v>28.56</v>
      </c>
      <c r="F90" s="48">
        <v>4.26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</row>
    <row r="91" spans="1:16" ht="18" customHeight="1">
      <c r="A91" s="49" t="s">
        <v>20</v>
      </c>
      <c r="B91" s="48">
        <v>495.27</v>
      </c>
      <c r="C91" s="48">
        <v>495.27</v>
      </c>
      <c r="D91" s="48">
        <v>414.92</v>
      </c>
      <c r="E91" s="48">
        <v>70.21</v>
      </c>
      <c r="F91" s="48">
        <v>10.14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</row>
    <row r="92" spans="1:16" ht="18" customHeight="1">
      <c r="A92" s="49" t="s">
        <v>156</v>
      </c>
      <c r="B92" s="48">
        <v>495.27</v>
      </c>
      <c r="C92" s="48">
        <v>495.27</v>
      </c>
      <c r="D92" s="48">
        <v>414.92</v>
      </c>
      <c r="E92" s="48">
        <v>70.21</v>
      </c>
      <c r="F92" s="48">
        <v>10.14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</row>
    <row r="93" spans="1:16" ht="18.75" customHeight="1">
      <c r="A93" s="49" t="s">
        <v>91</v>
      </c>
      <c r="B93" s="48">
        <v>383.21</v>
      </c>
      <c r="C93" s="48">
        <v>383.21</v>
      </c>
      <c r="D93" s="48">
        <v>339.68</v>
      </c>
      <c r="E93" s="48">
        <v>35.18</v>
      </c>
      <c r="F93" s="48">
        <v>8.35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</row>
    <row r="94" spans="1:16" ht="18" customHeight="1">
      <c r="A94" s="49" t="s">
        <v>155</v>
      </c>
      <c r="B94" s="48">
        <v>383.21</v>
      </c>
      <c r="C94" s="48">
        <v>383.21</v>
      </c>
      <c r="D94" s="48">
        <v>339.68</v>
      </c>
      <c r="E94" s="48">
        <v>35.18</v>
      </c>
      <c r="F94" s="48">
        <v>8.35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</row>
    <row r="95" spans="1:16" ht="18" customHeight="1">
      <c r="A95" s="49" t="s">
        <v>32</v>
      </c>
      <c r="B95" s="48">
        <v>50.82</v>
      </c>
      <c r="C95" s="48">
        <v>50.82</v>
      </c>
      <c r="D95" s="48">
        <v>46.61</v>
      </c>
      <c r="E95" s="48">
        <v>2.8</v>
      </c>
      <c r="F95" s="48">
        <v>1.41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</row>
    <row r="96" spans="1:16" ht="18.75" customHeight="1">
      <c r="A96" s="49" t="s">
        <v>146</v>
      </c>
      <c r="B96" s="48">
        <v>50.82</v>
      </c>
      <c r="C96" s="48">
        <v>50.82</v>
      </c>
      <c r="D96" s="48">
        <v>46.61</v>
      </c>
      <c r="E96" s="48">
        <v>2.8</v>
      </c>
      <c r="F96" s="48">
        <v>1.41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</row>
    <row r="97" spans="1:16" ht="18.75" customHeight="1">
      <c r="A97" s="49" t="s">
        <v>108</v>
      </c>
      <c r="B97" s="48">
        <v>738.54</v>
      </c>
      <c r="C97" s="48">
        <v>738.54</v>
      </c>
      <c r="D97" s="48">
        <v>686.93</v>
      </c>
      <c r="E97" s="48">
        <v>37.74</v>
      </c>
      <c r="F97" s="48">
        <v>13.87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</row>
    <row r="98" spans="1:16" ht="15" customHeight="1">
      <c r="A98" s="49" t="s">
        <v>156</v>
      </c>
      <c r="B98" s="48">
        <v>738.54</v>
      </c>
      <c r="C98" s="48">
        <v>738.54</v>
      </c>
      <c r="D98" s="48">
        <v>686.93</v>
      </c>
      <c r="E98" s="48">
        <v>37.74</v>
      </c>
      <c r="F98" s="48">
        <v>13.87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</row>
    <row r="99" spans="1:16" ht="18" customHeight="1">
      <c r="A99" s="49" t="s">
        <v>0</v>
      </c>
      <c r="B99" s="48">
        <v>505.54</v>
      </c>
      <c r="C99" s="48">
        <v>505.54</v>
      </c>
      <c r="D99" s="48">
        <v>425.9</v>
      </c>
      <c r="E99" s="48">
        <v>71.19</v>
      </c>
      <c r="F99" s="48">
        <v>8.45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</row>
    <row r="100" spans="1:16" ht="18.75" customHeight="1">
      <c r="A100" s="49" t="s">
        <v>155</v>
      </c>
      <c r="B100" s="48">
        <v>505.54</v>
      </c>
      <c r="C100" s="48">
        <v>505.54</v>
      </c>
      <c r="D100" s="48">
        <v>425.9</v>
      </c>
      <c r="E100" s="48">
        <v>71.19</v>
      </c>
      <c r="F100" s="48">
        <v>8.45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</row>
    <row r="101" spans="1:16" ht="18.75" customHeight="1">
      <c r="A101" s="49" t="s">
        <v>83</v>
      </c>
      <c r="B101" s="48">
        <v>787.97</v>
      </c>
      <c r="C101" s="48">
        <v>787.97</v>
      </c>
      <c r="D101" s="48">
        <v>739.02</v>
      </c>
      <c r="E101" s="48">
        <v>37.57</v>
      </c>
      <c r="F101" s="48">
        <v>11.38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</row>
    <row r="102" spans="1:16" ht="17.25" customHeight="1">
      <c r="A102" s="49" t="s">
        <v>156</v>
      </c>
      <c r="B102" s="48">
        <v>787.97</v>
      </c>
      <c r="C102" s="48">
        <v>787.97</v>
      </c>
      <c r="D102" s="48">
        <v>739.02</v>
      </c>
      <c r="E102" s="48">
        <v>37.57</v>
      </c>
      <c r="F102" s="48">
        <v>11.38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</row>
    <row r="103" spans="1:16" ht="18.75" customHeight="1">
      <c r="A103" s="49" t="s">
        <v>38</v>
      </c>
      <c r="B103" s="48">
        <v>1323.38</v>
      </c>
      <c r="C103" s="48">
        <v>1323.38</v>
      </c>
      <c r="D103" s="48">
        <v>1257.06</v>
      </c>
      <c r="E103" s="48">
        <v>49.05</v>
      </c>
      <c r="F103" s="48">
        <v>17.27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</row>
    <row r="104" spans="1:16" ht="15" customHeight="1">
      <c r="A104" s="49" t="s">
        <v>156</v>
      </c>
      <c r="B104" s="48">
        <v>1323.38</v>
      </c>
      <c r="C104" s="48">
        <v>1323.38</v>
      </c>
      <c r="D104" s="48">
        <v>1257.06</v>
      </c>
      <c r="E104" s="48">
        <v>49.05</v>
      </c>
      <c r="F104" s="48">
        <v>17.27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</row>
  </sheetData>
  <sheetProtection/>
  <mergeCells count="2">
    <mergeCell ref="A4:A5"/>
    <mergeCell ref="B4:B5"/>
  </mergeCells>
  <printOptions horizontalCentered="1"/>
  <pageMargins left="0.6" right="0.39370078740157477" top="0.39370078740157477" bottom="0.5905511811023622" header="0" footer="0.2755905464878232"/>
  <pageSetup fitToHeight="100" horizontalDpi="1200" verticalDpi="12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07"/>
  <sheetViews>
    <sheetView showZeros="0" zoomScalePageLayoutView="0" workbookViewId="0" topLeftCell="A1">
      <selection activeCell="A5" sqref="A5:A8"/>
    </sheetView>
  </sheetViews>
  <sheetFormatPr defaultColWidth="9.33203125" defaultRowHeight="11.25"/>
  <cols>
    <col min="1" max="1" width="31.16015625" style="0" customWidth="1"/>
    <col min="2" max="3" width="12.83203125" style="0" customWidth="1"/>
    <col min="4" max="4" width="13" style="0" customWidth="1"/>
    <col min="5" max="5" width="12.83203125" style="0" customWidth="1"/>
    <col min="6" max="6" width="13.33203125" style="0" customWidth="1"/>
    <col min="7" max="7" width="11.83203125" style="0" customWidth="1"/>
    <col min="8" max="8" width="11.5" style="0" customWidth="1"/>
    <col min="9" max="9" width="10.16015625" style="0" customWidth="1"/>
    <col min="10" max="10" width="11.83203125" style="0" customWidth="1"/>
    <col min="11" max="11" width="11.66015625" style="0" customWidth="1"/>
    <col min="12" max="12" width="11.5" style="0" customWidth="1"/>
    <col min="13" max="13" width="10.16015625" style="0" customWidth="1"/>
    <col min="14" max="14" width="9.16015625" style="0" customWidth="1"/>
    <col min="15" max="15" width="10.33203125" style="0" customWidth="1"/>
    <col min="16" max="16" width="7.5" style="0" customWidth="1"/>
    <col min="17" max="17" width="8.16015625" style="0" customWidth="1"/>
  </cols>
  <sheetData>
    <row r="1" ht="15.75" customHeight="1">
      <c r="A1" s="6" t="s">
        <v>221</v>
      </c>
    </row>
    <row r="2" spans="1:17" ht="34.5" customHeight="1">
      <c r="A2" s="101" t="s">
        <v>224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17" ht="15.75" customHeight="1">
      <c r="A3" s="53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s="4" customFormat="1" ht="25.5" customHeight="1">
      <c r="A4" s="54"/>
      <c r="B4" s="83"/>
      <c r="C4" s="83"/>
      <c r="D4" s="83"/>
      <c r="E4" s="83"/>
      <c r="F4" s="83"/>
      <c r="G4" s="83"/>
      <c r="H4" s="83"/>
      <c r="I4" s="83"/>
      <c r="J4" s="83"/>
      <c r="K4" s="83"/>
      <c r="L4" s="84"/>
      <c r="M4" s="102" t="s">
        <v>206</v>
      </c>
      <c r="N4" s="102"/>
      <c r="O4" s="102"/>
      <c r="P4" s="102"/>
      <c r="Q4" s="102"/>
    </row>
    <row r="5" spans="1:17" ht="25.5" customHeight="1">
      <c r="A5" s="97" t="s">
        <v>158</v>
      </c>
      <c r="B5" s="98" t="s">
        <v>159</v>
      </c>
      <c r="C5" s="103" t="s">
        <v>111</v>
      </c>
      <c r="D5" s="104"/>
      <c r="E5" s="104"/>
      <c r="F5" s="104"/>
      <c r="G5" s="104"/>
      <c r="H5" s="104"/>
      <c r="I5" s="104"/>
      <c r="J5" s="104"/>
      <c r="K5" s="103" t="s">
        <v>112</v>
      </c>
      <c r="L5" s="104"/>
      <c r="M5" s="104"/>
      <c r="N5" s="104"/>
      <c r="O5" s="104"/>
      <c r="P5" s="104"/>
      <c r="Q5" s="105"/>
    </row>
    <row r="6" spans="1:17" ht="25.5" customHeight="1">
      <c r="A6" s="97"/>
      <c r="B6" s="99"/>
      <c r="C6" s="106" t="s">
        <v>113</v>
      </c>
      <c r="D6" s="109" t="s">
        <v>114</v>
      </c>
      <c r="E6" s="110"/>
      <c r="F6" s="110"/>
      <c r="G6" s="110"/>
      <c r="H6" s="111"/>
      <c r="I6" s="97" t="s">
        <v>115</v>
      </c>
      <c r="J6" s="97" t="s">
        <v>116</v>
      </c>
      <c r="K6" s="112" t="s">
        <v>113</v>
      </c>
      <c r="L6" s="98" t="s">
        <v>160</v>
      </c>
      <c r="M6" s="98" t="s">
        <v>117</v>
      </c>
      <c r="N6" s="98" t="s">
        <v>118</v>
      </c>
      <c r="O6" s="98" t="s">
        <v>119</v>
      </c>
      <c r="P6" s="98" t="s">
        <v>120</v>
      </c>
      <c r="Q6" s="98" t="s">
        <v>121</v>
      </c>
    </row>
    <row r="7" spans="1:17" ht="16.5" customHeight="1">
      <c r="A7" s="97"/>
      <c r="B7" s="99"/>
      <c r="C7" s="107"/>
      <c r="D7" s="106" t="s">
        <v>113</v>
      </c>
      <c r="E7" s="98" t="s">
        <v>122</v>
      </c>
      <c r="F7" s="98" t="s">
        <v>123</v>
      </c>
      <c r="G7" s="98" t="s">
        <v>124</v>
      </c>
      <c r="H7" s="98" t="s">
        <v>125</v>
      </c>
      <c r="I7" s="97"/>
      <c r="J7" s="97"/>
      <c r="K7" s="112"/>
      <c r="L7" s="99"/>
      <c r="M7" s="99"/>
      <c r="N7" s="99"/>
      <c r="O7" s="99"/>
      <c r="P7" s="99"/>
      <c r="Q7" s="99"/>
    </row>
    <row r="8" spans="1:17" ht="82.5" customHeight="1">
      <c r="A8" s="97"/>
      <c r="B8" s="100"/>
      <c r="C8" s="108"/>
      <c r="D8" s="108"/>
      <c r="E8" s="100"/>
      <c r="F8" s="100"/>
      <c r="G8" s="100"/>
      <c r="H8" s="100"/>
      <c r="I8" s="97"/>
      <c r="J8" s="97"/>
      <c r="K8" s="112"/>
      <c r="L8" s="100"/>
      <c r="M8" s="100"/>
      <c r="N8" s="100"/>
      <c r="O8" s="100"/>
      <c r="P8" s="100"/>
      <c r="Q8" s="100"/>
    </row>
    <row r="9" spans="1:19" s="57" customFormat="1" ht="22.5" customHeight="1">
      <c r="A9" s="64" t="s">
        <v>126</v>
      </c>
      <c r="B9" s="65">
        <f>SUM(C9,K9)</f>
        <v>31399.32</v>
      </c>
      <c r="C9" s="66">
        <v>28591.97</v>
      </c>
      <c r="D9" s="66">
        <v>26536.65</v>
      </c>
      <c r="E9" s="66">
        <v>13868.14</v>
      </c>
      <c r="F9" s="66">
        <v>11411.99</v>
      </c>
      <c r="G9" s="66">
        <v>1155.69</v>
      </c>
      <c r="H9" s="66">
        <v>100.83</v>
      </c>
      <c r="I9" s="66">
        <v>546.51</v>
      </c>
      <c r="J9" s="66">
        <v>1508.81</v>
      </c>
      <c r="K9" s="66">
        <v>2807.35</v>
      </c>
      <c r="L9" s="66">
        <v>2737.27</v>
      </c>
      <c r="M9" s="66">
        <v>20.6</v>
      </c>
      <c r="N9" s="66">
        <v>10</v>
      </c>
      <c r="O9" s="66">
        <v>39.48</v>
      </c>
      <c r="P9" s="66">
        <v>0</v>
      </c>
      <c r="Q9" s="67">
        <v>0</v>
      </c>
      <c r="R9" s="55"/>
      <c r="S9" s="56"/>
    </row>
    <row r="10" spans="1:17" s="57" customFormat="1" ht="22.5" customHeight="1">
      <c r="A10" s="68" t="s">
        <v>161</v>
      </c>
      <c r="B10" s="65">
        <f>SUM(C10,K10)</f>
        <v>1097.9499999999998</v>
      </c>
      <c r="C10" s="65">
        <v>1041.12</v>
      </c>
      <c r="D10" s="65">
        <v>135.44</v>
      </c>
      <c r="E10" s="69">
        <v>68.61</v>
      </c>
      <c r="F10" s="70">
        <v>60.85</v>
      </c>
      <c r="G10" s="69">
        <v>5.72</v>
      </c>
      <c r="H10" s="69">
        <v>0.26</v>
      </c>
      <c r="I10" s="69">
        <v>3.05</v>
      </c>
      <c r="J10" s="69">
        <v>902.63</v>
      </c>
      <c r="K10" s="71">
        <v>56.83</v>
      </c>
      <c r="L10" s="63">
        <v>8.4</v>
      </c>
      <c r="M10" s="63">
        <v>15</v>
      </c>
      <c r="N10" s="63">
        <v>10</v>
      </c>
      <c r="O10" s="63">
        <v>23.43</v>
      </c>
      <c r="P10" s="65"/>
      <c r="Q10" s="65"/>
    </row>
    <row r="11" spans="1:17" s="58" customFormat="1" ht="22.5" customHeight="1">
      <c r="A11" s="68" t="s">
        <v>162</v>
      </c>
      <c r="B11" s="65">
        <f aca="true" t="shared" si="0" ref="B11:B74">SUM(C11,K11)</f>
        <v>1097.9499999999998</v>
      </c>
      <c r="C11" s="65">
        <v>1041.12</v>
      </c>
      <c r="D11" s="65">
        <v>135.44</v>
      </c>
      <c r="E11" s="69">
        <v>68.61</v>
      </c>
      <c r="F11" s="70">
        <v>60.85</v>
      </c>
      <c r="G11" s="69">
        <v>5.72</v>
      </c>
      <c r="H11" s="69">
        <v>0.26</v>
      </c>
      <c r="I11" s="69">
        <v>3.05</v>
      </c>
      <c r="J11" s="69">
        <v>902.63</v>
      </c>
      <c r="K11" s="71">
        <v>56.83</v>
      </c>
      <c r="L11" s="63">
        <v>8.4</v>
      </c>
      <c r="M11" s="63">
        <v>15</v>
      </c>
      <c r="N11" s="63">
        <v>10</v>
      </c>
      <c r="O11" s="63">
        <v>23.43</v>
      </c>
      <c r="P11" s="65"/>
      <c r="Q11" s="65"/>
    </row>
    <row r="12" spans="1:17" s="57" customFormat="1" ht="22.5" customHeight="1">
      <c r="A12" s="72" t="s">
        <v>163</v>
      </c>
      <c r="B12" s="65">
        <f t="shared" si="0"/>
        <v>512.3</v>
      </c>
      <c r="C12" s="63">
        <v>489.9</v>
      </c>
      <c r="D12" s="63">
        <v>474.16</v>
      </c>
      <c r="E12" s="63">
        <v>261.89</v>
      </c>
      <c r="F12" s="63">
        <v>188.39</v>
      </c>
      <c r="G12" s="63">
        <v>21.82</v>
      </c>
      <c r="H12" s="63">
        <v>2.06</v>
      </c>
      <c r="I12" s="63">
        <v>9.48</v>
      </c>
      <c r="J12" s="63">
        <v>6.26</v>
      </c>
      <c r="K12" s="63">
        <v>22.4</v>
      </c>
      <c r="L12" s="63">
        <v>22.4</v>
      </c>
      <c r="M12" s="63"/>
      <c r="N12" s="63"/>
      <c r="O12" s="63">
        <v>0</v>
      </c>
      <c r="P12" s="63"/>
      <c r="Q12" s="63"/>
    </row>
    <row r="13" spans="1:17" s="57" customFormat="1" ht="22.5" customHeight="1">
      <c r="A13" s="68" t="s">
        <v>164</v>
      </c>
      <c r="B13" s="65">
        <f t="shared" si="0"/>
        <v>512.3</v>
      </c>
      <c r="C13" s="63">
        <v>489.9</v>
      </c>
      <c r="D13" s="63">
        <v>474.16</v>
      </c>
      <c r="E13" s="63">
        <v>261.89</v>
      </c>
      <c r="F13" s="63">
        <v>188.39</v>
      </c>
      <c r="G13" s="63">
        <v>21.82</v>
      </c>
      <c r="H13" s="63">
        <v>2.06</v>
      </c>
      <c r="I13" s="63">
        <v>9.48</v>
      </c>
      <c r="J13" s="63">
        <v>6.26</v>
      </c>
      <c r="K13" s="63">
        <v>22.4</v>
      </c>
      <c r="L13" s="63">
        <v>22.4</v>
      </c>
      <c r="M13" s="63"/>
      <c r="N13" s="63"/>
      <c r="O13" s="63">
        <v>0</v>
      </c>
      <c r="P13" s="63"/>
      <c r="Q13" s="63"/>
    </row>
    <row r="14" spans="1:17" s="57" customFormat="1" ht="22.5" customHeight="1">
      <c r="A14" s="72" t="s">
        <v>165</v>
      </c>
      <c r="B14" s="65">
        <f t="shared" si="0"/>
        <v>55.269999999999996</v>
      </c>
      <c r="C14" s="65">
        <v>46.87</v>
      </c>
      <c r="D14" s="65">
        <v>45.02</v>
      </c>
      <c r="E14" s="65">
        <v>22.45</v>
      </c>
      <c r="F14" s="73">
        <v>20.5</v>
      </c>
      <c r="G14" s="71">
        <v>1.87</v>
      </c>
      <c r="H14" s="65">
        <v>0.2</v>
      </c>
      <c r="I14" s="71">
        <v>0.98</v>
      </c>
      <c r="J14" s="74">
        <v>0.87</v>
      </c>
      <c r="K14" s="71">
        <v>8.4</v>
      </c>
      <c r="L14" s="63">
        <v>2.8</v>
      </c>
      <c r="M14" s="63">
        <v>5.6</v>
      </c>
      <c r="N14" s="65"/>
      <c r="O14" s="65">
        <v>0</v>
      </c>
      <c r="P14" s="65"/>
      <c r="Q14" s="65"/>
    </row>
    <row r="15" spans="1:17" s="57" customFormat="1" ht="22.5" customHeight="1">
      <c r="A15" s="68" t="s">
        <v>162</v>
      </c>
      <c r="B15" s="65">
        <f t="shared" si="0"/>
        <v>55.269999999999996</v>
      </c>
      <c r="C15" s="65">
        <v>46.87</v>
      </c>
      <c r="D15" s="65">
        <v>45.02</v>
      </c>
      <c r="E15" s="65">
        <v>22.45</v>
      </c>
      <c r="F15" s="73">
        <v>20.5</v>
      </c>
      <c r="G15" s="71">
        <v>1.87</v>
      </c>
      <c r="H15" s="65">
        <v>0.2</v>
      </c>
      <c r="I15" s="71">
        <v>0.98</v>
      </c>
      <c r="J15" s="74">
        <v>0.87</v>
      </c>
      <c r="K15" s="71">
        <v>8.4</v>
      </c>
      <c r="L15" s="63">
        <v>2.8</v>
      </c>
      <c r="M15" s="63">
        <v>5.6</v>
      </c>
      <c r="N15" s="65"/>
      <c r="O15" s="65">
        <v>0</v>
      </c>
      <c r="P15" s="65"/>
      <c r="Q15" s="65"/>
    </row>
    <row r="16" spans="1:17" s="57" customFormat="1" ht="22.5" customHeight="1">
      <c r="A16" s="72" t="s">
        <v>166</v>
      </c>
      <c r="B16" s="65">
        <f t="shared" si="0"/>
        <v>48.34</v>
      </c>
      <c r="C16" s="65">
        <v>46.24</v>
      </c>
      <c r="D16" s="65">
        <v>44.55</v>
      </c>
      <c r="E16" s="65">
        <v>24.82</v>
      </c>
      <c r="F16" s="73">
        <v>17.53</v>
      </c>
      <c r="G16" s="71">
        <v>2.07</v>
      </c>
      <c r="H16" s="65">
        <v>0.13</v>
      </c>
      <c r="I16" s="71">
        <v>1.05</v>
      </c>
      <c r="J16" s="74">
        <v>0.64</v>
      </c>
      <c r="K16" s="71">
        <v>2.1</v>
      </c>
      <c r="L16" s="75">
        <v>2.1</v>
      </c>
      <c r="M16" s="76"/>
      <c r="N16" s="65"/>
      <c r="O16" s="65">
        <v>0</v>
      </c>
      <c r="P16" s="65"/>
      <c r="Q16" s="65"/>
    </row>
    <row r="17" spans="1:17" s="57" customFormat="1" ht="22.5" customHeight="1">
      <c r="A17" s="68" t="s">
        <v>167</v>
      </c>
      <c r="B17" s="65">
        <f t="shared" si="0"/>
        <v>48.34</v>
      </c>
      <c r="C17" s="65">
        <v>46.24</v>
      </c>
      <c r="D17" s="65">
        <v>44.55</v>
      </c>
      <c r="E17" s="65">
        <v>24.82</v>
      </c>
      <c r="F17" s="73">
        <v>17.53</v>
      </c>
      <c r="G17" s="71">
        <v>2.07</v>
      </c>
      <c r="H17" s="65">
        <v>0.13</v>
      </c>
      <c r="I17" s="71">
        <v>1.05</v>
      </c>
      <c r="J17" s="74">
        <v>0.64</v>
      </c>
      <c r="K17" s="71">
        <v>2.1</v>
      </c>
      <c r="L17" s="75">
        <v>2.1</v>
      </c>
      <c r="M17" s="76"/>
      <c r="N17" s="65"/>
      <c r="O17" s="65">
        <v>0</v>
      </c>
      <c r="P17" s="65"/>
      <c r="Q17" s="65"/>
    </row>
    <row r="18" spans="1:17" s="57" customFormat="1" ht="22.5" customHeight="1">
      <c r="A18" s="72" t="s">
        <v>168</v>
      </c>
      <c r="B18" s="65">
        <f t="shared" si="0"/>
        <v>23.229999999999997</v>
      </c>
      <c r="C18" s="65">
        <v>21.83</v>
      </c>
      <c r="D18" s="65">
        <v>20.85</v>
      </c>
      <c r="E18" s="65">
        <v>10.66</v>
      </c>
      <c r="F18" s="73">
        <v>9.23</v>
      </c>
      <c r="G18" s="71">
        <v>0.89</v>
      </c>
      <c r="H18" s="65">
        <v>0.07</v>
      </c>
      <c r="I18" s="71">
        <v>0.66</v>
      </c>
      <c r="J18" s="74">
        <v>0.32</v>
      </c>
      <c r="K18" s="71">
        <v>1.4</v>
      </c>
      <c r="L18" s="75">
        <v>1.4</v>
      </c>
      <c r="M18" s="76"/>
      <c r="N18" s="65"/>
      <c r="O18" s="65">
        <v>0</v>
      </c>
      <c r="P18" s="65"/>
      <c r="Q18" s="65"/>
    </row>
    <row r="19" spans="1:17" s="57" customFormat="1" ht="22.5" customHeight="1">
      <c r="A19" s="68" t="s">
        <v>167</v>
      </c>
      <c r="B19" s="65">
        <f t="shared" si="0"/>
        <v>23.229999999999997</v>
      </c>
      <c r="C19" s="65">
        <v>21.83</v>
      </c>
      <c r="D19" s="65">
        <v>20.85</v>
      </c>
      <c r="E19" s="65">
        <v>10.66</v>
      </c>
      <c r="F19" s="73">
        <v>9.23</v>
      </c>
      <c r="G19" s="71">
        <v>0.89</v>
      </c>
      <c r="H19" s="65">
        <v>0.07</v>
      </c>
      <c r="I19" s="71">
        <v>0.66</v>
      </c>
      <c r="J19" s="74">
        <v>0.32</v>
      </c>
      <c r="K19" s="71">
        <v>1.4</v>
      </c>
      <c r="L19" s="75">
        <v>1.4</v>
      </c>
      <c r="M19" s="76"/>
      <c r="N19" s="65"/>
      <c r="O19" s="65">
        <v>0</v>
      </c>
      <c r="P19" s="65"/>
      <c r="Q19" s="65"/>
    </row>
    <row r="20" spans="1:17" s="57" customFormat="1" ht="22.5" customHeight="1">
      <c r="A20" s="72" t="s">
        <v>169</v>
      </c>
      <c r="B20" s="65">
        <f t="shared" si="0"/>
        <v>43.57</v>
      </c>
      <c r="C20" s="65">
        <v>41.82</v>
      </c>
      <c r="D20" s="65">
        <v>40.4</v>
      </c>
      <c r="E20" s="65">
        <v>22.7</v>
      </c>
      <c r="F20" s="73">
        <v>15.81</v>
      </c>
      <c r="G20" s="71">
        <v>1.89</v>
      </c>
      <c r="H20" s="65">
        <v>0</v>
      </c>
      <c r="I20" s="71">
        <v>0.82</v>
      </c>
      <c r="J20" s="74">
        <v>0.6</v>
      </c>
      <c r="K20" s="71">
        <v>1.75</v>
      </c>
      <c r="L20" s="75">
        <v>1.75</v>
      </c>
      <c r="M20" s="76"/>
      <c r="N20" s="65"/>
      <c r="O20" s="65">
        <v>0</v>
      </c>
      <c r="P20" s="65"/>
      <c r="Q20" s="65"/>
    </row>
    <row r="21" spans="1:17" s="57" customFormat="1" ht="22.5" customHeight="1">
      <c r="A21" s="68" t="s">
        <v>167</v>
      </c>
      <c r="B21" s="65">
        <f t="shared" si="0"/>
        <v>43.57</v>
      </c>
      <c r="C21" s="65">
        <v>41.82</v>
      </c>
      <c r="D21" s="65">
        <v>40.4</v>
      </c>
      <c r="E21" s="65">
        <v>22.7</v>
      </c>
      <c r="F21" s="73">
        <v>15.81</v>
      </c>
      <c r="G21" s="71">
        <v>1.89</v>
      </c>
      <c r="H21" s="65">
        <v>0</v>
      </c>
      <c r="I21" s="71">
        <v>0.82</v>
      </c>
      <c r="J21" s="74">
        <v>0.6</v>
      </c>
      <c r="K21" s="71">
        <v>1.75</v>
      </c>
      <c r="L21" s="75">
        <v>1.75</v>
      </c>
      <c r="M21" s="76"/>
      <c r="N21" s="65"/>
      <c r="O21" s="65">
        <v>0</v>
      </c>
      <c r="P21" s="65"/>
      <c r="Q21" s="65"/>
    </row>
    <row r="22" spans="1:17" s="57" customFormat="1" ht="22.5" customHeight="1">
      <c r="A22" s="72" t="s">
        <v>170</v>
      </c>
      <c r="B22" s="65">
        <f t="shared" si="0"/>
        <v>70.84</v>
      </c>
      <c r="C22" s="65">
        <v>67.34</v>
      </c>
      <c r="D22" s="65">
        <v>64.87</v>
      </c>
      <c r="E22" s="65">
        <v>33.8</v>
      </c>
      <c r="F22" s="73">
        <v>28.05</v>
      </c>
      <c r="G22" s="71">
        <v>2.82</v>
      </c>
      <c r="H22" s="65">
        <v>0.2</v>
      </c>
      <c r="I22" s="71">
        <v>1.65</v>
      </c>
      <c r="J22" s="74">
        <v>0.82</v>
      </c>
      <c r="K22" s="71">
        <v>3.5</v>
      </c>
      <c r="L22" s="75">
        <v>3.5</v>
      </c>
      <c r="M22" s="76"/>
      <c r="N22" s="65"/>
      <c r="O22" s="65">
        <v>0</v>
      </c>
      <c r="P22" s="65"/>
      <c r="Q22" s="65"/>
    </row>
    <row r="23" spans="1:17" s="57" customFormat="1" ht="22.5" customHeight="1">
      <c r="A23" s="68" t="s">
        <v>167</v>
      </c>
      <c r="B23" s="65">
        <f t="shared" si="0"/>
        <v>70.84</v>
      </c>
      <c r="C23" s="65">
        <v>67.34</v>
      </c>
      <c r="D23" s="65">
        <v>64.87</v>
      </c>
      <c r="E23" s="65">
        <v>33.8</v>
      </c>
      <c r="F23" s="73">
        <v>28.05</v>
      </c>
      <c r="G23" s="71">
        <v>2.82</v>
      </c>
      <c r="H23" s="65">
        <v>0.2</v>
      </c>
      <c r="I23" s="71">
        <v>1.65</v>
      </c>
      <c r="J23" s="74">
        <v>0.82</v>
      </c>
      <c r="K23" s="71">
        <v>3.5</v>
      </c>
      <c r="L23" s="75">
        <v>3.5</v>
      </c>
      <c r="M23" s="76"/>
      <c r="N23" s="65"/>
      <c r="O23" s="65">
        <v>0</v>
      </c>
      <c r="P23" s="65"/>
      <c r="Q23" s="65"/>
    </row>
    <row r="24" spans="1:17" s="57" customFormat="1" ht="22.5" customHeight="1">
      <c r="A24" s="72" t="s">
        <v>171</v>
      </c>
      <c r="B24" s="65">
        <f t="shared" si="0"/>
        <v>28.849999999999998</v>
      </c>
      <c r="C24" s="65">
        <v>27.45</v>
      </c>
      <c r="D24" s="65">
        <v>26.45</v>
      </c>
      <c r="E24" s="65">
        <v>13.62</v>
      </c>
      <c r="F24" s="73">
        <v>11.69</v>
      </c>
      <c r="G24" s="71">
        <v>1.14</v>
      </c>
      <c r="H24" s="65">
        <v>0</v>
      </c>
      <c r="I24" s="71">
        <v>0.66</v>
      </c>
      <c r="J24" s="74">
        <v>0.34</v>
      </c>
      <c r="K24" s="71">
        <v>1.4</v>
      </c>
      <c r="L24" s="75">
        <v>1.4</v>
      </c>
      <c r="M24" s="76"/>
      <c r="N24" s="65"/>
      <c r="O24" s="65">
        <v>0</v>
      </c>
      <c r="P24" s="65">
        <v>0</v>
      </c>
      <c r="Q24" s="65">
        <v>0</v>
      </c>
    </row>
    <row r="25" spans="1:17" s="57" customFormat="1" ht="22.5" customHeight="1">
      <c r="A25" s="68" t="s">
        <v>167</v>
      </c>
      <c r="B25" s="65">
        <f t="shared" si="0"/>
        <v>28.849999999999998</v>
      </c>
      <c r="C25" s="65">
        <v>27.45</v>
      </c>
      <c r="D25" s="65">
        <v>26.45</v>
      </c>
      <c r="E25" s="65">
        <v>13.62</v>
      </c>
      <c r="F25" s="73">
        <v>11.69</v>
      </c>
      <c r="G25" s="71">
        <v>1.14</v>
      </c>
      <c r="H25" s="65">
        <v>0</v>
      </c>
      <c r="I25" s="71">
        <v>0.66</v>
      </c>
      <c r="J25" s="74">
        <v>0.34</v>
      </c>
      <c r="K25" s="71">
        <v>1.4</v>
      </c>
      <c r="L25" s="75">
        <v>1.4</v>
      </c>
      <c r="M25" s="76"/>
      <c r="N25" s="65"/>
      <c r="O25" s="65">
        <v>0</v>
      </c>
      <c r="P25" s="65">
        <v>0</v>
      </c>
      <c r="Q25" s="65">
        <v>0</v>
      </c>
    </row>
    <row r="26" spans="1:17" s="57" customFormat="1" ht="22.5" customHeight="1">
      <c r="A26" s="72" t="s">
        <v>172</v>
      </c>
      <c r="B26" s="65">
        <f t="shared" si="0"/>
        <v>73.55</v>
      </c>
      <c r="C26" s="65">
        <v>70.05</v>
      </c>
      <c r="D26" s="65">
        <v>67.52</v>
      </c>
      <c r="E26" s="65">
        <v>35.51</v>
      </c>
      <c r="F26" s="73">
        <v>28.72</v>
      </c>
      <c r="G26" s="71">
        <v>2.96</v>
      </c>
      <c r="H26" s="65">
        <v>0.33</v>
      </c>
      <c r="I26" s="71">
        <v>1.65</v>
      </c>
      <c r="J26" s="74">
        <v>0.88</v>
      </c>
      <c r="K26" s="71">
        <v>3.5</v>
      </c>
      <c r="L26" s="75">
        <v>3.5</v>
      </c>
      <c r="M26" s="76"/>
      <c r="N26" s="65"/>
      <c r="O26" s="65">
        <v>0</v>
      </c>
      <c r="P26" s="65"/>
      <c r="Q26" s="65">
        <v>0</v>
      </c>
    </row>
    <row r="27" spans="1:17" s="57" customFormat="1" ht="22.5" customHeight="1">
      <c r="A27" s="68" t="s">
        <v>167</v>
      </c>
      <c r="B27" s="65">
        <f t="shared" si="0"/>
        <v>73.55</v>
      </c>
      <c r="C27" s="65">
        <v>70.05</v>
      </c>
      <c r="D27" s="65">
        <v>67.52</v>
      </c>
      <c r="E27" s="65">
        <v>35.51</v>
      </c>
      <c r="F27" s="73">
        <v>28.72</v>
      </c>
      <c r="G27" s="71">
        <v>2.96</v>
      </c>
      <c r="H27" s="65">
        <v>0.33</v>
      </c>
      <c r="I27" s="71">
        <v>1.65</v>
      </c>
      <c r="J27" s="74">
        <v>0.88</v>
      </c>
      <c r="K27" s="71">
        <v>3.5</v>
      </c>
      <c r="L27" s="75">
        <v>3.5</v>
      </c>
      <c r="M27" s="76"/>
      <c r="N27" s="65"/>
      <c r="O27" s="65">
        <v>0</v>
      </c>
      <c r="P27" s="65"/>
      <c r="Q27" s="65">
        <v>0</v>
      </c>
    </row>
    <row r="28" spans="1:17" s="57" customFormat="1" ht="22.5" customHeight="1">
      <c r="A28" s="72" t="s">
        <v>173</v>
      </c>
      <c r="B28" s="65">
        <f t="shared" si="0"/>
        <v>44.09</v>
      </c>
      <c r="C28" s="65">
        <v>41.99</v>
      </c>
      <c r="D28" s="65">
        <v>40.44</v>
      </c>
      <c r="E28" s="69">
        <v>21.49</v>
      </c>
      <c r="F28" s="70">
        <v>17.03</v>
      </c>
      <c r="G28" s="69">
        <v>1.79</v>
      </c>
      <c r="H28" s="69">
        <v>0.13</v>
      </c>
      <c r="I28" s="69">
        <v>0.99</v>
      </c>
      <c r="J28" s="69">
        <v>0.56</v>
      </c>
      <c r="K28" s="71">
        <v>2.1</v>
      </c>
      <c r="L28" s="75">
        <v>2.1</v>
      </c>
      <c r="M28" s="76"/>
      <c r="N28" s="65"/>
      <c r="O28" s="65">
        <v>0</v>
      </c>
      <c r="P28" s="65">
        <v>0</v>
      </c>
      <c r="Q28" s="65">
        <v>0</v>
      </c>
    </row>
    <row r="29" spans="1:17" s="57" customFormat="1" ht="22.5" customHeight="1">
      <c r="A29" s="68" t="s">
        <v>167</v>
      </c>
      <c r="B29" s="65">
        <f t="shared" si="0"/>
        <v>44.09</v>
      </c>
      <c r="C29" s="65">
        <v>41.99</v>
      </c>
      <c r="D29" s="65">
        <v>40.44</v>
      </c>
      <c r="E29" s="69">
        <v>21.49</v>
      </c>
      <c r="F29" s="70">
        <v>17.03</v>
      </c>
      <c r="G29" s="69">
        <v>1.79</v>
      </c>
      <c r="H29" s="69">
        <v>0.13</v>
      </c>
      <c r="I29" s="69">
        <v>0.99</v>
      </c>
      <c r="J29" s="69">
        <v>0.56</v>
      </c>
      <c r="K29" s="71">
        <v>2.1</v>
      </c>
      <c r="L29" s="75">
        <v>2.1</v>
      </c>
      <c r="M29" s="76"/>
      <c r="N29" s="65"/>
      <c r="O29" s="65">
        <v>0</v>
      </c>
      <c r="P29" s="65">
        <v>0</v>
      </c>
      <c r="Q29" s="65">
        <v>0</v>
      </c>
    </row>
    <row r="30" spans="1:17" s="57" customFormat="1" ht="22.5" customHeight="1">
      <c r="A30" s="72" t="s">
        <v>174</v>
      </c>
      <c r="B30" s="65">
        <f t="shared" si="0"/>
        <v>33.07</v>
      </c>
      <c r="C30" s="65">
        <v>31.32</v>
      </c>
      <c r="D30" s="69">
        <v>30.07</v>
      </c>
      <c r="E30" s="69">
        <v>15.74</v>
      </c>
      <c r="F30" s="70">
        <v>12.89</v>
      </c>
      <c r="G30" s="69">
        <v>1.31</v>
      </c>
      <c r="H30" s="69">
        <v>0.13</v>
      </c>
      <c r="I30" s="69">
        <v>0.82</v>
      </c>
      <c r="J30" s="69">
        <v>0.43</v>
      </c>
      <c r="K30" s="69">
        <v>1.75</v>
      </c>
      <c r="L30" s="69">
        <v>1.75</v>
      </c>
      <c r="M30" s="69"/>
      <c r="N30" s="69"/>
      <c r="O30" s="69"/>
      <c r="P30" s="69"/>
      <c r="Q30" s="69"/>
    </row>
    <row r="31" spans="1:17" s="57" customFormat="1" ht="22.5" customHeight="1">
      <c r="A31" s="68" t="s">
        <v>167</v>
      </c>
      <c r="B31" s="65">
        <f t="shared" si="0"/>
        <v>33.07</v>
      </c>
      <c r="C31" s="65">
        <v>31.32</v>
      </c>
      <c r="D31" s="69">
        <v>30.07</v>
      </c>
      <c r="E31" s="69">
        <v>15.74</v>
      </c>
      <c r="F31" s="70">
        <v>12.89</v>
      </c>
      <c r="G31" s="69">
        <v>1.31</v>
      </c>
      <c r="H31" s="69">
        <v>0.13</v>
      </c>
      <c r="I31" s="69">
        <v>0.82</v>
      </c>
      <c r="J31" s="69">
        <v>0.43</v>
      </c>
      <c r="K31" s="69">
        <v>1.75</v>
      </c>
      <c r="L31" s="69">
        <v>1.75</v>
      </c>
      <c r="M31" s="69"/>
      <c r="N31" s="69"/>
      <c r="O31" s="69"/>
      <c r="P31" s="69"/>
      <c r="Q31" s="69"/>
    </row>
    <row r="32" spans="1:17" s="57" customFormat="1" ht="22.5" customHeight="1">
      <c r="A32" s="72" t="s">
        <v>175</v>
      </c>
      <c r="B32" s="65">
        <f t="shared" si="0"/>
        <v>2426.25</v>
      </c>
      <c r="C32" s="65">
        <v>2116.35</v>
      </c>
      <c r="D32" s="65">
        <v>2012.19</v>
      </c>
      <c r="E32" s="63">
        <v>1018.27</v>
      </c>
      <c r="F32" s="63">
        <v>892.57</v>
      </c>
      <c r="G32" s="63">
        <v>84.86</v>
      </c>
      <c r="H32" s="63">
        <v>16.49</v>
      </c>
      <c r="I32" s="63">
        <v>50.3</v>
      </c>
      <c r="J32" s="63">
        <v>53.86</v>
      </c>
      <c r="K32" s="71">
        <v>309.9</v>
      </c>
      <c r="L32" s="63">
        <v>309.9</v>
      </c>
      <c r="M32" s="76"/>
      <c r="N32" s="65"/>
      <c r="O32" s="65"/>
      <c r="P32" s="65"/>
      <c r="Q32" s="65"/>
    </row>
    <row r="33" spans="1:17" s="57" customFormat="1" ht="22.5" customHeight="1">
      <c r="A33" s="72" t="s">
        <v>198</v>
      </c>
      <c r="B33" s="65">
        <f t="shared" si="0"/>
        <v>2426.25</v>
      </c>
      <c r="C33" s="65">
        <v>2116.35</v>
      </c>
      <c r="D33" s="65">
        <v>2012.19</v>
      </c>
      <c r="E33" s="63">
        <v>1018.27</v>
      </c>
      <c r="F33" s="63">
        <v>892.57</v>
      </c>
      <c r="G33" s="63">
        <v>84.86</v>
      </c>
      <c r="H33" s="63">
        <v>16.49</v>
      </c>
      <c r="I33" s="63">
        <v>50.3</v>
      </c>
      <c r="J33" s="63">
        <v>53.86</v>
      </c>
      <c r="K33" s="71">
        <v>309.9</v>
      </c>
      <c r="L33" s="63">
        <v>309.9</v>
      </c>
      <c r="M33" s="76"/>
      <c r="N33" s="65"/>
      <c r="O33" s="65"/>
      <c r="P33" s="65"/>
      <c r="Q33" s="65"/>
    </row>
    <row r="34" spans="1:17" s="57" customFormat="1" ht="22.5" customHeight="1">
      <c r="A34" s="72" t="s">
        <v>176</v>
      </c>
      <c r="B34" s="65">
        <f t="shared" si="0"/>
        <v>1021.23</v>
      </c>
      <c r="C34" s="65">
        <v>971.23</v>
      </c>
      <c r="D34" s="65">
        <v>916.08</v>
      </c>
      <c r="E34" s="63">
        <v>489.92</v>
      </c>
      <c r="F34" s="63">
        <v>385.33</v>
      </c>
      <c r="G34" s="63">
        <v>40.83</v>
      </c>
      <c r="H34" s="63">
        <v>0</v>
      </c>
      <c r="I34" s="63">
        <v>21.91</v>
      </c>
      <c r="J34" s="63">
        <v>33.24</v>
      </c>
      <c r="K34" s="71">
        <v>50</v>
      </c>
      <c r="L34" s="75">
        <v>50</v>
      </c>
      <c r="M34" s="76"/>
      <c r="N34" s="65"/>
      <c r="O34" s="65"/>
      <c r="P34" s="65"/>
      <c r="Q34" s="65"/>
    </row>
    <row r="35" spans="1:17" s="57" customFormat="1" ht="22.5" customHeight="1">
      <c r="A35" s="72" t="s">
        <v>199</v>
      </c>
      <c r="B35" s="65">
        <f t="shared" si="0"/>
        <v>1021.23</v>
      </c>
      <c r="C35" s="65">
        <v>971.23</v>
      </c>
      <c r="D35" s="65">
        <v>916.08</v>
      </c>
      <c r="E35" s="63">
        <v>489.92</v>
      </c>
      <c r="F35" s="63">
        <v>385.33</v>
      </c>
      <c r="G35" s="63">
        <v>40.83</v>
      </c>
      <c r="H35" s="63">
        <v>0</v>
      </c>
      <c r="I35" s="63">
        <v>21.91</v>
      </c>
      <c r="J35" s="63">
        <v>33.24</v>
      </c>
      <c r="K35" s="71">
        <v>50</v>
      </c>
      <c r="L35" s="75">
        <v>50</v>
      </c>
      <c r="M35" s="76"/>
      <c r="N35" s="65"/>
      <c r="O35" s="65"/>
      <c r="P35" s="65"/>
      <c r="Q35" s="65"/>
    </row>
    <row r="36" spans="1:17" s="57" customFormat="1" ht="22.5" customHeight="1">
      <c r="A36" s="72" t="s">
        <v>177</v>
      </c>
      <c r="B36" s="65">
        <f t="shared" si="0"/>
        <v>96.13</v>
      </c>
      <c r="C36" s="65">
        <v>96.13</v>
      </c>
      <c r="D36" s="65">
        <v>92.55</v>
      </c>
      <c r="E36" s="65">
        <v>48.96</v>
      </c>
      <c r="F36" s="73">
        <v>39.51</v>
      </c>
      <c r="G36" s="71">
        <v>4.08</v>
      </c>
      <c r="H36" s="65">
        <v>0</v>
      </c>
      <c r="I36" s="71">
        <v>2.27</v>
      </c>
      <c r="J36" s="74">
        <v>1.31</v>
      </c>
      <c r="K36" s="71">
        <v>0</v>
      </c>
      <c r="L36" s="75"/>
      <c r="M36" s="76"/>
      <c r="N36" s="65"/>
      <c r="O36" s="65"/>
      <c r="P36" s="65"/>
      <c r="Q36" s="65"/>
    </row>
    <row r="37" spans="1:17" s="57" customFormat="1" ht="22.5" customHeight="1">
      <c r="A37" s="68" t="s">
        <v>200</v>
      </c>
      <c r="B37" s="65">
        <f t="shared" si="0"/>
        <v>96.13</v>
      </c>
      <c r="C37" s="65">
        <v>96.13</v>
      </c>
      <c r="D37" s="65">
        <v>92.55</v>
      </c>
      <c r="E37" s="65">
        <v>48.96</v>
      </c>
      <c r="F37" s="73">
        <v>39.51</v>
      </c>
      <c r="G37" s="71">
        <v>4.08</v>
      </c>
      <c r="H37" s="65">
        <v>0</v>
      </c>
      <c r="I37" s="71">
        <v>2.27</v>
      </c>
      <c r="J37" s="74">
        <v>1.31</v>
      </c>
      <c r="K37" s="71">
        <v>0</v>
      </c>
      <c r="L37" s="75"/>
      <c r="M37" s="76"/>
      <c r="N37" s="65"/>
      <c r="O37" s="65"/>
      <c r="P37" s="65"/>
      <c r="Q37" s="65"/>
    </row>
    <row r="38" spans="1:17" s="57" customFormat="1" ht="22.5" customHeight="1">
      <c r="A38" s="72" t="s">
        <v>178</v>
      </c>
      <c r="B38" s="65">
        <f t="shared" si="0"/>
        <v>1366.26</v>
      </c>
      <c r="C38" s="65">
        <v>1150.16</v>
      </c>
      <c r="D38" s="65">
        <v>1087.01</v>
      </c>
      <c r="E38" s="65">
        <v>564.73</v>
      </c>
      <c r="F38" s="73">
        <v>469.61</v>
      </c>
      <c r="G38" s="71">
        <v>47.06</v>
      </c>
      <c r="H38" s="65">
        <v>5.61</v>
      </c>
      <c r="I38" s="71">
        <v>28.68</v>
      </c>
      <c r="J38" s="74">
        <v>34.47</v>
      </c>
      <c r="K38" s="71">
        <v>216.1</v>
      </c>
      <c r="L38" s="75">
        <v>216.1</v>
      </c>
      <c r="M38" s="76"/>
      <c r="N38" s="65"/>
      <c r="O38" s="65"/>
      <c r="P38" s="65"/>
      <c r="Q38" s="65"/>
    </row>
    <row r="39" spans="1:17" s="57" customFormat="1" ht="22.5" customHeight="1">
      <c r="A39" s="72" t="s">
        <v>199</v>
      </c>
      <c r="B39" s="65">
        <f t="shared" si="0"/>
        <v>1366.26</v>
      </c>
      <c r="C39" s="65">
        <v>1150.16</v>
      </c>
      <c r="D39" s="65">
        <v>1087.01</v>
      </c>
      <c r="E39" s="65">
        <v>564.73</v>
      </c>
      <c r="F39" s="73">
        <v>469.61</v>
      </c>
      <c r="G39" s="71">
        <v>47.06</v>
      </c>
      <c r="H39" s="65">
        <v>5.61</v>
      </c>
      <c r="I39" s="71">
        <v>28.68</v>
      </c>
      <c r="J39" s="74">
        <v>34.47</v>
      </c>
      <c r="K39" s="71">
        <v>216.1</v>
      </c>
      <c r="L39" s="75">
        <v>216.1</v>
      </c>
      <c r="M39" s="76"/>
      <c r="N39" s="65"/>
      <c r="O39" s="65"/>
      <c r="P39" s="65"/>
      <c r="Q39" s="65"/>
    </row>
    <row r="40" spans="1:17" s="57" customFormat="1" ht="22.5" customHeight="1">
      <c r="A40" s="72" t="s">
        <v>179</v>
      </c>
      <c r="B40" s="65">
        <f t="shared" si="0"/>
        <v>236.43</v>
      </c>
      <c r="C40" s="65">
        <v>184.59</v>
      </c>
      <c r="D40" s="65">
        <v>178.16</v>
      </c>
      <c r="E40" s="65">
        <v>91.54</v>
      </c>
      <c r="F40" s="73">
        <v>78.99</v>
      </c>
      <c r="G40" s="71">
        <v>7.63</v>
      </c>
      <c r="H40" s="65">
        <v>0</v>
      </c>
      <c r="I40" s="71">
        <v>3.89</v>
      </c>
      <c r="J40" s="74">
        <v>2.54</v>
      </c>
      <c r="K40" s="71">
        <v>51.84</v>
      </c>
      <c r="L40" s="75">
        <v>51.84</v>
      </c>
      <c r="M40" s="76"/>
      <c r="N40" s="65"/>
      <c r="O40" s="65"/>
      <c r="P40" s="65"/>
      <c r="Q40" s="65"/>
    </row>
    <row r="41" spans="1:17" s="57" customFormat="1" ht="22.5" customHeight="1">
      <c r="A41" s="72" t="s">
        <v>201</v>
      </c>
      <c r="B41" s="65">
        <f t="shared" si="0"/>
        <v>236.43</v>
      </c>
      <c r="C41" s="65">
        <v>184.59</v>
      </c>
      <c r="D41" s="65">
        <v>178.16</v>
      </c>
      <c r="E41" s="65">
        <v>91.54</v>
      </c>
      <c r="F41" s="73">
        <v>78.99</v>
      </c>
      <c r="G41" s="71">
        <v>7.63</v>
      </c>
      <c r="H41" s="65">
        <v>0</v>
      </c>
      <c r="I41" s="71">
        <v>3.89</v>
      </c>
      <c r="J41" s="74">
        <v>2.54</v>
      </c>
      <c r="K41" s="71">
        <v>51.84</v>
      </c>
      <c r="L41" s="75">
        <v>51.84</v>
      </c>
      <c r="M41" s="76"/>
      <c r="N41" s="65"/>
      <c r="O41" s="65"/>
      <c r="P41" s="65"/>
      <c r="Q41" s="65"/>
    </row>
    <row r="42" spans="1:17" s="57" customFormat="1" ht="22.5" customHeight="1">
      <c r="A42" s="72" t="s">
        <v>180</v>
      </c>
      <c r="B42" s="65">
        <f t="shared" si="0"/>
        <v>1219.6599999999999</v>
      </c>
      <c r="C42" s="65">
        <v>1083.86</v>
      </c>
      <c r="D42" s="65">
        <v>1025.92</v>
      </c>
      <c r="E42" s="65">
        <v>532.57</v>
      </c>
      <c r="F42" s="73">
        <v>446.99</v>
      </c>
      <c r="G42" s="71">
        <v>44.38</v>
      </c>
      <c r="H42" s="65">
        <v>1.98</v>
      </c>
      <c r="I42" s="71">
        <v>24.32</v>
      </c>
      <c r="J42" s="74">
        <v>33.62</v>
      </c>
      <c r="K42" s="71">
        <v>135.8</v>
      </c>
      <c r="L42" s="75">
        <v>135.8</v>
      </c>
      <c r="M42" s="76"/>
      <c r="N42" s="65"/>
      <c r="O42" s="65"/>
      <c r="P42" s="65"/>
      <c r="Q42" s="65"/>
    </row>
    <row r="43" spans="1:17" s="57" customFormat="1" ht="22.5" customHeight="1">
      <c r="A43" s="72" t="s">
        <v>199</v>
      </c>
      <c r="B43" s="65">
        <f t="shared" si="0"/>
        <v>1219.6599999999999</v>
      </c>
      <c r="C43" s="65">
        <v>1083.86</v>
      </c>
      <c r="D43" s="65">
        <v>1025.92</v>
      </c>
      <c r="E43" s="65">
        <v>532.57</v>
      </c>
      <c r="F43" s="73">
        <v>446.99</v>
      </c>
      <c r="G43" s="71">
        <v>44.38</v>
      </c>
      <c r="H43" s="65">
        <v>1.98</v>
      </c>
      <c r="I43" s="71">
        <v>24.32</v>
      </c>
      <c r="J43" s="74">
        <v>33.62</v>
      </c>
      <c r="K43" s="71">
        <v>135.8</v>
      </c>
      <c r="L43" s="75">
        <v>135.8</v>
      </c>
      <c r="M43" s="76"/>
      <c r="N43" s="65"/>
      <c r="O43" s="65"/>
      <c r="P43" s="65"/>
      <c r="Q43" s="65"/>
    </row>
    <row r="44" spans="1:17" s="57" customFormat="1" ht="22.5" customHeight="1">
      <c r="A44" s="72" t="s">
        <v>181</v>
      </c>
      <c r="B44" s="65">
        <f t="shared" si="0"/>
        <v>2986.72</v>
      </c>
      <c r="C44" s="65">
        <v>2965.02</v>
      </c>
      <c r="D44" s="65">
        <v>2816.52</v>
      </c>
      <c r="E44" s="65">
        <v>1454.16</v>
      </c>
      <c r="F44" s="73">
        <v>1221.44</v>
      </c>
      <c r="G44" s="71">
        <v>121.18</v>
      </c>
      <c r="H44" s="65">
        <v>19.74</v>
      </c>
      <c r="I44" s="71">
        <v>61.07</v>
      </c>
      <c r="J44" s="74">
        <v>87.43</v>
      </c>
      <c r="K44" s="71">
        <v>21.7</v>
      </c>
      <c r="L44" s="75">
        <v>21.7</v>
      </c>
      <c r="M44" s="76"/>
      <c r="N44" s="65"/>
      <c r="O44" s="65"/>
      <c r="P44" s="65"/>
      <c r="Q44" s="65"/>
    </row>
    <row r="45" spans="1:17" s="57" customFormat="1" ht="22.5" customHeight="1">
      <c r="A45" s="72" t="s">
        <v>202</v>
      </c>
      <c r="B45" s="65">
        <f t="shared" si="0"/>
        <v>2986.72</v>
      </c>
      <c r="C45" s="65">
        <v>2965.02</v>
      </c>
      <c r="D45" s="65">
        <v>2816.52</v>
      </c>
      <c r="E45" s="65">
        <v>1454.16</v>
      </c>
      <c r="F45" s="73">
        <v>1221.44</v>
      </c>
      <c r="G45" s="71">
        <v>121.18</v>
      </c>
      <c r="H45" s="65">
        <v>19.74</v>
      </c>
      <c r="I45" s="71">
        <v>61.07</v>
      </c>
      <c r="J45" s="74">
        <v>87.43</v>
      </c>
      <c r="K45" s="71">
        <v>21.7</v>
      </c>
      <c r="L45" s="75">
        <v>21.7</v>
      </c>
      <c r="M45" s="76"/>
      <c r="N45" s="65"/>
      <c r="O45" s="65"/>
      <c r="P45" s="65"/>
      <c r="Q45" s="65"/>
    </row>
    <row r="46" spans="1:17" s="57" customFormat="1" ht="22.5" customHeight="1">
      <c r="A46" s="72" t="s">
        <v>182</v>
      </c>
      <c r="B46" s="65">
        <f t="shared" si="0"/>
        <v>788.88</v>
      </c>
      <c r="C46" s="65">
        <v>700.73</v>
      </c>
      <c r="D46" s="65">
        <v>668.94</v>
      </c>
      <c r="E46" s="65">
        <v>351.1</v>
      </c>
      <c r="F46" s="73">
        <v>285.85</v>
      </c>
      <c r="G46" s="71">
        <v>29.26</v>
      </c>
      <c r="H46" s="65">
        <v>2.73</v>
      </c>
      <c r="I46" s="71">
        <v>12.94</v>
      </c>
      <c r="J46" s="74">
        <v>18.85</v>
      </c>
      <c r="K46" s="71">
        <v>88.15</v>
      </c>
      <c r="L46" s="75">
        <v>88.15</v>
      </c>
      <c r="M46" s="76"/>
      <c r="N46" s="65"/>
      <c r="O46" s="65"/>
      <c r="P46" s="65"/>
      <c r="Q46" s="65"/>
    </row>
    <row r="47" spans="1:17" s="57" customFormat="1" ht="22.5" customHeight="1">
      <c r="A47" s="72" t="s">
        <v>203</v>
      </c>
      <c r="B47" s="65">
        <f t="shared" si="0"/>
        <v>788.88</v>
      </c>
      <c r="C47" s="65">
        <v>700.73</v>
      </c>
      <c r="D47" s="65">
        <v>668.94</v>
      </c>
      <c r="E47" s="65">
        <v>351.1</v>
      </c>
      <c r="F47" s="73">
        <v>285.85</v>
      </c>
      <c r="G47" s="71">
        <v>29.26</v>
      </c>
      <c r="H47" s="65">
        <v>2.73</v>
      </c>
      <c r="I47" s="71">
        <v>12.94</v>
      </c>
      <c r="J47" s="74">
        <v>18.85</v>
      </c>
      <c r="K47" s="71">
        <v>88.15</v>
      </c>
      <c r="L47" s="75">
        <v>88.15</v>
      </c>
      <c r="M47" s="76"/>
      <c r="N47" s="65"/>
      <c r="O47" s="65"/>
      <c r="P47" s="65"/>
      <c r="Q47" s="65"/>
    </row>
    <row r="48" spans="1:17" s="57" customFormat="1" ht="22.5" customHeight="1">
      <c r="A48" s="72" t="s">
        <v>183</v>
      </c>
      <c r="B48" s="65">
        <f t="shared" si="0"/>
        <v>1392.17</v>
      </c>
      <c r="C48" s="65">
        <v>1235.26</v>
      </c>
      <c r="D48" s="65">
        <v>1188.12</v>
      </c>
      <c r="E48" s="65">
        <v>626.92</v>
      </c>
      <c r="F48" s="73">
        <v>498.81</v>
      </c>
      <c r="G48" s="71">
        <v>52.24</v>
      </c>
      <c r="H48" s="65">
        <v>10.15</v>
      </c>
      <c r="I48" s="71">
        <v>26.43</v>
      </c>
      <c r="J48" s="74">
        <v>20.71</v>
      </c>
      <c r="K48" s="71">
        <v>156.91</v>
      </c>
      <c r="L48" s="75">
        <v>156.91</v>
      </c>
      <c r="M48" s="76">
        <v>0</v>
      </c>
      <c r="N48" s="65">
        <v>0</v>
      </c>
      <c r="O48" s="65">
        <v>0</v>
      </c>
      <c r="P48" s="65">
        <v>0</v>
      </c>
      <c r="Q48" s="65">
        <v>0</v>
      </c>
    </row>
    <row r="49" spans="1:17" s="57" customFormat="1" ht="22.5" customHeight="1">
      <c r="A49" s="72" t="s">
        <v>203</v>
      </c>
      <c r="B49" s="65">
        <f t="shared" si="0"/>
        <v>1392.17</v>
      </c>
      <c r="C49" s="65">
        <v>1235.26</v>
      </c>
      <c r="D49" s="65">
        <v>1188.12</v>
      </c>
      <c r="E49" s="65">
        <v>626.92</v>
      </c>
      <c r="F49" s="73">
        <v>498.81</v>
      </c>
      <c r="G49" s="71">
        <v>52.24</v>
      </c>
      <c r="H49" s="65">
        <v>10.15</v>
      </c>
      <c r="I49" s="71">
        <v>26.43</v>
      </c>
      <c r="J49" s="74">
        <v>20.71</v>
      </c>
      <c r="K49" s="71">
        <v>156.91</v>
      </c>
      <c r="L49" s="75">
        <v>156.91</v>
      </c>
      <c r="M49" s="76">
        <v>0</v>
      </c>
      <c r="N49" s="65">
        <v>0</v>
      </c>
      <c r="O49" s="65">
        <v>0</v>
      </c>
      <c r="P49" s="65">
        <v>0</v>
      </c>
      <c r="Q49" s="65">
        <v>0</v>
      </c>
    </row>
    <row r="50" spans="1:17" s="57" customFormat="1" ht="22.5" customHeight="1">
      <c r="A50" s="72" t="s">
        <v>184</v>
      </c>
      <c r="B50" s="65">
        <f t="shared" si="0"/>
        <v>565.98</v>
      </c>
      <c r="C50" s="65">
        <v>508.78</v>
      </c>
      <c r="D50" s="65">
        <v>490.05</v>
      </c>
      <c r="E50" s="65">
        <v>266.46</v>
      </c>
      <c r="F50" s="73">
        <v>197.65</v>
      </c>
      <c r="G50" s="71">
        <v>22.21</v>
      </c>
      <c r="H50" s="65">
        <v>3.73</v>
      </c>
      <c r="I50" s="71">
        <v>10</v>
      </c>
      <c r="J50" s="74">
        <v>8.73</v>
      </c>
      <c r="K50" s="71">
        <v>57.2</v>
      </c>
      <c r="L50" s="75">
        <v>57.2</v>
      </c>
      <c r="M50" s="76">
        <v>0</v>
      </c>
      <c r="N50" s="65">
        <v>0</v>
      </c>
      <c r="O50" s="65">
        <v>0</v>
      </c>
      <c r="P50" s="65">
        <v>0</v>
      </c>
      <c r="Q50" s="65">
        <v>0</v>
      </c>
    </row>
    <row r="51" spans="1:17" s="57" customFormat="1" ht="22.5" customHeight="1">
      <c r="A51" s="72" t="s">
        <v>203</v>
      </c>
      <c r="B51" s="65">
        <f t="shared" si="0"/>
        <v>565.98</v>
      </c>
      <c r="C51" s="65">
        <v>508.78</v>
      </c>
      <c r="D51" s="65">
        <v>490.05</v>
      </c>
      <c r="E51" s="65">
        <v>266.46</v>
      </c>
      <c r="F51" s="73">
        <v>197.65</v>
      </c>
      <c r="G51" s="71">
        <v>22.21</v>
      </c>
      <c r="H51" s="65">
        <v>3.73</v>
      </c>
      <c r="I51" s="71">
        <v>10</v>
      </c>
      <c r="J51" s="74">
        <v>8.73</v>
      </c>
      <c r="K51" s="71">
        <v>57.2</v>
      </c>
      <c r="L51" s="75">
        <v>57.2</v>
      </c>
      <c r="M51" s="76">
        <v>0</v>
      </c>
      <c r="N51" s="65">
        <v>0</v>
      </c>
      <c r="O51" s="65">
        <v>0</v>
      </c>
      <c r="P51" s="65">
        <v>0</v>
      </c>
      <c r="Q51" s="65">
        <v>0</v>
      </c>
    </row>
    <row r="52" spans="1:17" s="57" customFormat="1" ht="22.5" customHeight="1">
      <c r="A52" s="72" t="s">
        <v>185</v>
      </c>
      <c r="B52" s="65">
        <f t="shared" si="0"/>
        <v>771.53</v>
      </c>
      <c r="C52" s="65">
        <v>675.56</v>
      </c>
      <c r="D52" s="65">
        <v>650.98</v>
      </c>
      <c r="E52" s="65">
        <v>360.75</v>
      </c>
      <c r="F52" s="73">
        <v>259.11</v>
      </c>
      <c r="G52" s="71">
        <v>30.06</v>
      </c>
      <c r="H52" s="65">
        <v>1.06</v>
      </c>
      <c r="I52" s="71">
        <v>14.76</v>
      </c>
      <c r="J52" s="74">
        <v>9.82</v>
      </c>
      <c r="K52" s="71">
        <v>95.97</v>
      </c>
      <c r="L52" s="75">
        <v>95.97</v>
      </c>
      <c r="M52" s="76">
        <v>0</v>
      </c>
      <c r="N52" s="65">
        <v>0</v>
      </c>
      <c r="O52" s="65">
        <v>0</v>
      </c>
      <c r="P52" s="65">
        <v>0</v>
      </c>
      <c r="Q52" s="65">
        <v>0</v>
      </c>
    </row>
    <row r="53" spans="1:17" s="57" customFormat="1" ht="22.5" customHeight="1">
      <c r="A53" s="72" t="s">
        <v>203</v>
      </c>
      <c r="B53" s="65">
        <f t="shared" si="0"/>
        <v>771.53</v>
      </c>
      <c r="C53" s="65">
        <v>675.56</v>
      </c>
      <c r="D53" s="65">
        <v>650.98</v>
      </c>
      <c r="E53" s="65">
        <v>360.75</v>
      </c>
      <c r="F53" s="73">
        <v>259.11</v>
      </c>
      <c r="G53" s="71">
        <v>30.06</v>
      </c>
      <c r="H53" s="65">
        <v>1.06</v>
      </c>
      <c r="I53" s="71">
        <v>14.76</v>
      </c>
      <c r="J53" s="74">
        <v>9.82</v>
      </c>
      <c r="K53" s="71">
        <v>95.97</v>
      </c>
      <c r="L53" s="75">
        <v>95.97</v>
      </c>
      <c r="M53" s="76">
        <v>0</v>
      </c>
      <c r="N53" s="65">
        <v>0</v>
      </c>
      <c r="O53" s="65">
        <v>0</v>
      </c>
      <c r="P53" s="65">
        <v>0</v>
      </c>
      <c r="Q53" s="65">
        <v>0</v>
      </c>
    </row>
    <row r="54" spans="1:17" s="57" customFormat="1" ht="22.5" customHeight="1">
      <c r="A54" s="72" t="s">
        <v>186</v>
      </c>
      <c r="B54" s="65">
        <f t="shared" si="0"/>
        <v>278.47</v>
      </c>
      <c r="C54" s="65">
        <v>242.44</v>
      </c>
      <c r="D54" s="65">
        <v>234.56</v>
      </c>
      <c r="E54" s="65">
        <v>130.2</v>
      </c>
      <c r="F54" s="73">
        <v>93.25</v>
      </c>
      <c r="G54" s="71">
        <v>10.85</v>
      </c>
      <c r="H54" s="65">
        <v>0.26</v>
      </c>
      <c r="I54" s="71">
        <v>4.22</v>
      </c>
      <c r="J54" s="74">
        <v>3.66</v>
      </c>
      <c r="K54" s="71">
        <v>36.03</v>
      </c>
      <c r="L54" s="75">
        <v>36.03</v>
      </c>
      <c r="M54" s="76">
        <v>0</v>
      </c>
      <c r="N54" s="65">
        <v>0</v>
      </c>
      <c r="O54" s="65">
        <v>0</v>
      </c>
      <c r="P54" s="65">
        <v>0</v>
      </c>
      <c r="Q54" s="65">
        <v>0</v>
      </c>
    </row>
    <row r="55" spans="1:17" s="57" customFormat="1" ht="22.5" customHeight="1">
      <c r="A55" s="77" t="s">
        <v>204</v>
      </c>
      <c r="B55" s="65">
        <f t="shared" si="0"/>
        <v>278.47</v>
      </c>
      <c r="C55" s="65">
        <v>242.44</v>
      </c>
      <c r="D55" s="65">
        <v>234.56</v>
      </c>
      <c r="E55" s="65">
        <v>130.2</v>
      </c>
      <c r="F55" s="73">
        <v>93.25</v>
      </c>
      <c r="G55" s="71">
        <v>10.85</v>
      </c>
      <c r="H55" s="65">
        <v>0.26</v>
      </c>
      <c r="I55" s="71">
        <v>4.22</v>
      </c>
      <c r="J55" s="74">
        <v>3.66</v>
      </c>
      <c r="K55" s="71">
        <v>36.03</v>
      </c>
      <c r="L55" s="75">
        <v>36.03</v>
      </c>
      <c r="M55" s="76">
        <v>0</v>
      </c>
      <c r="N55" s="65">
        <v>0</v>
      </c>
      <c r="O55" s="65">
        <v>0</v>
      </c>
      <c r="P55" s="65">
        <v>0</v>
      </c>
      <c r="Q55" s="65">
        <v>0</v>
      </c>
    </row>
    <row r="56" spans="1:17" s="57" customFormat="1" ht="22.5" customHeight="1">
      <c r="A56" s="72" t="s">
        <v>187</v>
      </c>
      <c r="B56" s="65">
        <f t="shared" si="0"/>
        <v>155.29</v>
      </c>
      <c r="C56" s="65">
        <v>137.79</v>
      </c>
      <c r="D56" s="65">
        <v>132.79</v>
      </c>
      <c r="E56" s="65">
        <v>71.71</v>
      </c>
      <c r="F56" s="73">
        <v>54.7</v>
      </c>
      <c r="G56" s="71">
        <v>5.98</v>
      </c>
      <c r="H56" s="65">
        <v>0.4</v>
      </c>
      <c r="I56" s="71">
        <v>3.09</v>
      </c>
      <c r="J56" s="74">
        <v>1.91</v>
      </c>
      <c r="K56" s="71">
        <v>17.5</v>
      </c>
      <c r="L56" s="75">
        <v>17.5</v>
      </c>
      <c r="M56" s="76">
        <v>0</v>
      </c>
      <c r="N56" s="65">
        <v>0</v>
      </c>
      <c r="O56" s="65">
        <v>0</v>
      </c>
      <c r="P56" s="65">
        <v>0</v>
      </c>
      <c r="Q56" s="65">
        <v>0</v>
      </c>
    </row>
    <row r="57" spans="1:17" s="57" customFormat="1" ht="22.5" customHeight="1">
      <c r="A57" s="72" t="s">
        <v>203</v>
      </c>
      <c r="B57" s="65">
        <f t="shared" si="0"/>
        <v>155.29</v>
      </c>
      <c r="C57" s="65">
        <v>137.79</v>
      </c>
      <c r="D57" s="65">
        <v>132.79</v>
      </c>
      <c r="E57" s="65">
        <v>71.71</v>
      </c>
      <c r="F57" s="73">
        <v>54.7</v>
      </c>
      <c r="G57" s="71">
        <v>5.98</v>
      </c>
      <c r="H57" s="65">
        <v>0.4</v>
      </c>
      <c r="I57" s="71">
        <v>3.09</v>
      </c>
      <c r="J57" s="74">
        <v>1.91</v>
      </c>
      <c r="K57" s="71">
        <v>17.5</v>
      </c>
      <c r="L57" s="75">
        <v>17.5</v>
      </c>
      <c r="M57" s="76">
        <v>0</v>
      </c>
      <c r="N57" s="65">
        <v>0</v>
      </c>
      <c r="O57" s="65">
        <v>0</v>
      </c>
      <c r="P57" s="65">
        <v>0</v>
      </c>
      <c r="Q57" s="65">
        <v>0</v>
      </c>
    </row>
    <row r="58" spans="1:17" s="57" customFormat="1" ht="22.5" customHeight="1">
      <c r="A58" s="72" t="s">
        <v>188</v>
      </c>
      <c r="B58" s="65">
        <f t="shared" si="0"/>
        <v>1624.93</v>
      </c>
      <c r="C58" s="65">
        <v>1410.39</v>
      </c>
      <c r="D58" s="65">
        <v>1364.96</v>
      </c>
      <c r="E58" s="65">
        <v>705.98</v>
      </c>
      <c r="F58" s="73">
        <v>594.73</v>
      </c>
      <c r="G58" s="71">
        <v>58.83</v>
      </c>
      <c r="H58" s="65">
        <v>5.42</v>
      </c>
      <c r="I58" s="71">
        <v>27.53</v>
      </c>
      <c r="J58" s="74">
        <v>17.9</v>
      </c>
      <c r="K58" s="71">
        <v>214.54</v>
      </c>
      <c r="L58" s="75">
        <v>214.54</v>
      </c>
      <c r="M58" s="76"/>
      <c r="N58" s="65"/>
      <c r="O58" s="65"/>
      <c r="P58" s="65"/>
      <c r="Q58" s="65"/>
    </row>
    <row r="59" spans="1:17" s="57" customFormat="1" ht="22.5" customHeight="1">
      <c r="A59" s="72" t="s">
        <v>203</v>
      </c>
      <c r="B59" s="65">
        <f t="shared" si="0"/>
        <v>1624.93</v>
      </c>
      <c r="C59" s="65">
        <v>1410.39</v>
      </c>
      <c r="D59" s="65">
        <v>1364.96</v>
      </c>
      <c r="E59" s="65">
        <v>705.98</v>
      </c>
      <c r="F59" s="73">
        <v>594.73</v>
      </c>
      <c r="G59" s="71">
        <v>58.83</v>
      </c>
      <c r="H59" s="65">
        <v>5.42</v>
      </c>
      <c r="I59" s="71">
        <v>27.53</v>
      </c>
      <c r="J59" s="74">
        <v>17.9</v>
      </c>
      <c r="K59" s="71">
        <v>214.54</v>
      </c>
      <c r="L59" s="75">
        <v>214.54</v>
      </c>
      <c r="M59" s="76"/>
      <c r="N59" s="65"/>
      <c r="O59" s="65"/>
      <c r="P59" s="65"/>
      <c r="Q59" s="65"/>
    </row>
    <row r="60" spans="1:17" s="57" customFormat="1" ht="22.5" customHeight="1">
      <c r="A60" s="72" t="s">
        <v>189</v>
      </c>
      <c r="B60" s="65">
        <f t="shared" si="0"/>
        <v>969.23</v>
      </c>
      <c r="C60" s="65">
        <v>889.16</v>
      </c>
      <c r="D60" s="65">
        <v>858.43</v>
      </c>
      <c r="E60" s="65">
        <v>458.17</v>
      </c>
      <c r="F60" s="73">
        <v>358.45</v>
      </c>
      <c r="G60" s="71">
        <v>38.18</v>
      </c>
      <c r="H60" s="65">
        <v>3.63</v>
      </c>
      <c r="I60" s="71">
        <v>18.47</v>
      </c>
      <c r="J60" s="74">
        <v>12.26</v>
      </c>
      <c r="K60" s="71">
        <v>80.07</v>
      </c>
      <c r="L60" s="75">
        <v>80.07</v>
      </c>
      <c r="M60" s="76"/>
      <c r="N60" s="65"/>
      <c r="O60" s="65"/>
      <c r="P60" s="65">
        <v>0</v>
      </c>
      <c r="Q60" s="65">
        <v>0</v>
      </c>
    </row>
    <row r="61" spans="1:17" s="57" customFormat="1" ht="22.5" customHeight="1">
      <c r="A61" s="72" t="s">
        <v>203</v>
      </c>
      <c r="B61" s="65">
        <f t="shared" si="0"/>
        <v>969.23</v>
      </c>
      <c r="C61" s="65">
        <v>889.16</v>
      </c>
      <c r="D61" s="65">
        <v>858.43</v>
      </c>
      <c r="E61" s="65">
        <v>458.17</v>
      </c>
      <c r="F61" s="73">
        <v>358.45</v>
      </c>
      <c r="G61" s="71">
        <v>38.18</v>
      </c>
      <c r="H61" s="65">
        <v>3.63</v>
      </c>
      <c r="I61" s="71">
        <v>18.47</v>
      </c>
      <c r="J61" s="74">
        <v>12.26</v>
      </c>
      <c r="K61" s="71">
        <v>80.07</v>
      </c>
      <c r="L61" s="75">
        <v>80.07</v>
      </c>
      <c r="M61" s="76"/>
      <c r="N61" s="65"/>
      <c r="O61" s="65"/>
      <c r="P61" s="65">
        <v>0</v>
      </c>
      <c r="Q61" s="65">
        <v>0</v>
      </c>
    </row>
    <row r="62" spans="1:17" s="57" customFormat="1" ht="22.5" customHeight="1">
      <c r="A62" s="72" t="s">
        <v>190</v>
      </c>
      <c r="B62" s="65">
        <f t="shared" si="0"/>
        <v>544.9300000000001</v>
      </c>
      <c r="C62" s="65">
        <v>463.74</v>
      </c>
      <c r="D62" s="65">
        <v>444.73</v>
      </c>
      <c r="E62" s="65">
        <v>233.37</v>
      </c>
      <c r="F62" s="73">
        <v>189.47</v>
      </c>
      <c r="G62" s="71">
        <v>19.45</v>
      </c>
      <c r="H62" s="65">
        <v>2.44</v>
      </c>
      <c r="I62" s="71">
        <v>11.67</v>
      </c>
      <c r="J62" s="74">
        <v>7.34</v>
      </c>
      <c r="K62" s="71">
        <v>81.19</v>
      </c>
      <c r="L62" s="75">
        <v>81.19</v>
      </c>
      <c r="M62" s="76"/>
      <c r="N62" s="65"/>
      <c r="O62" s="65"/>
      <c r="P62" s="65"/>
      <c r="Q62" s="65"/>
    </row>
    <row r="63" spans="1:17" s="57" customFormat="1" ht="22.5" customHeight="1">
      <c r="A63" s="77" t="s">
        <v>204</v>
      </c>
      <c r="B63" s="65">
        <f t="shared" si="0"/>
        <v>544.9300000000001</v>
      </c>
      <c r="C63" s="65">
        <v>463.74</v>
      </c>
      <c r="D63" s="65">
        <v>444.73</v>
      </c>
      <c r="E63" s="65">
        <v>233.37</v>
      </c>
      <c r="F63" s="73">
        <v>189.47</v>
      </c>
      <c r="G63" s="71">
        <v>19.45</v>
      </c>
      <c r="H63" s="65">
        <v>2.44</v>
      </c>
      <c r="I63" s="71">
        <v>11.67</v>
      </c>
      <c r="J63" s="74">
        <v>7.34</v>
      </c>
      <c r="K63" s="71">
        <v>81.19</v>
      </c>
      <c r="L63" s="75">
        <v>81.19</v>
      </c>
      <c r="M63" s="76"/>
      <c r="N63" s="65"/>
      <c r="O63" s="65"/>
      <c r="P63" s="65"/>
      <c r="Q63" s="65"/>
    </row>
    <row r="64" spans="1:17" s="57" customFormat="1" ht="22.5" customHeight="1">
      <c r="A64" s="72" t="s">
        <v>191</v>
      </c>
      <c r="B64" s="65">
        <f t="shared" si="0"/>
        <v>198.34</v>
      </c>
      <c r="C64" s="65">
        <v>178.75</v>
      </c>
      <c r="D64" s="65">
        <v>172.85</v>
      </c>
      <c r="E64" s="65">
        <v>91.72</v>
      </c>
      <c r="F64" s="73">
        <v>72.62</v>
      </c>
      <c r="G64" s="71">
        <v>7.64</v>
      </c>
      <c r="H64" s="65">
        <v>0.87</v>
      </c>
      <c r="I64" s="71">
        <v>3.43</v>
      </c>
      <c r="J64" s="74">
        <v>2.47</v>
      </c>
      <c r="K64" s="71">
        <v>19.59</v>
      </c>
      <c r="L64" s="75">
        <v>19.59</v>
      </c>
      <c r="M64" s="76"/>
      <c r="N64" s="65"/>
      <c r="O64" s="65"/>
      <c r="P64" s="65"/>
      <c r="Q64" s="65"/>
    </row>
    <row r="65" spans="1:17" s="57" customFormat="1" ht="22.5" customHeight="1">
      <c r="A65" s="77" t="s">
        <v>204</v>
      </c>
      <c r="B65" s="65">
        <f t="shared" si="0"/>
        <v>198.34</v>
      </c>
      <c r="C65" s="65">
        <v>178.75</v>
      </c>
      <c r="D65" s="65">
        <v>172.85</v>
      </c>
      <c r="E65" s="65">
        <v>91.72</v>
      </c>
      <c r="F65" s="73">
        <v>72.62</v>
      </c>
      <c r="G65" s="71">
        <v>7.64</v>
      </c>
      <c r="H65" s="65">
        <v>0.87</v>
      </c>
      <c r="I65" s="71">
        <v>3.43</v>
      </c>
      <c r="J65" s="74">
        <v>2.47</v>
      </c>
      <c r="K65" s="71">
        <v>19.59</v>
      </c>
      <c r="L65" s="75">
        <v>19.59</v>
      </c>
      <c r="M65" s="76"/>
      <c r="N65" s="65"/>
      <c r="O65" s="65"/>
      <c r="P65" s="65"/>
      <c r="Q65" s="65"/>
    </row>
    <row r="66" spans="1:17" s="57" customFormat="1" ht="22.5" customHeight="1">
      <c r="A66" s="77" t="s">
        <v>192</v>
      </c>
      <c r="B66" s="65">
        <f t="shared" si="0"/>
        <v>274.56</v>
      </c>
      <c r="C66" s="65">
        <v>246.37</v>
      </c>
      <c r="D66" s="65">
        <v>237.12</v>
      </c>
      <c r="E66" s="65">
        <v>124.44</v>
      </c>
      <c r="F66" s="73">
        <v>101.78</v>
      </c>
      <c r="G66" s="71">
        <v>10.37</v>
      </c>
      <c r="H66" s="65">
        <v>0.53</v>
      </c>
      <c r="I66" s="71">
        <v>5.96</v>
      </c>
      <c r="J66" s="74">
        <v>3.29</v>
      </c>
      <c r="K66" s="71">
        <v>28.19</v>
      </c>
      <c r="L66" s="75">
        <v>28.19</v>
      </c>
      <c r="M66" s="76"/>
      <c r="N66" s="65"/>
      <c r="O66" s="65"/>
      <c r="P66" s="65"/>
      <c r="Q66" s="65"/>
    </row>
    <row r="67" spans="1:17" s="57" customFormat="1" ht="22.5" customHeight="1">
      <c r="A67" s="72" t="s">
        <v>203</v>
      </c>
      <c r="B67" s="65">
        <f t="shared" si="0"/>
        <v>274.56</v>
      </c>
      <c r="C67" s="65">
        <v>246.37</v>
      </c>
      <c r="D67" s="65">
        <v>237.12</v>
      </c>
      <c r="E67" s="65">
        <v>124.44</v>
      </c>
      <c r="F67" s="73">
        <v>101.78</v>
      </c>
      <c r="G67" s="71">
        <v>10.37</v>
      </c>
      <c r="H67" s="65">
        <v>0.53</v>
      </c>
      <c r="I67" s="71">
        <v>5.96</v>
      </c>
      <c r="J67" s="74">
        <v>3.29</v>
      </c>
      <c r="K67" s="71">
        <v>28.19</v>
      </c>
      <c r="L67" s="75">
        <v>28.19</v>
      </c>
      <c r="M67" s="76"/>
      <c r="N67" s="65"/>
      <c r="O67" s="65"/>
      <c r="P67" s="65"/>
      <c r="Q67" s="65"/>
    </row>
    <row r="68" spans="1:17" s="57" customFormat="1" ht="22.5" customHeight="1">
      <c r="A68" s="72" t="s">
        <v>193</v>
      </c>
      <c r="B68" s="65">
        <f t="shared" si="0"/>
        <v>1139.6200000000001</v>
      </c>
      <c r="C68" s="65">
        <v>1124.91</v>
      </c>
      <c r="D68" s="65">
        <v>1067.05</v>
      </c>
      <c r="E68" s="65">
        <v>573.04</v>
      </c>
      <c r="F68" s="73">
        <v>441.63</v>
      </c>
      <c r="G68" s="71">
        <v>47.75</v>
      </c>
      <c r="H68" s="65">
        <v>4.63</v>
      </c>
      <c r="I68" s="71">
        <v>22.44</v>
      </c>
      <c r="J68" s="74">
        <v>35.42</v>
      </c>
      <c r="K68" s="71">
        <v>14.71</v>
      </c>
      <c r="L68" s="75">
        <v>14.71</v>
      </c>
      <c r="M68" s="76"/>
      <c r="N68" s="65"/>
      <c r="O68" s="65"/>
      <c r="P68" s="65"/>
      <c r="Q68" s="65"/>
    </row>
    <row r="69" spans="1:17" s="57" customFormat="1" ht="22.5" customHeight="1">
      <c r="A69" s="72" t="s">
        <v>202</v>
      </c>
      <c r="B69" s="65">
        <f t="shared" si="0"/>
        <v>1139.6200000000001</v>
      </c>
      <c r="C69" s="65">
        <v>1124.91</v>
      </c>
      <c r="D69" s="65">
        <v>1067.05</v>
      </c>
      <c r="E69" s="65">
        <v>573.04</v>
      </c>
      <c r="F69" s="73">
        <v>441.63</v>
      </c>
      <c r="G69" s="71">
        <v>47.75</v>
      </c>
      <c r="H69" s="65">
        <v>4.63</v>
      </c>
      <c r="I69" s="71">
        <v>22.44</v>
      </c>
      <c r="J69" s="74">
        <v>35.42</v>
      </c>
      <c r="K69" s="71">
        <v>14.71</v>
      </c>
      <c r="L69" s="75">
        <v>14.71</v>
      </c>
      <c r="M69" s="76"/>
      <c r="N69" s="65"/>
      <c r="O69" s="65"/>
      <c r="P69" s="65"/>
      <c r="Q69" s="65"/>
    </row>
    <row r="70" spans="1:17" s="57" customFormat="1" ht="22.5" customHeight="1">
      <c r="A70" s="72" t="s">
        <v>194</v>
      </c>
      <c r="B70" s="65">
        <f t="shared" si="0"/>
        <v>956.14</v>
      </c>
      <c r="C70" s="65">
        <v>800.85</v>
      </c>
      <c r="D70" s="65">
        <v>774.8</v>
      </c>
      <c r="E70" s="63">
        <v>394.68</v>
      </c>
      <c r="F70" s="63">
        <v>343.66</v>
      </c>
      <c r="G70" s="63">
        <v>32.89</v>
      </c>
      <c r="H70" s="63">
        <v>3.57</v>
      </c>
      <c r="I70" s="63">
        <v>16.31</v>
      </c>
      <c r="J70" s="63">
        <v>9.74</v>
      </c>
      <c r="K70" s="71">
        <v>155.29</v>
      </c>
      <c r="L70" s="75">
        <v>155.29</v>
      </c>
      <c r="M70" s="76">
        <v>0</v>
      </c>
      <c r="N70" s="65">
        <v>0</v>
      </c>
      <c r="O70" s="65">
        <v>0</v>
      </c>
      <c r="P70" s="65">
        <v>0</v>
      </c>
      <c r="Q70" s="65">
        <v>0</v>
      </c>
    </row>
    <row r="71" spans="1:17" s="57" customFormat="1" ht="22.5" customHeight="1">
      <c r="A71" s="77" t="s">
        <v>204</v>
      </c>
      <c r="B71" s="65">
        <f t="shared" si="0"/>
        <v>956.14</v>
      </c>
      <c r="C71" s="65">
        <v>800.85</v>
      </c>
      <c r="D71" s="65">
        <v>774.8</v>
      </c>
      <c r="E71" s="63">
        <v>394.68</v>
      </c>
      <c r="F71" s="63">
        <v>343.66</v>
      </c>
      <c r="G71" s="63">
        <v>32.89</v>
      </c>
      <c r="H71" s="63">
        <v>3.57</v>
      </c>
      <c r="I71" s="63">
        <v>16.31</v>
      </c>
      <c r="J71" s="63">
        <v>9.74</v>
      </c>
      <c r="K71" s="71">
        <v>155.29</v>
      </c>
      <c r="L71" s="75">
        <v>155.29</v>
      </c>
      <c r="M71" s="76">
        <v>0</v>
      </c>
      <c r="N71" s="65">
        <v>0</v>
      </c>
      <c r="O71" s="65">
        <v>0</v>
      </c>
      <c r="P71" s="65">
        <v>0</v>
      </c>
      <c r="Q71" s="65">
        <v>0</v>
      </c>
    </row>
    <row r="72" spans="1:17" s="57" customFormat="1" ht="22.5" customHeight="1">
      <c r="A72" s="72" t="s">
        <v>195</v>
      </c>
      <c r="B72" s="65">
        <f t="shared" si="0"/>
        <v>708.86</v>
      </c>
      <c r="C72" s="65">
        <v>584.65</v>
      </c>
      <c r="D72" s="65">
        <v>565.13</v>
      </c>
      <c r="E72" s="65">
        <v>291.26</v>
      </c>
      <c r="F72" s="73">
        <v>248.28</v>
      </c>
      <c r="G72" s="71">
        <v>24.27</v>
      </c>
      <c r="H72" s="65">
        <v>1.32</v>
      </c>
      <c r="I72" s="71">
        <v>11.96</v>
      </c>
      <c r="J72" s="74">
        <v>7.56</v>
      </c>
      <c r="K72" s="71">
        <v>124.21</v>
      </c>
      <c r="L72" s="75">
        <v>124.21</v>
      </c>
      <c r="M72" s="76"/>
      <c r="N72" s="65"/>
      <c r="O72" s="65"/>
      <c r="P72" s="65"/>
      <c r="Q72" s="65"/>
    </row>
    <row r="73" spans="1:17" s="57" customFormat="1" ht="22.5" customHeight="1">
      <c r="A73" s="77" t="s">
        <v>204</v>
      </c>
      <c r="B73" s="65">
        <f t="shared" si="0"/>
        <v>708.86</v>
      </c>
      <c r="C73" s="65">
        <v>584.65</v>
      </c>
      <c r="D73" s="65">
        <v>565.13</v>
      </c>
      <c r="E73" s="65">
        <v>291.26</v>
      </c>
      <c r="F73" s="73">
        <v>248.28</v>
      </c>
      <c r="G73" s="71">
        <v>24.27</v>
      </c>
      <c r="H73" s="65">
        <v>1.32</v>
      </c>
      <c r="I73" s="71">
        <v>11.96</v>
      </c>
      <c r="J73" s="74">
        <v>7.56</v>
      </c>
      <c r="K73" s="71">
        <v>124.21</v>
      </c>
      <c r="L73" s="75">
        <v>124.21</v>
      </c>
      <c r="M73" s="76"/>
      <c r="N73" s="65"/>
      <c r="O73" s="65"/>
      <c r="P73" s="65"/>
      <c r="Q73" s="65"/>
    </row>
    <row r="74" spans="1:17" s="57" customFormat="1" ht="22.5" customHeight="1">
      <c r="A74" s="72" t="s">
        <v>196</v>
      </c>
      <c r="B74" s="65">
        <f t="shared" si="0"/>
        <v>933.3199999999999</v>
      </c>
      <c r="C74" s="65">
        <v>818.92</v>
      </c>
      <c r="D74" s="65">
        <v>791.78</v>
      </c>
      <c r="E74" s="65">
        <v>421.28</v>
      </c>
      <c r="F74" s="73">
        <v>331.54</v>
      </c>
      <c r="G74" s="71">
        <v>35.11</v>
      </c>
      <c r="H74" s="65">
        <v>3.85</v>
      </c>
      <c r="I74" s="71">
        <v>15.41</v>
      </c>
      <c r="J74" s="74">
        <v>11.73</v>
      </c>
      <c r="K74" s="71">
        <v>114.4</v>
      </c>
      <c r="L74" s="75">
        <v>114.4</v>
      </c>
      <c r="M74" s="76">
        <v>0</v>
      </c>
      <c r="N74" s="65">
        <v>0</v>
      </c>
      <c r="O74" s="65">
        <v>0</v>
      </c>
      <c r="P74" s="65">
        <v>0</v>
      </c>
      <c r="Q74" s="65">
        <v>0</v>
      </c>
    </row>
    <row r="75" spans="1:17" s="57" customFormat="1" ht="22.5" customHeight="1">
      <c r="A75" s="77" t="s">
        <v>204</v>
      </c>
      <c r="B75" s="65">
        <f aca="true" t="shared" si="1" ref="B75:B83">SUM(C75,K75)</f>
        <v>933.3199999999999</v>
      </c>
      <c r="C75" s="65">
        <v>818.92</v>
      </c>
      <c r="D75" s="65">
        <v>791.78</v>
      </c>
      <c r="E75" s="65">
        <v>421.28</v>
      </c>
      <c r="F75" s="73">
        <v>331.54</v>
      </c>
      <c r="G75" s="71">
        <v>35.11</v>
      </c>
      <c r="H75" s="65">
        <v>3.85</v>
      </c>
      <c r="I75" s="71">
        <v>15.41</v>
      </c>
      <c r="J75" s="74">
        <v>11.73</v>
      </c>
      <c r="K75" s="71">
        <v>114.4</v>
      </c>
      <c r="L75" s="75">
        <v>114.4</v>
      </c>
      <c r="M75" s="76">
        <v>0</v>
      </c>
      <c r="N75" s="65">
        <v>0</v>
      </c>
      <c r="O75" s="65">
        <v>0</v>
      </c>
      <c r="P75" s="65">
        <v>0</v>
      </c>
      <c r="Q75" s="65">
        <v>0</v>
      </c>
    </row>
    <row r="76" spans="1:17" s="57" customFormat="1" ht="22.5" customHeight="1">
      <c r="A76" s="72" t="s">
        <v>197</v>
      </c>
      <c r="B76" s="65">
        <f t="shared" si="1"/>
        <v>180.11</v>
      </c>
      <c r="C76" s="65">
        <v>169.58</v>
      </c>
      <c r="D76" s="65">
        <v>164.3</v>
      </c>
      <c r="E76" s="65">
        <v>82.33</v>
      </c>
      <c r="F76" s="73">
        <v>73.99</v>
      </c>
      <c r="G76" s="71">
        <v>6.86</v>
      </c>
      <c r="H76" s="65">
        <v>1.12</v>
      </c>
      <c r="I76" s="71">
        <v>3.13</v>
      </c>
      <c r="J76" s="74">
        <v>2.15</v>
      </c>
      <c r="K76" s="71">
        <v>10.53</v>
      </c>
      <c r="L76" s="75">
        <v>10.53</v>
      </c>
      <c r="M76" s="76">
        <v>0</v>
      </c>
      <c r="N76" s="65">
        <v>0</v>
      </c>
      <c r="O76" s="65">
        <v>0</v>
      </c>
      <c r="P76" s="65">
        <v>0</v>
      </c>
      <c r="Q76" s="65">
        <v>0</v>
      </c>
    </row>
    <row r="77" spans="1:17" s="57" customFormat="1" ht="22.5" customHeight="1">
      <c r="A77" s="77" t="s">
        <v>204</v>
      </c>
      <c r="B77" s="65">
        <f t="shared" si="1"/>
        <v>180.11</v>
      </c>
      <c r="C77" s="65">
        <v>169.58</v>
      </c>
      <c r="D77" s="65">
        <v>164.3</v>
      </c>
      <c r="E77" s="65">
        <v>82.33</v>
      </c>
      <c r="F77" s="73">
        <v>73.99</v>
      </c>
      <c r="G77" s="71">
        <v>6.86</v>
      </c>
      <c r="H77" s="65">
        <v>1.12</v>
      </c>
      <c r="I77" s="71">
        <v>3.13</v>
      </c>
      <c r="J77" s="74">
        <v>2.15</v>
      </c>
      <c r="K77" s="71">
        <v>10.53</v>
      </c>
      <c r="L77" s="75">
        <v>10.53</v>
      </c>
      <c r="M77" s="76">
        <v>0</v>
      </c>
      <c r="N77" s="65">
        <v>0</v>
      </c>
      <c r="O77" s="65">
        <v>0</v>
      </c>
      <c r="P77" s="65">
        <v>0</v>
      </c>
      <c r="Q77" s="65">
        <v>0</v>
      </c>
    </row>
    <row r="78" spans="1:17" s="57" customFormat="1" ht="22.5" customHeight="1">
      <c r="A78" s="72" t="s">
        <v>127</v>
      </c>
      <c r="B78" s="65">
        <f t="shared" si="1"/>
        <v>455.59000000000003</v>
      </c>
      <c r="C78" s="65">
        <v>416.79</v>
      </c>
      <c r="D78" s="65">
        <v>399.06</v>
      </c>
      <c r="E78" s="65">
        <v>214.64</v>
      </c>
      <c r="F78" s="73">
        <v>165.73</v>
      </c>
      <c r="G78" s="71">
        <v>17.89</v>
      </c>
      <c r="H78" s="65">
        <v>0.8</v>
      </c>
      <c r="I78" s="71">
        <v>8.67</v>
      </c>
      <c r="J78" s="74">
        <v>9.06</v>
      </c>
      <c r="K78" s="71">
        <v>38.8</v>
      </c>
      <c r="L78" s="75">
        <v>22.75</v>
      </c>
      <c r="M78" s="76"/>
      <c r="N78" s="65"/>
      <c r="O78" s="65">
        <v>16.05</v>
      </c>
      <c r="P78" s="65"/>
      <c r="Q78" s="65"/>
    </row>
    <row r="79" spans="1:17" s="57" customFormat="1" ht="22.5" customHeight="1">
      <c r="A79" s="72" t="s">
        <v>205</v>
      </c>
      <c r="B79" s="65">
        <f t="shared" si="1"/>
        <v>455.59000000000003</v>
      </c>
      <c r="C79" s="65">
        <v>416.79</v>
      </c>
      <c r="D79" s="65">
        <v>399.06</v>
      </c>
      <c r="E79" s="65">
        <v>214.64</v>
      </c>
      <c r="F79" s="73">
        <v>165.73</v>
      </c>
      <c r="G79" s="71">
        <v>17.89</v>
      </c>
      <c r="H79" s="65">
        <v>0.8</v>
      </c>
      <c r="I79" s="71">
        <v>8.67</v>
      </c>
      <c r="J79" s="74">
        <v>9.06</v>
      </c>
      <c r="K79" s="71">
        <v>38.8</v>
      </c>
      <c r="L79" s="75">
        <v>22.75</v>
      </c>
      <c r="M79" s="76"/>
      <c r="N79" s="65"/>
      <c r="O79" s="65">
        <v>16.05</v>
      </c>
      <c r="P79" s="65"/>
      <c r="Q79" s="65"/>
    </row>
    <row r="80" spans="1:17" s="57" customFormat="1" ht="22.5" customHeight="1">
      <c r="A80" s="72" t="s">
        <v>128</v>
      </c>
      <c r="B80" s="65">
        <f t="shared" si="1"/>
        <v>226.93</v>
      </c>
      <c r="C80" s="65">
        <v>212.93</v>
      </c>
      <c r="D80" s="65">
        <v>208.63</v>
      </c>
      <c r="E80" s="65">
        <v>98.19</v>
      </c>
      <c r="F80" s="73">
        <v>101.93</v>
      </c>
      <c r="G80" s="71">
        <v>8.18</v>
      </c>
      <c r="H80" s="65">
        <v>0.33</v>
      </c>
      <c r="I80" s="71">
        <v>2.32</v>
      </c>
      <c r="J80" s="74">
        <v>1.98</v>
      </c>
      <c r="K80" s="71">
        <v>14</v>
      </c>
      <c r="L80" s="75">
        <v>14</v>
      </c>
      <c r="M80" s="76"/>
      <c r="N80" s="65"/>
      <c r="O80" s="65">
        <v>0</v>
      </c>
      <c r="P80" s="65"/>
      <c r="Q80" s="65"/>
    </row>
    <row r="81" spans="1:17" s="57" customFormat="1" ht="22.5" customHeight="1">
      <c r="A81" s="72" t="s">
        <v>205</v>
      </c>
      <c r="B81" s="65">
        <f t="shared" si="1"/>
        <v>226.93</v>
      </c>
      <c r="C81" s="65">
        <v>212.93</v>
      </c>
      <c r="D81" s="65">
        <v>208.63</v>
      </c>
      <c r="E81" s="65">
        <v>98.19</v>
      </c>
      <c r="F81" s="73">
        <v>101.93</v>
      </c>
      <c r="G81" s="71">
        <v>8.18</v>
      </c>
      <c r="H81" s="65">
        <v>0.33</v>
      </c>
      <c r="I81" s="71">
        <v>2.32</v>
      </c>
      <c r="J81" s="74">
        <v>1.98</v>
      </c>
      <c r="K81" s="71">
        <v>14</v>
      </c>
      <c r="L81" s="75">
        <v>14</v>
      </c>
      <c r="M81" s="76"/>
      <c r="N81" s="65"/>
      <c r="O81" s="65">
        <v>0</v>
      </c>
      <c r="P81" s="65"/>
      <c r="Q81" s="65"/>
    </row>
    <row r="82" spans="1:17" s="57" customFormat="1" ht="22.5" customHeight="1">
      <c r="A82" s="68" t="s">
        <v>129</v>
      </c>
      <c r="B82" s="65">
        <f t="shared" si="1"/>
        <v>91.02</v>
      </c>
      <c r="C82" s="65">
        <v>71.13</v>
      </c>
      <c r="D82" s="65">
        <v>63.7</v>
      </c>
      <c r="E82" s="65">
        <v>31.92</v>
      </c>
      <c r="F82" s="73">
        <v>28.92</v>
      </c>
      <c r="G82" s="71">
        <v>2.66</v>
      </c>
      <c r="H82" s="65">
        <v>0.2</v>
      </c>
      <c r="I82" s="71">
        <v>0.86</v>
      </c>
      <c r="J82" s="74">
        <v>6.57</v>
      </c>
      <c r="K82" s="71">
        <v>19.89</v>
      </c>
      <c r="L82" s="75">
        <v>19.89</v>
      </c>
      <c r="M82" s="76"/>
      <c r="N82" s="65"/>
      <c r="O82" s="65"/>
      <c r="P82" s="65"/>
      <c r="Q82" s="65"/>
    </row>
    <row r="83" spans="1:17" s="57" customFormat="1" ht="22.5" customHeight="1">
      <c r="A83" s="77" t="s">
        <v>204</v>
      </c>
      <c r="B83" s="65">
        <f t="shared" si="1"/>
        <v>91.02</v>
      </c>
      <c r="C83" s="65">
        <v>71.13</v>
      </c>
      <c r="D83" s="65">
        <v>63.7</v>
      </c>
      <c r="E83" s="65">
        <v>31.92</v>
      </c>
      <c r="F83" s="73">
        <v>28.92</v>
      </c>
      <c r="G83" s="71">
        <v>2.66</v>
      </c>
      <c r="H83" s="65">
        <v>0.2</v>
      </c>
      <c r="I83" s="71">
        <v>0.86</v>
      </c>
      <c r="J83" s="74">
        <v>6.57</v>
      </c>
      <c r="K83" s="71">
        <v>19.89</v>
      </c>
      <c r="L83" s="75">
        <v>19.89</v>
      </c>
      <c r="M83" s="76"/>
      <c r="N83" s="65"/>
      <c r="O83" s="65"/>
      <c r="P83" s="65"/>
      <c r="Q83" s="65"/>
    </row>
    <row r="84" spans="1:17" s="57" customFormat="1" ht="22.5" customHeight="1">
      <c r="A84" s="68" t="s">
        <v>130</v>
      </c>
      <c r="B84" s="65">
        <v>743.57</v>
      </c>
      <c r="C84" s="65">
        <v>597.2</v>
      </c>
      <c r="D84" s="65">
        <v>572.24</v>
      </c>
      <c r="E84" s="65">
        <v>307.2</v>
      </c>
      <c r="F84" s="73">
        <v>238.05</v>
      </c>
      <c r="G84" s="71">
        <v>25.6</v>
      </c>
      <c r="H84" s="65">
        <v>1.39</v>
      </c>
      <c r="I84" s="71">
        <v>7.91</v>
      </c>
      <c r="J84" s="74">
        <v>17.05</v>
      </c>
      <c r="K84" s="71">
        <v>146.37</v>
      </c>
      <c r="L84" s="75">
        <v>146.37</v>
      </c>
      <c r="M84" s="76"/>
      <c r="N84" s="65"/>
      <c r="O84" s="65"/>
      <c r="P84" s="65"/>
      <c r="Q84" s="65"/>
    </row>
    <row r="85" spans="1:17" s="57" customFormat="1" ht="22.5" customHeight="1">
      <c r="A85" s="72" t="s">
        <v>203</v>
      </c>
      <c r="B85" s="65">
        <v>743.57</v>
      </c>
      <c r="C85" s="65">
        <v>597.2</v>
      </c>
      <c r="D85" s="65">
        <v>572.24</v>
      </c>
      <c r="E85" s="65">
        <v>307.2</v>
      </c>
      <c r="F85" s="73">
        <v>238.05</v>
      </c>
      <c r="G85" s="71">
        <v>25.6</v>
      </c>
      <c r="H85" s="65">
        <v>1.39</v>
      </c>
      <c r="I85" s="71">
        <v>7.91</v>
      </c>
      <c r="J85" s="74">
        <v>17.05</v>
      </c>
      <c r="K85" s="71">
        <v>146.37</v>
      </c>
      <c r="L85" s="75">
        <v>146.37</v>
      </c>
      <c r="M85" s="76"/>
      <c r="N85" s="65"/>
      <c r="O85" s="65"/>
      <c r="P85" s="65"/>
      <c r="Q85" s="65"/>
    </row>
    <row r="86" spans="1:17" s="57" customFormat="1" ht="22.5" customHeight="1">
      <c r="A86" s="68" t="s">
        <v>131</v>
      </c>
      <c r="B86" s="65">
        <v>1705.3</v>
      </c>
      <c r="C86" s="65">
        <v>1681.61</v>
      </c>
      <c r="D86" s="65">
        <v>1596.23</v>
      </c>
      <c r="E86" s="65">
        <v>798.63</v>
      </c>
      <c r="F86" s="73">
        <v>729.33</v>
      </c>
      <c r="G86" s="71">
        <v>66.55</v>
      </c>
      <c r="H86" s="65">
        <v>1.72</v>
      </c>
      <c r="I86" s="71">
        <v>22.38</v>
      </c>
      <c r="J86" s="74">
        <v>63</v>
      </c>
      <c r="K86" s="71">
        <v>23.69</v>
      </c>
      <c r="L86" s="75">
        <v>23.69</v>
      </c>
      <c r="M86" s="76"/>
      <c r="N86" s="65"/>
      <c r="O86" s="65"/>
      <c r="P86" s="65"/>
      <c r="Q86" s="65"/>
    </row>
    <row r="87" spans="1:17" s="57" customFormat="1" ht="22.5" customHeight="1">
      <c r="A87" s="72" t="s">
        <v>202</v>
      </c>
      <c r="B87" s="65">
        <v>1705.3</v>
      </c>
      <c r="C87" s="65">
        <v>1681.61</v>
      </c>
      <c r="D87" s="65">
        <v>1596.23</v>
      </c>
      <c r="E87" s="65">
        <v>798.63</v>
      </c>
      <c r="F87" s="73">
        <v>729.33</v>
      </c>
      <c r="G87" s="71">
        <v>66.55</v>
      </c>
      <c r="H87" s="65">
        <v>1.72</v>
      </c>
      <c r="I87" s="71">
        <v>22.38</v>
      </c>
      <c r="J87" s="74">
        <v>63</v>
      </c>
      <c r="K87" s="71">
        <v>23.69</v>
      </c>
      <c r="L87" s="75">
        <v>23.69</v>
      </c>
      <c r="M87" s="76"/>
      <c r="N87" s="65"/>
      <c r="O87" s="65"/>
      <c r="P87" s="65"/>
      <c r="Q87" s="65"/>
    </row>
    <row r="88" spans="1:17" s="57" customFormat="1" ht="22.5" customHeight="1">
      <c r="A88" s="68" t="s">
        <v>132</v>
      </c>
      <c r="B88" s="65">
        <v>778.5</v>
      </c>
      <c r="C88" s="78">
        <v>731.15</v>
      </c>
      <c r="D88" s="78">
        <v>708.5</v>
      </c>
      <c r="E88" s="78">
        <v>404.29</v>
      </c>
      <c r="F88" s="78">
        <v>270.48</v>
      </c>
      <c r="G88" s="78">
        <v>33.69</v>
      </c>
      <c r="H88" s="78">
        <v>0.04</v>
      </c>
      <c r="I88" s="78">
        <v>10.55</v>
      </c>
      <c r="J88" s="78">
        <v>12.1</v>
      </c>
      <c r="K88" s="71">
        <v>47.35</v>
      </c>
      <c r="L88" s="63">
        <v>47.35</v>
      </c>
      <c r="M88" s="78"/>
      <c r="N88" s="78"/>
      <c r="O88" s="78"/>
      <c r="P88" s="78"/>
      <c r="Q88" s="78"/>
    </row>
    <row r="89" spans="1:17" s="57" customFormat="1" ht="22.5" customHeight="1">
      <c r="A89" s="77" t="s">
        <v>204</v>
      </c>
      <c r="B89" s="65">
        <v>778.5</v>
      </c>
      <c r="C89" s="78">
        <v>731.15</v>
      </c>
      <c r="D89" s="78">
        <v>708.5</v>
      </c>
      <c r="E89" s="78">
        <v>404.29</v>
      </c>
      <c r="F89" s="78">
        <v>270.48</v>
      </c>
      <c r="G89" s="78">
        <v>33.69</v>
      </c>
      <c r="H89" s="78">
        <v>0.04</v>
      </c>
      <c r="I89" s="78">
        <v>10.55</v>
      </c>
      <c r="J89" s="78">
        <v>12.1</v>
      </c>
      <c r="K89" s="71">
        <v>47.35</v>
      </c>
      <c r="L89" s="63">
        <v>47.35</v>
      </c>
      <c r="M89" s="76"/>
      <c r="N89" s="65"/>
      <c r="O89" s="65"/>
      <c r="P89" s="65"/>
      <c r="Q89" s="65"/>
    </row>
    <row r="90" spans="1:17" s="57" customFormat="1" ht="22.5" customHeight="1">
      <c r="A90" s="68" t="s">
        <v>133</v>
      </c>
      <c r="B90" s="65">
        <v>247.58</v>
      </c>
      <c r="C90" s="78">
        <v>219.02</v>
      </c>
      <c r="D90" s="78">
        <v>211.49</v>
      </c>
      <c r="E90" s="78">
        <v>115.89</v>
      </c>
      <c r="F90" s="78">
        <v>85.8</v>
      </c>
      <c r="G90" s="78">
        <v>9.66</v>
      </c>
      <c r="H90" s="78">
        <v>0.14</v>
      </c>
      <c r="I90" s="78">
        <v>4.12</v>
      </c>
      <c r="J90" s="78">
        <v>3.41</v>
      </c>
      <c r="K90" s="71">
        <v>28.56</v>
      </c>
      <c r="L90" s="78">
        <v>28.56</v>
      </c>
      <c r="M90" s="76"/>
      <c r="N90" s="65"/>
      <c r="O90" s="65"/>
      <c r="P90" s="65"/>
      <c r="Q90" s="65"/>
    </row>
    <row r="91" spans="1:17" s="57" customFormat="1" ht="22.5" customHeight="1">
      <c r="A91" s="77" t="s">
        <v>204</v>
      </c>
      <c r="B91" s="65">
        <v>247.58</v>
      </c>
      <c r="C91" s="78">
        <v>219.02</v>
      </c>
      <c r="D91" s="78">
        <v>211.49</v>
      </c>
      <c r="E91" s="78">
        <v>115.89</v>
      </c>
      <c r="F91" s="78">
        <v>85.8</v>
      </c>
      <c r="G91" s="78">
        <v>9.66</v>
      </c>
      <c r="H91" s="78">
        <v>0.14</v>
      </c>
      <c r="I91" s="78">
        <v>4.12</v>
      </c>
      <c r="J91" s="78">
        <v>3.41</v>
      </c>
      <c r="K91" s="71">
        <v>28.56</v>
      </c>
      <c r="L91" s="78">
        <v>28.56</v>
      </c>
      <c r="M91" s="76"/>
      <c r="N91" s="65"/>
      <c r="O91" s="65"/>
      <c r="P91" s="65"/>
      <c r="Q91" s="65"/>
    </row>
    <row r="92" spans="1:17" s="57" customFormat="1" ht="22.5" customHeight="1">
      <c r="A92" s="79" t="s">
        <v>134</v>
      </c>
      <c r="B92" s="65">
        <v>495.27</v>
      </c>
      <c r="C92" s="78">
        <v>425.06</v>
      </c>
      <c r="D92" s="78">
        <v>407.69</v>
      </c>
      <c r="E92" s="78">
        <v>145.42</v>
      </c>
      <c r="F92" s="80">
        <v>249.97</v>
      </c>
      <c r="G92" s="78">
        <v>12.12</v>
      </c>
      <c r="H92" s="78">
        <v>0.18</v>
      </c>
      <c r="I92" s="78">
        <v>9.96</v>
      </c>
      <c r="J92" s="81">
        <v>7.41</v>
      </c>
      <c r="K92" s="71">
        <v>70.21</v>
      </c>
      <c r="L92" s="82">
        <v>70.21</v>
      </c>
      <c r="M92" s="76"/>
      <c r="N92" s="65"/>
      <c r="O92" s="65">
        <v>0</v>
      </c>
      <c r="P92" s="65"/>
      <c r="Q92" s="65"/>
    </row>
    <row r="93" spans="1:17" s="57" customFormat="1" ht="22.5" customHeight="1">
      <c r="A93" s="77" t="s">
        <v>204</v>
      </c>
      <c r="B93" s="65">
        <v>495.27</v>
      </c>
      <c r="C93" s="78">
        <v>425.06</v>
      </c>
      <c r="D93" s="78">
        <v>407.69</v>
      </c>
      <c r="E93" s="78">
        <v>145.42</v>
      </c>
      <c r="F93" s="80">
        <v>249.97</v>
      </c>
      <c r="G93" s="78">
        <v>12.12</v>
      </c>
      <c r="H93" s="78">
        <v>0.18</v>
      </c>
      <c r="I93" s="78">
        <v>9.96</v>
      </c>
      <c r="J93" s="81">
        <v>7.41</v>
      </c>
      <c r="K93" s="71">
        <v>70.21</v>
      </c>
      <c r="L93" s="82">
        <v>70.21</v>
      </c>
      <c r="M93" s="76"/>
      <c r="N93" s="65"/>
      <c r="O93" s="65">
        <v>0</v>
      </c>
      <c r="P93" s="65"/>
      <c r="Q93" s="65"/>
    </row>
    <row r="94" spans="1:17" s="57" customFormat="1" ht="22.5" customHeight="1">
      <c r="A94" s="79" t="s">
        <v>135</v>
      </c>
      <c r="B94" s="65">
        <v>383.21</v>
      </c>
      <c r="C94" s="78">
        <v>348.03</v>
      </c>
      <c r="D94" s="78">
        <v>333.92</v>
      </c>
      <c r="E94" s="78">
        <v>116.49</v>
      </c>
      <c r="F94" s="80">
        <v>207.54</v>
      </c>
      <c r="G94" s="78">
        <v>9.71</v>
      </c>
      <c r="H94" s="78">
        <v>0.18</v>
      </c>
      <c r="I94" s="78">
        <v>8.17</v>
      </c>
      <c r="J94" s="81">
        <v>5.94</v>
      </c>
      <c r="K94" s="71">
        <v>35.18</v>
      </c>
      <c r="L94" s="82">
        <v>35.18</v>
      </c>
      <c r="M94" s="76"/>
      <c r="N94" s="65"/>
      <c r="O94" s="65"/>
      <c r="P94" s="65">
        <v>0</v>
      </c>
      <c r="Q94" s="65"/>
    </row>
    <row r="95" spans="1:17" s="57" customFormat="1" ht="22.5" customHeight="1">
      <c r="A95" s="72" t="s">
        <v>203</v>
      </c>
      <c r="B95" s="65">
        <v>383.21</v>
      </c>
      <c r="C95" s="78">
        <v>348.03</v>
      </c>
      <c r="D95" s="78">
        <v>333.92</v>
      </c>
      <c r="E95" s="78">
        <v>116.49</v>
      </c>
      <c r="F95" s="80">
        <v>207.54</v>
      </c>
      <c r="G95" s="78">
        <v>9.71</v>
      </c>
      <c r="H95" s="78">
        <v>0.18</v>
      </c>
      <c r="I95" s="78">
        <v>8.17</v>
      </c>
      <c r="J95" s="81">
        <v>5.94</v>
      </c>
      <c r="K95" s="71">
        <v>35.18</v>
      </c>
      <c r="L95" s="82">
        <v>35.18</v>
      </c>
      <c r="M95" s="76"/>
      <c r="N95" s="65"/>
      <c r="O95" s="65"/>
      <c r="P95" s="65"/>
      <c r="Q95" s="65"/>
    </row>
    <row r="96" spans="1:17" s="57" customFormat="1" ht="22.5" customHeight="1">
      <c r="A96" s="59" t="s">
        <v>136</v>
      </c>
      <c r="B96" s="65">
        <v>50.82</v>
      </c>
      <c r="C96" s="78">
        <v>48.02</v>
      </c>
      <c r="D96" s="78">
        <v>45.69</v>
      </c>
      <c r="E96" s="78">
        <v>22.92</v>
      </c>
      <c r="F96" s="80">
        <v>20.46</v>
      </c>
      <c r="G96" s="78">
        <v>1.91</v>
      </c>
      <c r="H96" s="78">
        <v>0.4</v>
      </c>
      <c r="I96" s="78">
        <v>1.01</v>
      </c>
      <c r="J96" s="81">
        <v>1.32</v>
      </c>
      <c r="K96" s="71">
        <v>2.8</v>
      </c>
      <c r="L96" s="82">
        <v>2.8</v>
      </c>
      <c r="M96" s="76"/>
      <c r="N96" s="65"/>
      <c r="O96" s="65">
        <v>0</v>
      </c>
      <c r="P96" s="65"/>
      <c r="Q96" s="65"/>
    </row>
    <row r="97" spans="1:17" s="57" customFormat="1" ht="22.5" customHeight="1">
      <c r="A97" s="68" t="s">
        <v>167</v>
      </c>
      <c r="B97" s="65">
        <v>50.82</v>
      </c>
      <c r="C97" s="78">
        <v>48.02</v>
      </c>
      <c r="D97" s="78">
        <v>45.69</v>
      </c>
      <c r="E97" s="78">
        <v>22.92</v>
      </c>
      <c r="F97" s="80">
        <v>20.46</v>
      </c>
      <c r="G97" s="78">
        <v>1.91</v>
      </c>
      <c r="H97" s="78">
        <v>0.4</v>
      </c>
      <c r="I97" s="78">
        <v>1.01</v>
      </c>
      <c r="J97" s="81">
        <v>1.32</v>
      </c>
      <c r="K97" s="71">
        <v>2.8</v>
      </c>
      <c r="L97" s="82">
        <v>2.8</v>
      </c>
      <c r="M97" s="76"/>
      <c r="N97" s="65"/>
      <c r="O97" s="65">
        <v>0</v>
      </c>
      <c r="P97" s="65"/>
      <c r="Q97" s="65"/>
    </row>
    <row r="98" spans="1:17" s="57" customFormat="1" ht="22.5" customHeight="1">
      <c r="A98" s="59" t="s">
        <v>137</v>
      </c>
      <c r="B98" s="65">
        <v>738.54</v>
      </c>
      <c r="C98" s="78">
        <v>700.8</v>
      </c>
      <c r="D98" s="78">
        <v>676.7</v>
      </c>
      <c r="E98" s="78">
        <v>380.78</v>
      </c>
      <c r="F98" s="80">
        <v>264.19</v>
      </c>
      <c r="G98" s="78">
        <v>31.73</v>
      </c>
      <c r="H98" s="78">
        <v>0</v>
      </c>
      <c r="I98" s="78">
        <v>13.87</v>
      </c>
      <c r="J98" s="81">
        <v>10.23</v>
      </c>
      <c r="K98" s="71">
        <v>37.74</v>
      </c>
      <c r="L98" s="82">
        <v>37.74</v>
      </c>
      <c r="M98" s="76"/>
      <c r="N98" s="65"/>
      <c r="O98" s="65">
        <v>0</v>
      </c>
      <c r="P98" s="65"/>
      <c r="Q98" s="65"/>
    </row>
    <row r="99" spans="1:17" s="57" customFormat="1" ht="22.5" customHeight="1">
      <c r="A99" s="77" t="s">
        <v>204</v>
      </c>
      <c r="B99" s="65">
        <v>738.54</v>
      </c>
      <c r="C99" s="78">
        <v>700.8</v>
      </c>
      <c r="D99" s="78">
        <v>676.7</v>
      </c>
      <c r="E99" s="78">
        <v>380.78</v>
      </c>
      <c r="F99" s="80">
        <v>264.19</v>
      </c>
      <c r="G99" s="78">
        <v>31.73</v>
      </c>
      <c r="H99" s="78">
        <v>0</v>
      </c>
      <c r="I99" s="78">
        <v>13.87</v>
      </c>
      <c r="J99" s="81">
        <v>10.23</v>
      </c>
      <c r="K99" s="71">
        <v>37.74</v>
      </c>
      <c r="L99" s="82">
        <v>37.74</v>
      </c>
      <c r="M99" s="76"/>
      <c r="N99" s="65"/>
      <c r="O99" s="65"/>
      <c r="P99" s="65"/>
      <c r="Q99" s="65"/>
    </row>
    <row r="100" spans="1:17" s="57" customFormat="1" ht="22.5" customHeight="1">
      <c r="A100" s="59" t="s">
        <v>138</v>
      </c>
      <c r="B100" s="65">
        <v>505.54</v>
      </c>
      <c r="C100" s="78">
        <v>434.35</v>
      </c>
      <c r="D100" s="78">
        <v>419.7</v>
      </c>
      <c r="E100" s="78">
        <v>232.24</v>
      </c>
      <c r="F100" s="80">
        <v>168.11</v>
      </c>
      <c r="G100" s="78">
        <v>19.35</v>
      </c>
      <c r="H100" s="78">
        <v>0</v>
      </c>
      <c r="I100" s="78">
        <v>8.45</v>
      </c>
      <c r="J100" s="81">
        <v>6.2</v>
      </c>
      <c r="K100" s="71">
        <v>71.19</v>
      </c>
      <c r="L100" s="82">
        <v>71.19</v>
      </c>
      <c r="M100" s="76"/>
      <c r="N100" s="65"/>
      <c r="O100" s="65">
        <v>0</v>
      </c>
      <c r="P100" s="65"/>
      <c r="Q100" s="65"/>
    </row>
    <row r="101" spans="1:17" s="57" customFormat="1" ht="22.5" customHeight="1">
      <c r="A101" s="72" t="s">
        <v>203</v>
      </c>
      <c r="B101" s="65">
        <v>505.54</v>
      </c>
      <c r="C101" s="78">
        <v>434.35</v>
      </c>
      <c r="D101" s="78">
        <v>419.7</v>
      </c>
      <c r="E101" s="78">
        <v>232.24</v>
      </c>
      <c r="F101" s="80">
        <v>168.11</v>
      </c>
      <c r="G101" s="78">
        <v>19.35</v>
      </c>
      <c r="H101" s="78">
        <v>0</v>
      </c>
      <c r="I101" s="78">
        <v>8.45</v>
      </c>
      <c r="J101" s="81">
        <v>6.2</v>
      </c>
      <c r="K101" s="71">
        <v>71.19</v>
      </c>
      <c r="L101" s="82">
        <v>71.19</v>
      </c>
      <c r="M101" s="76"/>
      <c r="N101" s="65"/>
      <c r="O101" s="65"/>
      <c r="P101" s="65"/>
      <c r="Q101" s="65"/>
    </row>
    <row r="102" spans="1:17" s="57" customFormat="1" ht="22.5" customHeight="1">
      <c r="A102" s="59" t="s">
        <v>139</v>
      </c>
      <c r="B102" s="65">
        <v>787.97</v>
      </c>
      <c r="C102" s="78">
        <v>750.4</v>
      </c>
      <c r="D102" s="78">
        <v>727.5</v>
      </c>
      <c r="E102" s="78">
        <v>393.98</v>
      </c>
      <c r="F102" s="80">
        <v>300.69</v>
      </c>
      <c r="G102" s="78">
        <v>32.83</v>
      </c>
      <c r="H102" s="78">
        <v>0</v>
      </c>
      <c r="I102" s="78">
        <v>11.38</v>
      </c>
      <c r="J102" s="81">
        <v>11.52</v>
      </c>
      <c r="K102" s="71">
        <v>37.57</v>
      </c>
      <c r="L102" s="82">
        <v>37.57</v>
      </c>
      <c r="M102" s="76"/>
      <c r="N102" s="65"/>
      <c r="O102" s="65">
        <v>0</v>
      </c>
      <c r="P102" s="65"/>
      <c r="Q102" s="65"/>
    </row>
    <row r="103" spans="1:17" s="57" customFormat="1" ht="22.5" customHeight="1">
      <c r="A103" s="77" t="s">
        <v>204</v>
      </c>
      <c r="B103" s="65">
        <v>787.97</v>
      </c>
      <c r="C103" s="78">
        <v>750.4</v>
      </c>
      <c r="D103" s="78">
        <v>727.5</v>
      </c>
      <c r="E103" s="78">
        <v>393.98</v>
      </c>
      <c r="F103" s="80">
        <v>300.69</v>
      </c>
      <c r="G103" s="78">
        <v>32.83</v>
      </c>
      <c r="H103" s="78">
        <v>0</v>
      </c>
      <c r="I103" s="78">
        <v>11.38</v>
      </c>
      <c r="J103" s="81">
        <v>11.52</v>
      </c>
      <c r="K103" s="71">
        <v>37.57</v>
      </c>
      <c r="L103" s="82">
        <v>37.57</v>
      </c>
      <c r="M103" s="76"/>
      <c r="N103" s="65"/>
      <c r="O103" s="65"/>
      <c r="P103" s="65"/>
      <c r="Q103" s="65"/>
    </row>
    <row r="104" spans="1:17" s="57" customFormat="1" ht="22.5" customHeight="1">
      <c r="A104" s="59" t="s">
        <v>140</v>
      </c>
      <c r="B104" s="65">
        <v>1323.38</v>
      </c>
      <c r="C104" s="78">
        <v>1274.33</v>
      </c>
      <c r="D104" s="78">
        <v>1240.81</v>
      </c>
      <c r="E104" s="78">
        <v>690.7</v>
      </c>
      <c r="F104" s="80">
        <v>490.14</v>
      </c>
      <c r="G104" s="78">
        <v>57.56</v>
      </c>
      <c r="H104" s="78">
        <v>2.41</v>
      </c>
      <c r="I104" s="78">
        <v>14.86</v>
      </c>
      <c r="J104" s="81">
        <v>18.66</v>
      </c>
      <c r="K104" s="71">
        <v>49.05</v>
      </c>
      <c r="L104" s="82">
        <v>49.05</v>
      </c>
      <c r="M104" s="76"/>
      <c r="N104" s="65"/>
      <c r="O104" s="65">
        <v>0</v>
      </c>
      <c r="P104" s="65"/>
      <c r="Q104" s="65"/>
    </row>
    <row r="105" spans="1:17" s="57" customFormat="1" ht="22.5" customHeight="1">
      <c r="A105" s="77" t="s">
        <v>204</v>
      </c>
      <c r="B105" s="65">
        <v>1323.38</v>
      </c>
      <c r="C105" s="78">
        <v>1274.33</v>
      </c>
      <c r="D105" s="78">
        <v>1240.81</v>
      </c>
      <c r="E105" s="78">
        <v>690.7</v>
      </c>
      <c r="F105" s="80">
        <v>490.14</v>
      </c>
      <c r="G105" s="78">
        <v>57.56</v>
      </c>
      <c r="H105" s="78">
        <v>2.41</v>
      </c>
      <c r="I105" s="78">
        <v>14.86</v>
      </c>
      <c r="J105" s="81">
        <v>18.66</v>
      </c>
      <c r="K105" s="71">
        <v>49.05</v>
      </c>
      <c r="L105" s="82">
        <v>49.05</v>
      </c>
      <c r="M105" s="76"/>
      <c r="N105" s="65"/>
      <c r="O105" s="65"/>
      <c r="P105" s="65"/>
      <c r="Q105" s="65"/>
    </row>
    <row r="107" ht="18.75">
      <c r="A107" s="60"/>
    </row>
  </sheetData>
  <sheetProtection/>
  <mergeCells count="22">
    <mergeCell ref="G7:G8"/>
    <mergeCell ref="H7:H8"/>
    <mergeCell ref="D7:D8"/>
    <mergeCell ref="O6:O8"/>
    <mergeCell ref="E7:E8"/>
    <mergeCell ref="F7:F8"/>
    <mergeCell ref="P6:P8"/>
    <mergeCell ref="Q6:Q8"/>
    <mergeCell ref="K6:K8"/>
    <mergeCell ref="L6:L8"/>
    <mergeCell ref="M6:M8"/>
    <mergeCell ref="N6:N8"/>
    <mergeCell ref="A5:A8"/>
    <mergeCell ref="B5:B8"/>
    <mergeCell ref="A2:Q2"/>
    <mergeCell ref="M4:Q4"/>
    <mergeCell ref="C5:J5"/>
    <mergeCell ref="K5:Q5"/>
    <mergeCell ref="C6:C8"/>
    <mergeCell ref="D6:H6"/>
    <mergeCell ref="I6:I8"/>
    <mergeCell ref="J6:J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4" sqref="A4"/>
    </sheetView>
  </sheetViews>
  <sheetFormatPr defaultColWidth="9.33203125" defaultRowHeight="11.25"/>
  <cols>
    <col min="1" max="1" width="61.33203125" style="0" customWidth="1"/>
    <col min="2" max="2" width="44.33203125" style="0" customWidth="1"/>
    <col min="3" max="3" width="11.33203125" style="0" customWidth="1"/>
  </cols>
  <sheetData>
    <row r="1" ht="18.75" customHeight="1">
      <c r="A1" s="85" t="s">
        <v>222</v>
      </c>
    </row>
    <row r="2" spans="1:2" ht="20.25">
      <c r="A2" s="113" t="s">
        <v>225</v>
      </c>
      <c r="B2" s="113"/>
    </row>
    <row r="3" spans="1:2" ht="44.25" customHeight="1">
      <c r="A3" s="86"/>
      <c r="B3" s="93" t="s">
        <v>141</v>
      </c>
    </row>
    <row r="4" spans="1:2" ht="34.5" customHeight="1">
      <c r="A4" s="87" t="s">
        <v>207</v>
      </c>
      <c r="B4" s="87" t="s">
        <v>215</v>
      </c>
    </row>
    <row r="5" spans="1:2" ht="34.5" customHeight="1">
      <c r="A5" s="88" t="s">
        <v>208</v>
      </c>
      <c r="B5" s="90">
        <f>SUM(B6:B8)</f>
        <v>150</v>
      </c>
    </row>
    <row r="6" spans="1:2" ht="34.5" customHeight="1">
      <c r="A6" s="89" t="s">
        <v>209</v>
      </c>
      <c r="B6" s="91" t="s">
        <v>210</v>
      </c>
    </row>
    <row r="7" spans="1:2" ht="34.5" customHeight="1">
      <c r="A7" s="89" t="s">
        <v>211</v>
      </c>
      <c r="B7" s="92">
        <v>40</v>
      </c>
    </row>
    <row r="8" spans="1:2" ht="34.5" customHeight="1">
      <c r="A8" s="89" t="s">
        <v>212</v>
      </c>
      <c r="B8" s="92">
        <f>SUM(B9:B10)</f>
        <v>110</v>
      </c>
    </row>
    <row r="9" spans="1:2" ht="34.5" customHeight="1">
      <c r="A9" s="89" t="s">
        <v>213</v>
      </c>
      <c r="B9" s="92">
        <v>110</v>
      </c>
    </row>
    <row r="10" spans="1:2" ht="34.5" customHeight="1">
      <c r="A10" s="89" t="s">
        <v>214</v>
      </c>
      <c r="B10" s="92"/>
    </row>
    <row r="11" ht="23.25" customHeight="1"/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教育局纪检</cp:lastModifiedBy>
  <cp:lastPrinted>2016-02-17T05:26:11Z</cp:lastPrinted>
  <dcterms:created xsi:type="dcterms:W3CDTF">2016-01-05T07:34:35Z</dcterms:created>
  <dcterms:modified xsi:type="dcterms:W3CDTF">2016-02-17T07:25:29Z</dcterms:modified>
  <cp:category/>
  <cp:version/>
  <cp:contentType/>
  <cp:contentStatus/>
</cp:coreProperties>
</file>