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8610" activeTab="0"/>
  </bookViews>
  <sheets>
    <sheet name="政府性基金收支预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<sst xmlns="http://schemas.openxmlformats.org/spreadsheetml/2006/main" count="42" uniqueCount="37">
  <si>
    <t>收          入</t>
  </si>
  <si>
    <t>支          出</t>
  </si>
  <si>
    <t>项目</t>
  </si>
  <si>
    <t>项        目</t>
  </si>
  <si>
    <t/>
  </si>
  <si>
    <t xml:space="preserve">    收    入    合    计</t>
  </si>
  <si>
    <t xml:space="preserve">    支    出    合    计</t>
  </si>
  <si>
    <t>转移性收入</t>
  </si>
  <si>
    <t>转移性支出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</si>
  <si>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</si>
  <si>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</si>
  <si>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</si>
  <si>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</si>
  <si>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</si>
  <si>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</si>
  <si>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地震灾后恢复重建补助支出</t>
  </si>
  <si>
    <t xml:space="preserve">    调入资金</t>
  </si>
  <si>
    <t xml:space="preserve">    调出资金</t>
  </si>
  <si>
    <t xml:space="preserve">    年终结余</t>
  </si>
  <si>
    <t xml:space="preserve">    收    入    总    计</t>
  </si>
  <si>
    <t xml:space="preserve">    支    出    总    计</t>
  </si>
  <si>
    <t xml:space="preserve">    政府性基金转移收入</t>
  </si>
  <si>
    <t>大洼县2016年政府性基金收支预算表</t>
  </si>
  <si>
    <t>一、文化事业建设费收入</t>
  </si>
  <si>
    <t>一、文化体育与传媒支出</t>
  </si>
  <si>
    <t>二、政府住房基金收入</t>
  </si>
  <si>
    <t>二、社会保障和就业支出</t>
  </si>
  <si>
    <t>三、农业土地开发资金收入</t>
  </si>
  <si>
    <t>三、城乡社区支出</t>
  </si>
  <si>
    <t>四、国有土地使用权出让收入</t>
  </si>
  <si>
    <t>四、农林水支出</t>
  </si>
  <si>
    <t>五、城市基础设施配套费收入</t>
  </si>
  <si>
    <t>五、商业服务业等支出</t>
  </si>
  <si>
    <t>六、其他政府性基金收入</t>
  </si>
  <si>
    <t>六、其他支出</t>
  </si>
  <si>
    <t>单位:万元</t>
  </si>
  <si>
    <t>2016年预算数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</si>
</sst>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5">
    <font>
      <sz val="12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49" fontId="2" fillId="2" borderId="1" xfId="16" applyNumberFormat="1" applyFont="1" applyFill="1" applyBorder="1" applyAlignment="1" applyProtection="1">
      <alignment horizontal="left" vertical="center"/>
      <protection/>
    </xf>
    <xf numFmtId="184" fontId="2" fillId="2" borderId="1" xfId="16" applyNumberFormat="1" applyFont="1" applyFill="1" applyBorder="1" applyAlignment="1" applyProtection="1">
      <alignment horizontal="center" vertical="center"/>
      <protection locked="0"/>
    </xf>
    <xf numFmtId="49" fontId="2" fillId="2" borderId="2" xfId="16" applyNumberFormat="1" applyFont="1" applyFill="1" applyBorder="1" applyAlignment="1" applyProtection="1">
      <alignment horizontal="left" vertical="center"/>
      <protection/>
    </xf>
    <xf numFmtId="184" fontId="2" fillId="2" borderId="2" xfId="16" applyNumberFormat="1" applyFont="1" applyFill="1" applyBorder="1" applyAlignment="1" applyProtection="1">
      <alignment horizontal="center" vertical="center"/>
      <protection/>
    </xf>
    <xf numFmtId="184" fontId="2" fillId="2" borderId="2" xfId="16" applyNumberFormat="1" applyFont="1" applyFill="1" applyBorder="1" applyAlignment="1" applyProtection="1">
      <alignment horizontal="center" vertical="center"/>
      <protection locked="0"/>
    </xf>
    <xf numFmtId="184" fontId="2" fillId="2" borderId="1" xfId="16" applyNumberFormat="1" applyFont="1" applyFill="1" applyBorder="1" applyAlignment="1" applyProtection="1">
      <alignment horizontal="center" vertical="center"/>
      <protection/>
    </xf>
    <xf numFmtId="49" fontId="4" fillId="2" borderId="3" xfId="16" applyNumberFormat="1" applyFont="1" applyFill="1" applyBorder="1" applyAlignment="1" applyProtection="1">
      <alignment horizontal="left" vertical="center"/>
      <protection/>
    </xf>
    <xf numFmtId="184" fontId="4" fillId="2" borderId="3" xfId="16" applyNumberFormat="1" applyFont="1" applyFill="1" applyBorder="1" applyAlignment="1" applyProtection="1">
      <alignment horizontal="center" vertical="center"/>
      <protection/>
    </xf>
    <xf numFmtId="49" fontId="4" fillId="2" borderId="2" xfId="16" applyNumberFormat="1" applyFont="1" applyFill="1" applyBorder="1" applyAlignment="1" applyProtection="1">
      <alignment horizontal="left" vertical="center"/>
      <protection/>
    </xf>
    <xf numFmtId="184" fontId="4" fillId="2" borderId="2" xfId="16" applyNumberFormat="1" applyFont="1" applyFill="1" applyBorder="1" applyAlignment="1" applyProtection="1">
      <alignment horizontal="center" vertical="center"/>
      <protection/>
    </xf>
    <xf numFmtId="49" fontId="4" fillId="2" borderId="1" xfId="16" applyNumberFormat="1" applyFont="1" applyFill="1" applyBorder="1" applyAlignment="1" applyProtection="1">
      <alignment horizontal="left" vertical="center"/>
      <protection/>
    </xf>
    <xf numFmtId="184" fontId="4" fillId="2" borderId="1" xfId="16" applyNumberFormat="1" applyFont="1" applyFill="1" applyBorder="1" applyAlignment="1" applyProtection="1">
      <alignment horizontal="center" vertical="center"/>
      <protection/>
    </xf>
    <xf numFmtId="49" fontId="4" fillId="2" borderId="2" xfId="16" applyNumberFormat="1" applyFont="1" applyFill="1" applyBorder="1" applyAlignment="1">
      <alignment horizontal="center" vertical="center"/>
      <protection/>
    </xf>
    <xf numFmtId="49" fontId="4" fillId="2" borderId="3" xfId="16" applyNumberFormat="1" applyFont="1" applyFill="1" applyBorder="1" applyAlignment="1">
      <alignment horizontal="center" vertical="center"/>
      <protection/>
    </xf>
    <xf numFmtId="49" fontId="4" fillId="2" borderId="3" xfId="16" applyNumberFormat="1" applyFont="1" applyFill="1" applyBorder="1" applyAlignment="1">
      <alignment horizontal="center" vertical="center" wrapText="1"/>
      <protection/>
    </xf>
    <xf numFmtId="49" fontId="2" fillId="2" borderId="4" xfId="16" applyNumberFormat="1" applyFont="1" applyFill="1" applyBorder="1" applyAlignment="1" applyProtection="1">
      <alignment horizontal="left" vertical="center"/>
      <protection/>
    </xf>
    <xf numFmtId="49" fontId="0" fillId="2" borderId="5" xfId="16" applyNumberFormat="1" applyFont="1" applyFill="1" applyBorder="1" applyAlignment="1">
      <alignment vertical="center"/>
      <protection/>
    </xf>
    <xf numFmtId="49" fontId="0" fillId="2" borderId="5" xfId="16" applyNumberFormat="1" applyFont="1" applyFill="1" applyBorder="1" applyAlignment="1">
      <alignment horizontal="right" vertical="center"/>
      <protection/>
    </xf>
    <xf numFmtId="49" fontId="4" fillId="2" borderId="2" xfId="16" applyNumberFormat="1" applyFont="1" applyFill="1" applyBorder="1" applyAlignment="1">
      <alignment horizontal="center" vertical="center" wrapText="1"/>
      <protection/>
    </xf>
    <xf numFmtId="49" fontId="1" fillId="2" borderId="0" xfId="16" applyNumberFormat="1" applyFont="1" applyFill="1" applyAlignment="1">
      <alignment horizontal="center" vertical="center"/>
      <protection/>
    </xf>
    <xf numFmtId="49" fontId="4" fillId="2" borderId="6" xfId="16" applyNumberFormat="1" applyFont="1" applyFill="1" applyBorder="1" applyAlignment="1">
      <alignment horizontal="center" vertical="center"/>
      <protection/>
    </xf>
    <xf numFmtId="49" fontId="4" fillId="2" borderId="2" xfId="16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5&#24180;\2016&#24180;&#39044;&#31639;\&#22823;&#27964;&#21439;2016&#24180;&#21439;&#26412;&#32423;&#25919;&#24220;&#24615;&#22522;&#37329;&#25910;&#25903;&#39044;&#31639;&#34920;&#65288;12.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金皮"/>
      <sheetName val="基金平衡"/>
      <sheetName val="基金收入"/>
      <sheetName val="基金支出"/>
    </sheetNames>
    <sheetDataSet>
      <sheetData sheetId="2">
        <row r="6">
          <cell r="C6">
            <v>380</v>
          </cell>
        </row>
        <row r="7">
          <cell r="C7">
            <v>47000</v>
          </cell>
        </row>
        <row r="13">
          <cell r="C13">
            <v>1000</v>
          </cell>
        </row>
      </sheetData>
      <sheetData sheetId="3">
        <row r="4">
          <cell r="C4">
            <v>0</v>
          </cell>
        </row>
        <row r="7">
          <cell r="C7">
            <v>953</v>
          </cell>
        </row>
        <row r="12">
          <cell r="C12">
            <v>41835</v>
          </cell>
        </row>
        <row r="26">
          <cell r="C26">
            <v>0</v>
          </cell>
        </row>
        <row r="31">
          <cell r="C31">
            <v>0</v>
          </cell>
        </row>
        <row r="34">
          <cell r="C34">
            <v>1013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4">
      <selection activeCell="B8" sqref="B8"/>
    </sheetView>
  </sheetViews>
  <sheetFormatPr defaultColWidth="9.00390625" defaultRowHeight="14.25"/>
  <cols>
    <col min="1" max="1" width="37.625" style="0" customWidth="1"/>
    <col min="2" max="2" width="21.875" style="0" customWidth="1"/>
    <col min="3" max="3" width="38.25390625" style="0" customWidth="1"/>
    <col min="4" max="4" width="21.875" style="0" customWidth="1"/>
  </cols>
  <sheetData>
    <row r="1" spans="1:4" ht="25.5">
      <c r="A1" s="20" t="s">
        <v>22</v>
      </c>
      <c r="B1" s="20"/>
      <c r="C1" s="20"/>
      <c r="D1" s="20"/>
    </row>
    <row r="2" spans="1:4" ht="21.75" customHeight="1">
      <c r="A2" s="17"/>
      <c r="B2" s="17"/>
      <c r="C2" s="17"/>
      <c r="D2" s="18" t="s">
        <v>35</v>
      </c>
    </row>
    <row r="3" spans="1:4" ht="20.25" customHeight="1">
      <c r="A3" s="21" t="s">
        <v>0</v>
      </c>
      <c r="B3" s="21"/>
      <c r="C3" s="22" t="s">
        <v>1</v>
      </c>
      <c r="D3" s="22"/>
    </row>
    <row r="4" spans="1:4" ht="20.25" customHeight="1">
      <c r="A4" s="14" t="s">
        <v>2</v>
      </c>
      <c r="B4" s="15" t="s">
        <v>36</v>
      </c>
      <c r="C4" s="13" t="s">
        <v>3</v>
      </c>
      <c r="D4" s="19" t="s">
        <v>36</v>
      </c>
    </row>
    <row r="5" spans="1:4" ht="20.25" customHeight="1">
      <c r="A5" s="1" t="s">
        <v>23</v>
      </c>
      <c r="B5" s="2">
        <f>SUM('[1]基金收入'!C4)</f>
        <v>0</v>
      </c>
      <c r="C5" s="3" t="s">
        <v>24</v>
      </c>
      <c r="D5" s="4">
        <f>SUM('[1]基金支出'!C4)</f>
        <v>0</v>
      </c>
    </row>
    <row r="6" spans="1:4" ht="20.25" customHeight="1">
      <c r="A6" s="1" t="s">
        <v>25</v>
      </c>
      <c r="B6" s="2">
        <f>SUM('[1]基金收入'!C5)</f>
        <v>0</v>
      </c>
      <c r="C6" s="3" t="s">
        <v>26</v>
      </c>
      <c r="D6" s="5">
        <f>SUM('[1]基金支出'!C7)</f>
        <v>953</v>
      </c>
    </row>
    <row r="7" spans="1:4" ht="20.25" customHeight="1">
      <c r="A7" s="1" t="s">
        <v>27</v>
      </c>
      <c r="B7" s="2">
        <f>SUM('[1]基金收入'!C6)</f>
        <v>380</v>
      </c>
      <c r="C7" s="3" t="s">
        <v>28</v>
      </c>
      <c r="D7" s="4">
        <f>SUM('[1]基金支出'!C12)</f>
        <v>41835</v>
      </c>
    </row>
    <row r="8" spans="1:4" ht="20.25" customHeight="1">
      <c r="A8" s="1" t="s">
        <v>29</v>
      </c>
      <c r="B8" s="2">
        <f>SUM('[1]基金收入'!C7)</f>
        <v>47000</v>
      </c>
      <c r="C8" s="1" t="s">
        <v>30</v>
      </c>
      <c r="D8" s="5">
        <f>SUM('[1]基金支出'!C26)</f>
        <v>0</v>
      </c>
    </row>
    <row r="9" spans="1:4" ht="20.25" customHeight="1">
      <c r="A9" s="1" t="s">
        <v>31</v>
      </c>
      <c r="B9" s="2">
        <f>SUM('[1]基金收入'!C13)</f>
        <v>1000</v>
      </c>
      <c r="C9" s="1" t="s">
        <v>32</v>
      </c>
      <c r="D9" s="5">
        <f>SUM('[1]基金支出'!C31)</f>
        <v>0</v>
      </c>
    </row>
    <row r="10" spans="1:4" ht="20.25" customHeight="1">
      <c r="A10" s="1" t="s">
        <v>33</v>
      </c>
      <c r="B10" s="2">
        <f>SUM('[1]基金收入'!C14)</f>
        <v>0</v>
      </c>
      <c r="C10" s="3" t="s">
        <v>34</v>
      </c>
      <c r="D10" s="4">
        <f>SUM('[1]基金支出'!C34)</f>
        <v>1013</v>
      </c>
    </row>
    <row r="11" spans="1:4" ht="20.25" customHeight="1">
      <c r="A11" s="1" t="s">
        <v>4</v>
      </c>
      <c r="B11" s="6" t="s">
        <v>4</v>
      </c>
      <c r="C11" s="3"/>
      <c r="D11" s="4"/>
    </row>
    <row r="12" spans="1:4" ht="20.25" customHeight="1">
      <c r="A12" s="1" t="s">
        <v>4</v>
      </c>
      <c r="B12" s="6" t="s">
        <v>4</v>
      </c>
      <c r="C12" s="3"/>
      <c r="D12" s="4"/>
    </row>
    <row r="13" spans="1:4" ht="20.25" customHeight="1">
      <c r="A13" s="7" t="s">
        <v>5</v>
      </c>
      <c r="B13" s="8">
        <f>SUM(B5:B12)</f>
        <v>48380</v>
      </c>
      <c r="C13" s="9" t="s">
        <v>6</v>
      </c>
      <c r="D13" s="10">
        <f>SUM(D5:D12)</f>
        <v>43801</v>
      </c>
    </row>
    <row r="14" spans="1:4" ht="20.25" customHeight="1">
      <c r="A14" s="11" t="s">
        <v>7</v>
      </c>
      <c r="B14" s="12">
        <f>SUM(B15,B18:B19)</f>
        <v>8166</v>
      </c>
      <c r="C14" s="9" t="s">
        <v>8</v>
      </c>
      <c r="D14" s="10">
        <f>SUM(D15,D18:D20)</f>
        <v>12745</v>
      </c>
    </row>
    <row r="15" spans="1:4" ht="20.25" customHeight="1">
      <c r="A15" s="16" t="s">
        <v>21</v>
      </c>
      <c r="B15" s="12">
        <f>SUM(B16:B17)</f>
        <v>631</v>
      </c>
      <c r="C15" s="3" t="s">
        <v>9</v>
      </c>
      <c r="D15" s="10">
        <f>SUM(D16:D17)</f>
        <v>0</v>
      </c>
    </row>
    <row r="16" spans="1:4" ht="20.25" customHeight="1">
      <c r="A16" s="1" t="s">
        <v>10</v>
      </c>
      <c r="B16" s="12">
        <v>631</v>
      </c>
      <c r="C16" s="3" t="s">
        <v>11</v>
      </c>
      <c r="D16" s="10"/>
    </row>
    <row r="17" spans="1:4" ht="20.25" customHeight="1">
      <c r="A17" s="1" t="s">
        <v>12</v>
      </c>
      <c r="B17" s="12"/>
      <c r="C17" s="3" t="s">
        <v>13</v>
      </c>
      <c r="D17" s="10"/>
    </row>
    <row r="18" spans="1:4" ht="20.25" customHeight="1">
      <c r="A18" s="1" t="s">
        <v>14</v>
      </c>
      <c r="B18" s="12">
        <v>7535</v>
      </c>
      <c r="C18" s="3" t="s">
        <v>15</v>
      </c>
      <c r="D18" s="10"/>
    </row>
    <row r="19" spans="1:4" ht="20.25" customHeight="1">
      <c r="A19" s="1" t="s">
        <v>16</v>
      </c>
      <c r="B19" s="12"/>
      <c r="C19" s="3" t="s">
        <v>17</v>
      </c>
      <c r="D19" s="10">
        <v>12745</v>
      </c>
    </row>
    <row r="20" spans="1:4" ht="20.25" customHeight="1">
      <c r="A20" s="1" t="s">
        <v>4</v>
      </c>
      <c r="B20" s="12"/>
      <c r="C20" s="3" t="s">
        <v>18</v>
      </c>
      <c r="D20" s="5">
        <f>SUM(B21-D13-D15-D18-D19)</f>
        <v>0</v>
      </c>
    </row>
    <row r="21" spans="1:4" ht="20.25" customHeight="1">
      <c r="A21" s="11" t="s">
        <v>19</v>
      </c>
      <c r="B21" s="12">
        <f>B13+B14</f>
        <v>56546</v>
      </c>
      <c r="C21" s="9" t="s">
        <v>20</v>
      </c>
      <c r="D21" s="10">
        <f>D13+D14</f>
        <v>56546</v>
      </c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</sheetData>
  <mergeCells count="3">
    <mergeCell ref="A1:D1"/>
    <mergeCell ref="A3:B3"/>
    <mergeCell ref="C3:D3"/>
  </mergeCells>
  <printOptions/>
  <pageMargins left="0.97" right="0.64" top="0.6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2016-03-31T07:16:12Z</cp:lastPrinted>
  <dcterms:created xsi:type="dcterms:W3CDTF">2015-03-23T02:07:15Z</dcterms:created>
  <dcterms:modified xsi:type="dcterms:W3CDTF">2016-04-01T02:29:18Z</dcterms:modified>
  <cp:category/>
  <cp:version/>
  <cp:contentType/>
  <cp:contentStatus/>
</cp:coreProperties>
</file>