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8"/>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<sst xmlns="http://schemas.openxmlformats.org/spreadsheetml/2006/main" count="794" uniqueCount="233">
  <si>
    <t>附件：</t>
  </si>
  <si>
    <t>207年度部门预算公开表</t>
  </si>
  <si>
    <t>预算代码：</t>
  </si>
  <si>
    <t>部门名称：</t>
  </si>
  <si>
    <t>2017年度收入支出预算总表</t>
  </si>
  <si>
    <t>公开01表</t>
  </si>
  <si>
    <t>编制单位：盘锦市双台子区人民法院</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</si>
  <si>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</si>
  <si>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</si>
  <si>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</si>
  <si>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</si>
  <si>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</si>
  <si>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</si>
  <si>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</si>
  <si>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</si>
  <si>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</si>
  <si>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</si>
  <si>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</si>
  <si>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</si>
  <si>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</si>
  <si>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</si>
  <si>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</si>
  <si>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</si>
  <si>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</si>
  <si>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</si>
  <si>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</si>
  <si>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</si>
  <si>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</si>
  <si>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</si>
  <si>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</si>
  <si>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</si>
  <si>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</si>
  <si>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</si>
  <si>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</si>
  <si>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</si>
  <si>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</si>
  <si>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</si>
  <si>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</si>
  <si>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</si>
  <si>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</si>
  <si>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</si>
  <si>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</si>
  <si>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</si>
  <si>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</si>
  <si>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</si>
  <si>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</si>
  <si>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</si>
  <si>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</si>
  <si>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</si>
  <si>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</si>
  <si>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</si>
  <si>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</si>
  <si>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</si>
  <si>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</si>
  <si>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</si>
  <si>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</si>
  <si>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</si>
  <si>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</si>
  <si>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</si>
  <si>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</si>
  <si>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</si>
  <si>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</si>
  <si>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</si>
  <si>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</si>
  <si>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</si>
  <si>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</si>
  <si>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</si>
  <si>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</si>
  <si>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</si>
  <si>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</si>
  <si>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</si>
  <si>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</si>
  <si>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</si>
  <si>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</si>
  <si>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</si>
  <si>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</si>
  <si>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</si>
  <si>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</si>
  <si>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</si>
  <si>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</si>
  <si>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</si>
  <si>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</si>
  <si>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</si>
  <si>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</si>
  <si>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</si>
  <si>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</si>
  <si>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</si>
  <si>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</si>
  <si>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</si>
  <si>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</si>
  <si>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</si>
  <si>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</si>
  <si>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</si>
  <si>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</si>
  <si>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</si>
  <si>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2017年度收入预算表</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</si>
  <si>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</si>
  <si>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</si>
  <si>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</si>
  <si>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</si>
  <si>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</si>
  <si>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</si>
  <si>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</si>
  <si>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</si>
  <si>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</si>
  <si>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</si>
  <si>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</si>
  <si>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</si>
  <si>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</si>
  <si>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</si>
  <si>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r>
      <t>2</t>
    </r>
    <r>
      <rPr>
        <sz val="12"/>
        <rFont val="宋体"/>
        <family val="0"/>
      </rPr>
      <t>04</t>
    </r>
  </si>
  <si>
    <t xml:space="preserve">  公共安全支出</t>
  </si>
  <si>
    <t>05</t>
  </si>
  <si>
    <t xml:space="preserve">    法院</t>
  </si>
  <si>
    <t>01</t>
  </si>
  <si>
    <t xml:space="preserve">      行政运行</t>
  </si>
  <si>
    <r>
      <t>2</t>
    </r>
    <r>
      <rPr>
        <sz val="12"/>
        <rFont val="宋体"/>
        <family val="0"/>
      </rPr>
      <t>08</t>
    </r>
  </si>
  <si>
    <t xml:space="preserve">  社会保障和就业支出</t>
  </si>
  <si>
    <t xml:space="preserve">    行政事业单位离退休</t>
  </si>
  <si>
    <t xml:space="preserve">      归口管理的行政单位离退休</t>
  </si>
  <si>
    <t>221</t>
  </si>
  <si>
    <t xml:space="preserve">  住房保障支出</t>
  </si>
  <si>
    <t>02</t>
  </si>
  <si>
    <t xml:space="preserve">    住房改革支出</t>
  </si>
  <si>
    <t xml:space="preserve">      住房公积金</t>
  </si>
  <si>
    <t>—2.%d —</t>
  </si>
  <si>
    <t>2017年度支出预算表</t>
  </si>
  <si>
    <t>公开03表</t>
  </si>
  <si>
    <t>基本支出</t>
  </si>
  <si>
    <t>项目支出</t>
  </si>
  <si>
    <t>上缴上级支出</t>
  </si>
  <si>
    <t>经营支出</t>
  </si>
  <si>
    <t>对附属单位补助支出</t>
  </si>
  <si>
    <t>— 3.%d —</t>
  </si>
  <si>
    <t>2017年度财政拨款收入支出预算表</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</si>
  <si>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</si>
  <si>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</si>
  <si>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</si>
  <si>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</si>
  <si>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</si>
  <si>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</si>
  <si>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</si>
  <si>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</si>
  <si>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</si>
  <si>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</si>
  <si>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</si>
  <si>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</si>
  <si>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2017年度一般公共预算财政拨款收入支出预算表</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</si>
  <si>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</si>
  <si>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</si>
  <si>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</si>
  <si>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</si>
  <si>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</si>
  <si>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</si>
  <si>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</si>
  <si>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</si>
  <si>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</si>
  <si>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2017年度一般公共预算财政拨款基本支出预算表（按经济分类到款级）</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</si>
  <si>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</si>
  <si>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</si>
  <si>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</si>
  <si>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</si>
  <si>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</si>
  <si>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</si>
  <si>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</si>
  <si>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</si>
  <si>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</si>
  <si>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</si>
  <si>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</si>
  <si>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</si>
  <si>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</si>
  <si>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</si>
  <si>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</si>
  <si>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</si>
  <si>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</si>
  <si>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</si>
  <si>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</si>
  <si>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</si>
  <si>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</si>
  <si>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</si>
  <si>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</si>
  <si>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</si>
  <si>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</si>
  <si>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</si>
  <si>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</si>
  <si>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</si>
  <si>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</si>
  <si>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</si>
  <si>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</si>
  <si>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</si>
  <si>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</si>
  <si>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</si>
  <si>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</si>
  <si>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</si>
  <si>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</si>
  <si>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</si>
  <si>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</si>
  <si>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</si>
  <si>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</si>
  <si>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</si>
  <si>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</si>
  <si>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</si>
  <si>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</si>
  <si>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</si>
  <si>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</si>
  <si>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</si>
  <si>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</si>
  <si>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</si>
  <si>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</si>
  <si>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</si>
  <si>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</si>
  <si>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</si>
  <si>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</si>
  <si>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</si>
  <si>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</si>
  <si>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</si>
  <si>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</si>
  <si>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</si>
  <si>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</si>
  <si>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</si>
  <si>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2017年度政府性基金预算财政拨款收入支出预算表</t>
  </si>
  <si>
    <t>公开07表</t>
  </si>
  <si>
    <t>— 7.%d —</t>
  </si>
  <si>
    <t>2017年度一般公共预算财政拨款“三公”经费支出预算表</t>
  </si>
  <si>
    <t>公开08表</t>
  </si>
  <si>
    <t>部门名称:盘锦市双台子区人民法院</t>
  </si>
  <si>
    <t>2017年预算数</t>
  </si>
  <si>
    <t>备注</t>
  </si>
  <si>
    <t>1、因公出国（境）费</t>
  </si>
  <si>
    <t>2、公务接待费</t>
  </si>
  <si>
    <t>3、公务用车购置及运行费</t>
  </si>
  <si>
    <t>其中: （1）公务用车运行维护费</t>
  </si>
  <si>
    <t xml:space="preserve">      （2）公务用车购置费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</si>
</sst>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s>
  <fonts count="55">
    <font>
      <sz val="10"/>
      <color indexed="8"/>
      <name val="Arial"/>
      <family val="2"/>
    </font>
    <font>
      <sz val="10"/>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2"/>
      <name val="宋体"/>
      <family val="0"/>
    </font>
    <font>
      <sz val="14"/>
      <name val="黑体"/>
      <family val="0"/>
    </font>
    <font>
      <sz val="32"/>
      <name val="华文中宋"/>
      <family val="0"/>
    </font>
    <font>
      <sz val="24"/>
      <name val="华文中宋"/>
      <family val="0"/>
    </font>
    <font>
      <sz val="16"/>
      <name val="华文中宋"/>
      <family val="0"/>
    </font>
    <font>
      <sz val="19"/>
      <name val="华文中宋"/>
      <family val="0"/>
    </font>
    <font>
      <sz val="20"/>
      <name val="黑体"/>
      <family val="0"/>
    </font>
    <font>
      <sz val="18"/>
      <name val="黑体"/>
      <family val="0"/>
    </font>
    <font>
      <b/>
      <sz val="11"/>
      <color indexed="54"/>
      <name val="宋体"/>
      <family val="0"/>
    </font>
    <font>
      <b/>
      <sz val="18"/>
      <color indexed="54"/>
      <name val="宋体"/>
      <family val="0"/>
    </font>
    <font>
      <sz val="11"/>
      <color indexed="9"/>
      <name val="宋体"/>
      <family val="0"/>
    </font>
    <font>
      <sz val="11"/>
      <color indexed="62"/>
      <name val="宋体"/>
      <family val="0"/>
    </font>
    <font>
      <b/>
      <sz val="13"/>
      <color indexed="54"/>
      <name val="宋体"/>
      <family val="0"/>
    </font>
    <font>
      <sz val="11"/>
      <color indexed="16"/>
      <name val="宋体"/>
      <family val="0"/>
    </font>
    <font>
      <u val="single"/>
      <sz val="11"/>
      <color indexed="12"/>
      <name val="宋体"/>
      <family val="0"/>
    </font>
    <font>
      <sz val="11"/>
      <color indexed="19"/>
      <name val="宋体"/>
      <family val="0"/>
    </font>
    <font>
      <u val="single"/>
      <sz val="11"/>
      <color indexed="20"/>
      <name val="宋体"/>
      <family val="0"/>
    </font>
    <font>
      <sz val="11"/>
      <color indexed="53"/>
      <name val="宋体"/>
      <family val="0"/>
    </font>
    <font>
      <sz val="11"/>
      <color indexed="10"/>
      <name val="宋体"/>
      <family val="0"/>
    </font>
    <font>
      <i/>
      <sz val="11"/>
      <color indexed="23"/>
      <name val="宋体"/>
      <family val="0"/>
    </font>
    <font>
      <b/>
      <sz val="15"/>
      <color indexed="54"/>
      <name val="宋体"/>
      <family val="0"/>
    </font>
    <font>
      <sz val="9"/>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medium">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
      <left>
        <color indexed="8"/>
      </left>
      <right style="thin">
        <color indexed="8"/>
      </right>
      <top style="thin">
        <color indexed="8"/>
      </top>
      <bottom/>
    </border>
    <border>
      <left style="thin"/>
      <right style="thin"/>
      <top style="thin"/>
      <bottom/>
    </border>
    <border>
      <left/>
      <right style="thin"/>
      <top style="thin"/>
      <bottom style="thin"/>
    </border>
    <border>
      <left>
        <color indexed="8"/>
      </left>
      <right/>
      <top style="thin">
        <color indexed="8"/>
      </top>
      <bottom style="thin">
        <color indexed="8"/>
      </bottom>
    </border>
    <border>
      <left style="thin"/>
      <right/>
      <top style="thin"/>
      <bottom style="thin"/>
    </border>
    <border>
      <left style="thin"/>
      <right>
        <color indexed="63"/>
      </right>
      <top>
        <color indexed="63"/>
      </top>
      <bottom style="thin"/>
    </border>
    <border>
      <left style="thin"/>
      <right>
        <color indexed="63"/>
      </right>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5" fillId="2" borderId="0" applyNumberFormat="0" applyBorder="0" applyAlignment="0" applyProtection="0"/>
    <xf numFmtId="0" fontId="36" fillId="3" borderId="1" applyNumberFormat="0" applyAlignment="0" applyProtection="0"/>
    <xf numFmtId="178" fontId="0" fillId="0" borderId="0">
      <alignment/>
      <protection/>
    </xf>
    <xf numFmtId="177" fontId="0" fillId="0" borderId="0">
      <alignment/>
      <protection/>
    </xf>
    <xf numFmtId="0" fontId="35" fillId="4" borderId="0" applyNumberFormat="0" applyBorder="0" applyAlignment="0" applyProtection="0"/>
    <xf numFmtId="0" fontId="37" fillId="5" borderId="0" applyNumberFormat="0" applyBorder="0" applyAlignment="0" applyProtection="0"/>
    <xf numFmtId="176" fontId="0" fillId="0" borderId="0">
      <alignment/>
      <protection/>
    </xf>
    <xf numFmtId="0" fontId="38" fillId="6" borderId="0" applyNumberFormat="0" applyBorder="0" applyAlignment="0" applyProtection="0"/>
    <xf numFmtId="0" fontId="39" fillId="0" borderId="0" applyNumberFormat="0" applyFill="0" applyBorder="0" applyAlignment="0" applyProtection="0"/>
    <xf numFmtId="9" fontId="0" fillId="0" borderId="0">
      <alignment/>
      <protection/>
    </xf>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9" fillId="0" borderId="0">
      <alignment/>
      <protection/>
    </xf>
    <xf numFmtId="0" fontId="30" fillId="0" borderId="0">
      <alignment vertical="center"/>
      <protection/>
    </xf>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9" fillId="0" borderId="0">
      <alignment vertical="center"/>
      <protection/>
    </xf>
    <xf numFmtId="0" fontId="30" fillId="0" borderId="0">
      <alignment/>
      <protection/>
    </xf>
  </cellStyleXfs>
  <cellXfs count="84">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33"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6" fillId="33" borderId="9" xfId="0" applyFont="1" applyFill="1" applyBorder="1" applyAlignment="1">
      <alignment horizontal="center" vertical="center" wrapText="1" shrinkToFit="1"/>
    </xf>
    <xf numFmtId="0" fontId="6" fillId="33" borderId="14" xfId="0" applyFont="1" applyFill="1" applyBorder="1" applyAlignment="1">
      <alignment horizontal="center" vertical="center" wrapText="1" shrinkToFit="1"/>
    </xf>
    <xf numFmtId="0" fontId="6" fillId="33" borderId="11" xfId="0" applyFont="1" applyFill="1" applyBorder="1" applyAlignment="1">
      <alignment horizontal="center" vertical="center" wrapText="1" shrinkToFit="1"/>
    </xf>
    <xf numFmtId="0" fontId="6" fillId="33" borderId="15" xfId="0" applyFont="1" applyFill="1" applyBorder="1" applyAlignment="1">
      <alignment horizontal="center" vertical="center" wrapText="1" shrinkToFit="1"/>
    </xf>
    <xf numFmtId="0" fontId="6" fillId="33" borderId="15" xfId="0" applyFont="1" applyFill="1" applyBorder="1" applyAlignment="1">
      <alignment horizontal="center" vertical="center" shrinkToFit="1"/>
    </xf>
    <xf numFmtId="4" fontId="7" fillId="0" borderId="15" xfId="0" applyNumberFormat="1" applyFont="1" applyBorder="1" applyAlignment="1">
      <alignment horizontal="right" vertical="center" shrinkToFit="1"/>
    </xf>
    <xf numFmtId="0" fontId="7" fillId="0" borderId="15" xfId="0" applyFont="1" applyBorder="1" applyAlignment="1">
      <alignment horizontal="right" vertical="center" shrinkToFit="1"/>
    </xf>
    <xf numFmtId="0" fontId="6" fillId="0" borderId="11" xfId="0" applyFont="1" applyBorder="1" applyAlignment="1">
      <alignment horizontal="left" vertical="center" shrinkToFit="1"/>
    </xf>
    <xf numFmtId="0" fontId="6" fillId="0" borderId="15" xfId="0" applyFont="1" applyBorder="1" applyAlignment="1">
      <alignment horizontal="left" vertical="center" shrinkToFit="1"/>
    </xf>
    <xf numFmtId="4" fontId="6" fillId="0" borderId="15" xfId="0" applyNumberFormat="1" applyFont="1" applyBorder="1" applyAlignment="1">
      <alignment horizontal="right" vertical="center" shrinkToFit="1"/>
    </xf>
    <xf numFmtId="0" fontId="6" fillId="0" borderId="15" xfId="0" applyFont="1" applyBorder="1" applyAlignment="1">
      <alignment horizontal="right" vertical="center" shrinkToFit="1"/>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8" fillId="0" borderId="0" xfId="0" applyFont="1" applyAlignment="1">
      <alignment horizontal="center"/>
    </xf>
    <xf numFmtId="0" fontId="3" fillId="0" borderId="0" xfId="0" applyFont="1" applyAlignment="1">
      <alignment horizontal="center"/>
    </xf>
    <xf numFmtId="0" fontId="0" fillId="0" borderId="0" xfId="0" applyAlignment="1">
      <alignment/>
    </xf>
    <xf numFmtId="0" fontId="6" fillId="33" borderId="18" xfId="0" applyFont="1" applyFill="1" applyBorder="1" applyAlignment="1">
      <alignment horizontal="center" vertical="center" wrapText="1" shrinkToFit="1"/>
    </xf>
    <xf numFmtId="0" fontId="6" fillId="33" borderId="19" xfId="0" applyFont="1" applyFill="1" applyBorder="1" applyAlignment="1">
      <alignment horizontal="center" vertical="center" wrapText="1" shrinkToFit="1"/>
    </xf>
    <xf numFmtId="0" fontId="6" fillId="33" borderId="13" xfId="0" applyFont="1" applyFill="1" applyBorder="1" applyAlignment="1">
      <alignment horizontal="center" vertical="center" wrapText="1" shrinkToFit="1"/>
    </xf>
    <xf numFmtId="0" fontId="6" fillId="33" borderId="13" xfId="0" applyFont="1" applyFill="1" applyBorder="1" applyAlignment="1">
      <alignment horizontal="center" vertical="center" shrinkToFit="1"/>
    </xf>
    <xf numFmtId="4" fontId="6" fillId="0" borderId="19" xfId="0" applyNumberFormat="1" applyFont="1" applyBorder="1" applyAlignment="1">
      <alignment horizontal="right" vertical="center" shrinkToFit="1"/>
    </xf>
    <xf numFmtId="0" fontId="6" fillId="0" borderId="19" xfId="0" applyFont="1" applyBorder="1" applyAlignment="1">
      <alignment horizontal="right" vertical="center" shrinkToFit="1"/>
    </xf>
    <xf numFmtId="0" fontId="6" fillId="0" borderId="13" xfId="0" applyFont="1" applyBorder="1" applyAlignment="1">
      <alignment vertical="center" shrinkToFit="1"/>
    </xf>
    <xf numFmtId="0" fontId="0" fillId="0" borderId="13" xfId="0" applyBorder="1" applyAlignment="1">
      <alignment/>
    </xf>
    <xf numFmtId="0" fontId="0" fillId="0" borderId="20" xfId="0" applyBorder="1" applyAlignment="1">
      <alignment/>
    </xf>
    <xf numFmtId="4" fontId="6" fillId="0" borderId="21" xfId="0" applyNumberFormat="1" applyFont="1" applyBorder="1" applyAlignment="1">
      <alignment horizontal="right" vertical="center" shrinkToFit="1"/>
    </xf>
    <xf numFmtId="4" fontId="6" fillId="0" borderId="13" xfId="0" applyNumberFormat="1" applyFont="1" applyBorder="1" applyAlignment="1">
      <alignment horizontal="right" vertical="center" shrinkToFit="1"/>
    </xf>
    <xf numFmtId="0" fontId="6" fillId="33" borderId="22" xfId="0" applyFont="1" applyFill="1" applyBorder="1" applyAlignment="1">
      <alignment horizontal="center" vertical="center" wrapText="1" shrinkToFit="1"/>
    </xf>
    <xf numFmtId="49" fontId="9" fillId="0" borderId="13" xfId="36" applyNumberFormat="1" applyFont="1" applyFill="1" applyBorder="1" applyAlignment="1" applyProtection="1">
      <alignment horizontal="left" vertical="center" wrapText="1"/>
      <protection/>
    </xf>
    <xf numFmtId="49" fontId="9" fillId="0" borderId="23" xfId="36" applyNumberFormat="1" applyFont="1" applyFill="1" applyBorder="1" applyAlignment="1" applyProtection="1">
      <alignment horizontal="left" vertical="center" wrapText="1"/>
      <protection/>
    </xf>
    <xf numFmtId="49" fontId="1" fillId="0" borderId="13" xfId="0" applyNumberFormat="1" applyFont="1" applyFill="1" applyBorder="1" applyAlignment="1" applyProtection="1">
      <alignment horizontal="left" vertical="center"/>
      <protection/>
    </xf>
    <xf numFmtId="179" fontId="1" fillId="34" borderId="13" xfId="36" applyNumberFormat="1" applyFont="1" applyFill="1" applyBorder="1" applyAlignment="1" applyProtection="1">
      <alignment horizontal="right" vertical="center" wrapText="1"/>
      <protection/>
    </xf>
    <xf numFmtId="49" fontId="1" fillId="0" borderId="13" xfId="36" applyNumberFormat="1" applyFont="1" applyFill="1" applyBorder="1" applyAlignment="1" applyProtection="1">
      <alignment horizontal="left" vertical="center" wrapText="1"/>
      <protection/>
    </xf>
    <xf numFmtId="49" fontId="1" fillId="0" borderId="23" xfId="36" applyNumberFormat="1" applyFont="1" applyFill="1" applyBorder="1" applyAlignment="1" applyProtection="1">
      <alignment horizontal="left" vertical="center" wrapText="1"/>
      <protection/>
    </xf>
    <xf numFmtId="49" fontId="1" fillId="0" borderId="24" xfId="36" applyNumberFormat="1" applyFont="1" applyFill="1" applyBorder="1" applyAlignment="1" applyProtection="1">
      <alignment horizontal="left" vertical="center" wrapText="1"/>
      <protection/>
    </xf>
    <xf numFmtId="49" fontId="1" fillId="0" borderId="25" xfId="36" applyNumberFormat="1" applyFont="1" applyFill="1" applyBorder="1" applyAlignment="1" applyProtection="1">
      <alignment horizontal="left" vertical="center" wrapText="1"/>
      <protection/>
    </xf>
    <xf numFmtId="179" fontId="1" fillId="0" borderId="13" xfId="36" applyNumberFormat="1" applyFont="1" applyFill="1" applyBorder="1" applyAlignment="1" applyProtection="1">
      <alignment horizontal="right" vertical="center" wrapText="1"/>
      <protection/>
    </xf>
    <xf numFmtId="0" fontId="6" fillId="0" borderId="0" xfId="0" applyFont="1" applyBorder="1" applyAlignment="1">
      <alignment horizontal="left" vertical="center" shrinkToFit="1"/>
    </xf>
    <xf numFmtId="0" fontId="6" fillId="33" borderId="9"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1"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5" xfId="0" applyFont="1" applyFill="1" applyBorder="1" applyAlignment="1">
      <alignment horizontal="left" vertical="center" shrinkToFit="1"/>
    </xf>
    <xf numFmtId="0" fontId="7" fillId="33" borderId="11" xfId="0" applyFont="1" applyFill="1" applyBorder="1" applyAlignment="1">
      <alignment horizontal="center" vertical="center"/>
    </xf>
    <xf numFmtId="0" fontId="7" fillId="33" borderId="15" xfId="0" applyFont="1" applyFill="1" applyBorder="1" applyAlignment="1">
      <alignment horizontal="center" vertical="center"/>
    </xf>
    <xf numFmtId="0" fontId="6" fillId="33" borderId="15" xfId="0" applyFont="1" applyFill="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33" borderId="9"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49" fontId="1" fillId="0" borderId="25" xfId="0" applyNumberFormat="1" applyFont="1" applyFill="1" applyBorder="1" applyAlignment="1" applyProtection="1">
      <alignment horizontal="left" vertical="center"/>
      <protection/>
    </xf>
    <xf numFmtId="49" fontId="1" fillId="0" borderId="13" xfId="66" applyNumberFormat="1" applyFont="1" applyFill="1" applyBorder="1" applyAlignment="1" applyProtection="1">
      <alignment vertical="center"/>
      <protection/>
    </xf>
    <xf numFmtId="49" fontId="1" fillId="0" borderId="13" xfId="66" applyNumberFormat="1" applyFont="1" applyFill="1" applyBorder="1" applyAlignment="1" applyProtection="1">
      <alignment horizontal="center" vertical="center"/>
      <protection/>
    </xf>
    <xf numFmtId="179" fontId="1" fillId="0" borderId="25" xfId="36" applyNumberFormat="1" applyFont="1" applyFill="1" applyBorder="1" applyAlignment="1" applyProtection="1">
      <alignment horizontal="right" vertical="center" wrapText="1"/>
      <protection/>
    </xf>
    <xf numFmtId="0" fontId="6" fillId="33" borderId="11" xfId="0" applyFont="1" applyFill="1" applyBorder="1" applyAlignment="1">
      <alignment horizontal="left" vertical="center" shrinkToFit="1"/>
    </xf>
    <xf numFmtId="0" fontId="7" fillId="33" borderId="11"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9" fillId="0" borderId="0" xfId="35">
      <alignment/>
      <protection/>
    </xf>
    <xf numFmtId="0" fontId="9" fillId="0" borderId="0" xfId="65" applyAlignment="1">
      <alignment horizontal="left" vertical="center"/>
      <protection/>
    </xf>
    <xf numFmtId="0" fontId="10" fillId="0" borderId="0" xfId="65" applyFont="1" applyBorder="1" applyAlignment="1">
      <alignment horizontal="left" vertical="center"/>
      <protection/>
    </xf>
    <xf numFmtId="0" fontId="9" fillId="0" borderId="0" xfId="65" applyBorder="1" applyAlignment="1">
      <alignment horizontal="left" vertical="center"/>
      <protection/>
    </xf>
    <xf numFmtId="0" fontId="11" fillId="0" borderId="0" xfId="65" applyNumberFormat="1" applyFont="1" applyFill="1" applyBorder="1" applyAlignment="1">
      <alignment horizontal="center" vertical="center"/>
      <protection/>
    </xf>
    <xf numFmtId="0" fontId="12" fillId="0" borderId="0" xfId="65" applyFont="1" applyFill="1" applyBorder="1" applyAlignment="1">
      <alignment vertical="center"/>
      <protection/>
    </xf>
    <xf numFmtId="0" fontId="13" fillId="0" borderId="0" xfId="65" applyFont="1" applyFill="1" applyBorder="1" applyAlignment="1">
      <alignment horizontal="right" vertical="center"/>
      <protection/>
    </xf>
    <xf numFmtId="0" fontId="12" fillId="0" borderId="0" xfId="65" applyFont="1" applyFill="1" applyBorder="1" applyAlignment="1">
      <alignment horizontal="center" vertical="center"/>
      <protection/>
    </xf>
    <xf numFmtId="0" fontId="14" fillId="0" borderId="0" xfId="65" applyFont="1" applyBorder="1" applyAlignment="1">
      <alignment horizontal="center" vertical="center"/>
      <protection/>
    </xf>
    <xf numFmtId="0" fontId="15" fillId="0" borderId="0" xfId="65" applyFont="1" applyFill="1" applyBorder="1" applyAlignment="1">
      <alignment vertical="center"/>
      <protection/>
    </xf>
    <xf numFmtId="0" fontId="16" fillId="0" borderId="0" xfId="65" applyFont="1" applyFill="1" applyBorder="1" applyAlignment="1">
      <alignment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单位版－2008年度部门决算分析表" xfId="35"/>
    <cellStyle name="常规_2014年附表"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2003年度行政事业单位决算报表" xfId="65"/>
    <cellStyle name="常规_Sheet1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workbookViewId="0" topLeftCell="A1">
      <selection activeCell="C11" sqref="C11"/>
    </sheetView>
  </sheetViews>
  <sheetFormatPr defaultColWidth="10.28125" defaultRowHeight="12.75"/>
  <cols>
    <col min="1" max="1" width="12.00390625" style="74" customWidth="1"/>
    <col min="2" max="2" width="34.28125" style="74" customWidth="1"/>
    <col min="3" max="3" width="10.57421875" style="74" customWidth="1"/>
    <col min="4" max="4" width="32.00390625" style="74" customWidth="1"/>
    <col min="5" max="6" width="10.28125" style="74" customWidth="1"/>
    <col min="7" max="7" width="12.8515625" style="74" customWidth="1"/>
    <col min="8" max="8" width="10.28125" style="74" customWidth="1"/>
    <col min="9" max="16384" width="10.28125" style="74" customWidth="1"/>
  </cols>
  <sheetData>
    <row r="1" spans="1:8" s="73" customFormat="1" ht="18.75">
      <c r="A1" s="75" t="s">
        <v>0</v>
      </c>
      <c r="B1" s="76"/>
      <c r="C1" s="76"/>
      <c r="D1" s="76"/>
      <c r="E1" s="76"/>
      <c r="F1" s="76"/>
      <c r="G1" s="75"/>
      <c r="H1" s="76"/>
    </row>
    <row r="2" spans="1:8" s="73" customFormat="1" ht="14.25">
      <c r="A2" s="76"/>
      <c r="B2" s="76"/>
      <c r="C2" s="76"/>
      <c r="D2" s="76"/>
      <c r="E2" s="76"/>
      <c r="F2" s="76"/>
      <c r="G2" s="76"/>
      <c r="H2" s="76"/>
    </row>
    <row r="3" spans="1:8" s="73" customFormat="1" ht="30" customHeight="1">
      <c r="A3" s="76"/>
      <c r="B3" s="76"/>
      <c r="C3" s="76"/>
      <c r="D3" s="76"/>
      <c r="E3" s="76"/>
      <c r="F3" s="76"/>
      <c r="G3" s="76"/>
      <c r="H3" s="76"/>
    </row>
    <row r="4" spans="1:8" s="73" customFormat="1" ht="30" customHeight="1">
      <c r="A4" s="76"/>
      <c r="B4" s="76"/>
      <c r="C4" s="76"/>
      <c r="D4" s="76"/>
      <c r="E4" s="76"/>
      <c r="F4" s="76"/>
      <c r="G4" s="76"/>
      <c r="H4" s="76"/>
    </row>
    <row r="5" spans="1:8" s="73" customFormat="1" ht="35.25" customHeight="1">
      <c r="A5" s="77"/>
      <c r="B5" s="77"/>
      <c r="C5" s="77"/>
      <c r="D5" s="77"/>
      <c r="E5" s="77"/>
      <c r="F5" s="77"/>
      <c r="G5" s="77"/>
      <c r="H5" s="77"/>
    </row>
    <row r="6" spans="1:8" s="73" customFormat="1" ht="67.5" customHeight="1">
      <c r="A6" s="77" t="s">
        <v>1</v>
      </c>
      <c r="B6" s="77"/>
      <c r="C6" s="77"/>
      <c r="D6" s="77"/>
      <c r="E6" s="77"/>
      <c r="F6" s="77"/>
      <c r="G6" s="77"/>
      <c r="H6" s="77"/>
    </row>
    <row r="7" spans="1:8" s="73" customFormat="1" ht="37.5" customHeight="1">
      <c r="A7" s="78"/>
      <c r="B7" s="79" t="s">
        <v>2</v>
      </c>
      <c r="C7" s="79"/>
      <c r="D7" s="78"/>
      <c r="E7" s="78"/>
      <c r="F7" s="78"/>
      <c r="G7" s="78"/>
      <c r="H7" s="78"/>
    </row>
    <row r="8" spans="1:8" s="73" customFormat="1" ht="37.5" customHeight="1">
      <c r="A8" s="80"/>
      <c r="B8" s="79" t="s">
        <v>3</v>
      </c>
      <c r="C8" s="79"/>
      <c r="D8" s="80"/>
      <c r="E8" s="80"/>
      <c r="F8" s="80"/>
      <c r="G8" s="80"/>
      <c r="H8" s="80"/>
    </row>
    <row r="9" spans="1:8" s="73" customFormat="1" ht="14.25">
      <c r="A9" s="76"/>
      <c r="B9" s="76"/>
      <c r="C9" s="76"/>
      <c r="D9" s="76"/>
      <c r="E9" s="76"/>
      <c r="F9" s="76"/>
      <c r="G9" s="76"/>
      <c r="H9" s="76"/>
    </row>
    <row r="10" spans="1:8" s="73" customFormat="1" ht="14.25">
      <c r="A10" s="76"/>
      <c r="B10" s="76"/>
      <c r="C10" s="76"/>
      <c r="D10" s="76"/>
      <c r="E10" s="76"/>
      <c r="F10" s="76"/>
      <c r="G10" s="76"/>
      <c r="H10" s="76"/>
    </row>
    <row r="11" spans="1:8" s="73" customFormat="1" ht="14.25">
      <c r="A11" s="76"/>
      <c r="B11" s="76"/>
      <c r="C11" s="76"/>
      <c r="D11" s="76"/>
      <c r="E11" s="76"/>
      <c r="F11" s="76"/>
      <c r="G11" s="76"/>
      <c r="H11" s="76"/>
    </row>
    <row r="12" spans="1:8" s="73" customFormat="1" ht="14.25">
      <c r="A12" s="76"/>
      <c r="B12" s="76"/>
      <c r="C12" s="76"/>
      <c r="D12" s="76"/>
      <c r="E12" s="76"/>
      <c r="F12" s="76"/>
      <c r="G12" s="76"/>
      <c r="H12" s="76"/>
    </row>
    <row r="13" spans="1:8" s="73" customFormat="1" ht="14.25">
      <c r="A13" s="76"/>
      <c r="B13" s="76"/>
      <c r="C13" s="76"/>
      <c r="D13" s="76"/>
      <c r="E13" s="76"/>
      <c r="F13" s="76"/>
      <c r="G13" s="76"/>
      <c r="H13" s="76"/>
    </row>
    <row r="14" spans="1:8" s="73" customFormat="1" ht="14.25">
      <c r="A14" s="76"/>
      <c r="B14" s="76"/>
      <c r="C14" s="76"/>
      <c r="D14" s="76"/>
      <c r="E14" s="76"/>
      <c r="F14" s="76"/>
      <c r="G14" s="76"/>
      <c r="H14" s="76"/>
    </row>
    <row r="15" spans="1:8" s="73" customFormat="1" ht="14.25">
      <c r="A15" s="76"/>
      <c r="B15" s="76"/>
      <c r="C15" s="76"/>
      <c r="D15" s="76"/>
      <c r="E15" s="76"/>
      <c r="F15" s="76"/>
      <c r="G15" s="76"/>
      <c r="H15" s="76"/>
    </row>
    <row r="16" spans="1:8" s="73" customFormat="1" ht="24">
      <c r="A16" s="81"/>
      <c r="B16" s="81"/>
      <c r="C16" s="81"/>
      <c r="D16" s="81"/>
      <c r="E16" s="81"/>
      <c r="F16" s="81"/>
      <c r="G16" s="81"/>
      <c r="H16" s="81"/>
    </row>
    <row r="17" spans="1:8" s="73" customFormat="1" ht="35.25" customHeight="1">
      <c r="A17" s="82"/>
      <c r="B17" s="82"/>
      <c r="C17" s="82"/>
      <c r="D17" s="82"/>
      <c r="E17" s="82"/>
      <c r="F17" s="82"/>
      <c r="G17" s="82"/>
      <c r="H17" s="82"/>
    </row>
    <row r="18" spans="1:8" s="73" customFormat="1" ht="36" customHeight="1">
      <c r="A18" s="83"/>
      <c r="B18" s="83"/>
      <c r="C18" s="83"/>
      <c r="D18" s="83"/>
      <c r="E18" s="83"/>
      <c r="F18" s="83"/>
      <c r="G18" s="83"/>
      <c r="H18" s="83"/>
    </row>
    <row r="19" spans="1:8" s="73" customFormat="1" ht="14.25">
      <c r="A19" s="76"/>
      <c r="B19" s="76"/>
      <c r="C19" s="76"/>
      <c r="D19" s="76"/>
      <c r="E19" s="76"/>
      <c r="F19" s="76"/>
      <c r="G19" s="76"/>
      <c r="H19" s="76"/>
    </row>
    <row r="20" spans="1:8" s="73" customFormat="1" ht="14.25">
      <c r="A20" s="76"/>
      <c r="B20" s="76"/>
      <c r="C20" s="76"/>
      <c r="D20" s="76"/>
      <c r="E20" s="76"/>
      <c r="F20" s="76"/>
      <c r="G20" s="76"/>
      <c r="H20" s="76"/>
    </row>
  </sheetData>
  <sheetProtection/>
  <mergeCells count="5">
    <mergeCell ref="A5:H5"/>
    <mergeCell ref="A6:H6"/>
    <mergeCell ref="B7:C7"/>
    <mergeCell ref="B8:C8"/>
    <mergeCell ref="A16:H1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37"/>
  <sheetViews>
    <sheetView workbookViewId="0" topLeftCell="A1">
      <selection activeCell="A3" sqref="A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25" t="s">
        <v>4</v>
      </c>
      <c r="B1" s="25"/>
      <c r="C1" s="25"/>
      <c r="D1" s="25"/>
      <c r="E1" s="25"/>
      <c r="F1" s="25"/>
    </row>
    <row r="2" ht="12.75">
      <c r="F2" s="2" t="s">
        <v>5</v>
      </c>
    </row>
    <row r="3" spans="1:6" ht="12.75">
      <c r="A3" s="3" t="s">
        <v>6</v>
      </c>
      <c r="F3" s="2" t="s">
        <v>7</v>
      </c>
    </row>
    <row r="4" spans="1:6" ht="15" customHeight="1">
      <c r="A4" s="63" t="s">
        <v>8</v>
      </c>
      <c r="B4" s="64" t="s">
        <v>9</v>
      </c>
      <c r="C4" s="64" t="s">
        <v>9</v>
      </c>
      <c r="D4" s="64" t="s">
        <v>10</v>
      </c>
      <c r="E4" s="64" t="s">
        <v>9</v>
      </c>
      <c r="F4" s="64" t="s">
        <v>9</v>
      </c>
    </row>
    <row r="5" spans="1:6" ht="15" customHeight="1">
      <c r="A5" s="65" t="s">
        <v>11</v>
      </c>
      <c r="B5" s="16" t="s">
        <v>12</v>
      </c>
      <c r="C5" s="16" t="s">
        <v>13</v>
      </c>
      <c r="D5" s="16" t="s">
        <v>11</v>
      </c>
      <c r="E5" s="16" t="s">
        <v>12</v>
      </c>
      <c r="F5" s="16" t="s">
        <v>13</v>
      </c>
    </row>
    <row r="6" spans="1:6" ht="15" customHeight="1">
      <c r="A6" s="65" t="s">
        <v>14</v>
      </c>
      <c r="B6" s="16" t="s">
        <v>9</v>
      </c>
      <c r="C6" s="16" t="s">
        <v>15</v>
      </c>
      <c r="D6" s="16" t="s">
        <v>14</v>
      </c>
      <c r="E6" s="16" t="s">
        <v>9</v>
      </c>
      <c r="F6" s="16" t="s">
        <v>16</v>
      </c>
    </row>
    <row r="7" spans="1:6" ht="15" customHeight="1">
      <c r="A7" s="70" t="s">
        <v>17</v>
      </c>
      <c r="B7" s="16" t="s">
        <v>15</v>
      </c>
      <c r="C7" s="21">
        <v>731.23</v>
      </c>
      <c r="D7" s="57" t="s">
        <v>18</v>
      </c>
      <c r="E7" s="16" t="s">
        <v>19</v>
      </c>
      <c r="F7" s="22" t="s">
        <v>9</v>
      </c>
    </row>
    <row r="8" spans="1:6" ht="15" customHeight="1">
      <c r="A8" s="70" t="s">
        <v>20</v>
      </c>
      <c r="B8" s="16" t="s">
        <v>16</v>
      </c>
      <c r="C8" s="21"/>
      <c r="D8" s="57" t="s">
        <v>21</v>
      </c>
      <c r="E8" s="16" t="s">
        <v>22</v>
      </c>
      <c r="F8" s="22"/>
    </row>
    <row r="9" spans="1:6" ht="15" customHeight="1">
      <c r="A9" s="70" t="s">
        <v>23</v>
      </c>
      <c r="B9" s="16" t="s">
        <v>24</v>
      </c>
      <c r="C9" s="22"/>
      <c r="D9" s="57" t="s">
        <v>25</v>
      </c>
      <c r="E9" s="16" t="s">
        <v>26</v>
      </c>
      <c r="F9" s="22"/>
    </row>
    <row r="10" spans="1:6" ht="15" customHeight="1">
      <c r="A10" s="70" t="s">
        <v>27</v>
      </c>
      <c r="B10" s="16" t="s">
        <v>28</v>
      </c>
      <c r="C10" s="21"/>
      <c r="D10" s="57" t="s">
        <v>29</v>
      </c>
      <c r="E10" s="16" t="s">
        <v>30</v>
      </c>
      <c r="F10" s="22">
        <v>596.29</v>
      </c>
    </row>
    <row r="11" spans="1:6" ht="15" customHeight="1">
      <c r="A11" s="70" t="s">
        <v>31</v>
      </c>
      <c r="B11" s="16" t="s">
        <v>32</v>
      </c>
      <c r="C11" s="22"/>
      <c r="D11" s="57" t="s">
        <v>33</v>
      </c>
      <c r="E11" s="16" t="s">
        <v>34</v>
      </c>
      <c r="F11" s="21"/>
    </row>
    <row r="12" spans="1:6" ht="15" customHeight="1">
      <c r="A12" s="70" t="s">
        <v>35</v>
      </c>
      <c r="B12" s="16" t="s">
        <v>36</v>
      </c>
      <c r="C12" s="22"/>
      <c r="D12" s="57" t="s">
        <v>37</v>
      </c>
      <c r="E12" s="16" t="s">
        <v>38</v>
      </c>
      <c r="F12" s="22"/>
    </row>
    <row r="13" spans="1:6" ht="15" customHeight="1">
      <c r="A13" s="70" t="s">
        <v>39</v>
      </c>
      <c r="B13" s="16" t="s">
        <v>40</v>
      </c>
      <c r="C13" s="21"/>
      <c r="D13" s="57" t="s">
        <v>41</v>
      </c>
      <c r="E13" s="16" t="s">
        <v>42</v>
      </c>
      <c r="F13" s="21"/>
    </row>
    <row r="14" spans="1:6" ht="15" customHeight="1">
      <c r="A14" s="56" t="s">
        <v>9</v>
      </c>
      <c r="B14" s="16" t="s">
        <v>43</v>
      </c>
      <c r="C14" s="22"/>
      <c r="D14" s="57" t="s">
        <v>44</v>
      </c>
      <c r="E14" s="16" t="s">
        <v>45</v>
      </c>
      <c r="F14" s="21">
        <v>99.84</v>
      </c>
    </row>
    <row r="15" spans="1:6" ht="15" customHeight="1">
      <c r="A15" s="70" t="s">
        <v>9</v>
      </c>
      <c r="B15" s="16" t="s">
        <v>46</v>
      </c>
      <c r="C15" s="22"/>
      <c r="D15" s="57" t="s">
        <v>47</v>
      </c>
      <c r="E15" s="16" t="s">
        <v>48</v>
      </c>
      <c r="F15" s="22"/>
    </row>
    <row r="16" spans="1:6" ht="15" customHeight="1">
      <c r="A16" s="70" t="s">
        <v>9</v>
      </c>
      <c r="B16" s="16" t="s">
        <v>49</v>
      </c>
      <c r="C16" s="22"/>
      <c r="D16" s="57" t="s">
        <v>50</v>
      </c>
      <c r="E16" s="16" t="s">
        <v>51</v>
      </c>
      <c r="F16" s="22"/>
    </row>
    <row r="17" spans="1:6" ht="15" customHeight="1">
      <c r="A17" s="70" t="s">
        <v>9</v>
      </c>
      <c r="B17" s="16" t="s">
        <v>52</v>
      </c>
      <c r="C17" s="22"/>
      <c r="D17" s="57" t="s">
        <v>53</v>
      </c>
      <c r="E17" s="16" t="s">
        <v>54</v>
      </c>
      <c r="F17" s="22"/>
    </row>
    <row r="18" spans="1:6" ht="15" customHeight="1">
      <c r="A18" s="70" t="s">
        <v>9</v>
      </c>
      <c r="B18" s="16" t="s">
        <v>55</v>
      </c>
      <c r="C18" s="22"/>
      <c r="D18" s="57" t="s">
        <v>56</v>
      </c>
      <c r="E18" s="16" t="s">
        <v>57</v>
      </c>
      <c r="F18" s="22"/>
    </row>
    <row r="19" spans="1:6" ht="15" customHeight="1">
      <c r="A19" s="70" t="s">
        <v>9</v>
      </c>
      <c r="B19" s="16" t="s">
        <v>58</v>
      </c>
      <c r="C19" s="22"/>
      <c r="D19" s="57" t="s">
        <v>59</v>
      </c>
      <c r="E19" s="16" t="s">
        <v>60</v>
      </c>
      <c r="F19" s="22"/>
    </row>
    <row r="20" spans="1:6" ht="15" customHeight="1">
      <c r="A20" s="70" t="s">
        <v>9</v>
      </c>
      <c r="B20" s="16" t="s">
        <v>61</v>
      </c>
      <c r="C20" s="22"/>
      <c r="D20" s="57" t="s">
        <v>62</v>
      </c>
      <c r="E20" s="16" t="s">
        <v>63</v>
      </c>
      <c r="F20" s="22"/>
    </row>
    <row r="21" spans="1:6" ht="15" customHeight="1">
      <c r="A21" s="70" t="s">
        <v>9</v>
      </c>
      <c r="B21" s="16" t="s">
        <v>64</v>
      </c>
      <c r="C21" s="22"/>
      <c r="D21" s="57" t="s">
        <v>65</v>
      </c>
      <c r="E21" s="16" t="s">
        <v>66</v>
      </c>
      <c r="F21" s="22"/>
    </row>
    <row r="22" spans="1:6" ht="15" customHeight="1">
      <c r="A22" s="70" t="s">
        <v>9</v>
      </c>
      <c r="B22" s="16" t="s">
        <v>67</v>
      </c>
      <c r="C22" s="22"/>
      <c r="D22" s="57" t="s">
        <v>68</v>
      </c>
      <c r="E22" s="16" t="s">
        <v>69</v>
      </c>
      <c r="F22" s="22"/>
    </row>
    <row r="23" spans="1:6" ht="15" customHeight="1">
      <c r="A23" s="70" t="s">
        <v>9</v>
      </c>
      <c r="B23" s="16" t="s">
        <v>70</v>
      </c>
      <c r="C23" s="22"/>
      <c r="D23" s="57" t="s">
        <v>71</v>
      </c>
      <c r="E23" s="16" t="s">
        <v>72</v>
      </c>
      <c r="F23" s="22"/>
    </row>
    <row r="24" spans="1:6" ht="15" customHeight="1">
      <c r="A24" s="70" t="s">
        <v>9</v>
      </c>
      <c r="B24" s="16" t="s">
        <v>73</v>
      </c>
      <c r="C24" s="22"/>
      <c r="D24" s="57" t="s">
        <v>74</v>
      </c>
      <c r="E24" s="16" t="s">
        <v>75</v>
      </c>
      <c r="F24" s="22"/>
    </row>
    <row r="25" spans="1:6" ht="15" customHeight="1">
      <c r="A25" s="70" t="s">
        <v>9</v>
      </c>
      <c r="B25" s="16" t="s">
        <v>76</v>
      </c>
      <c r="C25" s="22"/>
      <c r="D25" s="57" t="s">
        <v>77</v>
      </c>
      <c r="E25" s="16" t="s">
        <v>78</v>
      </c>
      <c r="F25" s="22">
        <v>35.1</v>
      </c>
    </row>
    <row r="26" spans="1:6" ht="15" customHeight="1">
      <c r="A26" s="70" t="s">
        <v>9</v>
      </c>
      <c r="B26" s="16" t="s">
        <v>79</v>
      </c>
      <c r="C26" s="22"/>
      <c r="D26" s="57" t="s">
        <v>80</v>
      </c>
      <c r="E26" s="16" t="s">
        <v>81</v>
      </c>
      <c r="F26" s="22"/>
    </row>
    <row r="27" spans="1:6" ht="15" customHeight="1">
      <c r="A27" s="70" t="s">
        <v>9</v>
      </c>
      <c r="B27" s="16" t="s">
        <v>82</v>
      </c>
      <c r="C27" s="22"/>
      <c r="D27" s="57" t="s">
        <v>83</v>
      </c>
      <c r="E27" s="16" t="s">
        <v>84</v>
      </c>
      <c r="F27" s="21"/>
    </row>
    <row r="28" spans="1:6" ht="15" customHeight="1">
      <c r="A28" s="71" t="s">
        <v>85</v>
      </c>
      <c r="B28" s="16" t="s">
        <v>86</v>
      </c>
      <c r="C28" s="17">
        <f>SUM(C7,C9:C13)</f>
        <v>731.23</v>
      </c>
      <c r="D28" s="72" t="s">
        <v>87</v>
      </c>
      <c r="E28" s="16" t="s">
        <v>88</v>
      </c>
      <c r="F28" s="17">
        <f>SUM(F7:F27)</f>
        <v>731.23</v>
      </c>
    </row>
    <row r="29" spans="1:6" ht="15" customHeight="1">
      <c r="A29" s="70"/>
      <c r="B29" s="16"/>
      <c r="C29" s="22"/>
      <c r="D29" s="57"/>
      <c r="E29" s="16"/>
      <c r="F29" s="22"/>
    </row>
    <row r="30" spans="1:6" ht="15" customHeight="1">
      <c r="A30" s="70"/>
      <c r="B30" s="16"/>
      <c r="C30" s="21"/>
      <c r="D30" s="57"/>
      <c r="E30" s="16"/>
      <c r="F30" s="22"/>
    </row>
    <row r="31" spans="1:6" ht="15" customHeight="1">
      <c r="A31" s="70"/>
      <c r="B31" s="16"/>
      <c r="C31" s="21"/>
      <c r="D31" s="57"/>
      <c r="E31" s="16"/>
      <c r="F31" s="22"/>
    </row>
    <row r="32" spans="1:6" ht="15" customHeight="1">
      <c r="A32" s="70"/>
      <c r="B32" s="16"/>
      <c r="C32" s="22"/>
      <c r="D32" s="57"/>
      <c r="E32" s="16"/>
      <c r="F32" s="21"/>
    </row>
    <row r="33" spans="1:6" ht="15" customHeight="1">
      <c r="A33" s="70"/>
      <c r="B33" s="16"/>
      <c r="C33" s="22"/>
      <c r="D33" s="57"/>
      <c r="E33" s="16"/>
      <c r="F33" s="21"/>
    </row>
    <row r="34" spans="1:6" ht="15" customHeight="1">
      <c r="A34" s="70" t="s">
        <v>9</v>
      </c>
      <c r="B34" s="16" t="s">
        <v>89</v>
      </c>
      <c r="C34" s="22"/>
      <c r="D34" s="57" t="s">
        <v>9</v>
      </c>
      <c r="E34" s="16" t="s">
        <v>90</v>
      </c>
      <c r="F34" s="20"/>
    </row>
    <row r="35" spans="1:6" ht="15" customHeight="1">
      <c r="A35" s="71" t="s">
        <v>91</v>
      </c>
      <c r="B35" s="16" t="s">
        <v>92</v>
      </c>
      <c r="C35" s="17"/>
      <c r="D35" s="72" t="s">
        <v>91</v>
      </c>
      <c r="E35" s="16" t="s">
        <v>93</v>
      </c>
      <c r="F35" s="17"/>
    </row>
    <row r="37" ht="12.75">
      <c r="C37" s="26" t="s">
        <v>94</v>
      </c>
    </row>
  </sheetData>
  <sheetProtection/>
  <mergeCells count="7">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22"/>
  <sheetViews>
    <sheetView zoomScaleSheetLayoutView="100" workbookViewId="0" topLeftCell="A13">
      <selection activeCell="H9" sqref="H9"/>
    </sheetView>
  </sheetViews>
  <sheetFormatPr defaultColWidth="9.140625" defaultRowHeight="12.75"/>
  <cols>
    <col min="1" max="3" width="4.421875" style="0" customWidth="1"/>
    <col min="4" max="4" width="30.140625" style="0" customWidth="1"/>
    <col min="5" max="11" width="17.140625" style="0" customWidth="1"/>
    <col min="12" max="12" width="9.7109375" style="0" bestFit="1" customWidth="1"/>
  </cols>
  <sheetData>
    <row r="1" ht="20.25">
      <c r="G1" s="25" t="s">
        <v>95</v>
      </c>
    </row>
    <row r="2" ht="12.75">
      <c r="K2" s="2" t="s">
        <v>96</v>
      </c>
    </row>
    <row r="3" spans="1:11" ht="12.75">
      <c r="A3" s="3" t="s">
        <v>6</v>
      </c>
      <c r="K3" s="2" t="s">
        <v>7</v>
      </c>
    </row>
    <row r="4" spans="1:11" ht="15" customHeight="1">
      <c r="A4" s="63" t="s">
        <v>97</v>
      </c>
      <c r="B4" s="64"/>
      <c r="C4" s="64"/>
      <c r="D4" s="64" t="s">
        <v>98</v>
      </c>
      <c r="E4" s="13" t="s">
        <v>85</v>
      </c>
      <c r="F4" s="13" t="s">
        <v>99</v>
      </c>
      <c r="G4" s="13" t="s">
        <v>100</v>
      </c>
      <c r="H4" s="13" t="s">
        <v>101</v>
      </c>
      <c r="I4" s="13" t="s">
        <v>102</v>
      </c>
      <c r="J4" s="13" t="s">
        <v>103</v>
      </c>
      <c r="K4" s="13" t="s">
        <v>104</v>
      </c>
    </row>
    <row r="5" spans="1:11" ht="15" customHeight="1">
      <c r="A5" s="65"/>
      <c r="B5" s="16" t="s">
        <v>9</v>
      </c>
      <c r="C5" s="16" t="s">
        <v>9</v>
      </c>
      <c r="D5" s="16" t="s">
        <v>9</v>
      </c>
      <c r="E5" s="15" t="s">
        <v>9</v>
      </c>
      <c r="F5" s="15" t="s">
        <v>9</v>
      </c>
      <c r="G5" s="15" t="s">
        <v>9</v>
      </c>
      <c r="H5" s="15" t="s">
        <v>9</v>
      </c>
      <c r="I5" s="15" t="s">
        <v>9</v>
      </c>
      <c r="J5" s="15" t="s">
        <v>9</v>
      </c>
      <c r="K5" s="15" t="s">
        <v>105</v>
      </c>
    </row>
    <row r="6" spans="1:11" ht="15" customHeight="1">
      <c r="A6" s="65"/>
      <c r="B6" s="16" t="s">
        <v>9</v>
      </c>
      <c r="C6" s="16" t="s">
        <v>9</v>
      </c>
      <c r="D6" s="16" t="s">
        <v>9</v>
      </c>
      <c r="E6" s="15" t="s">
        <v>9</v>
      </c>
      <c r="F6" s="15" t="s">
        <v>9</v>
      </c>
      <c r="G6" s="15" t="s">
        <v>9</v>
      </c>
      <c r="H6" s="15" t="s">
        <v>9</v>
      </c>
      <c r="I6" s="15" t="s">
        <v>9</v>
      </c>
      <c r="J6" s="15" t="s">
        <v>9</v>
      </c>
      <c r="K6" s="15" t="s">
        <v>9</v>
      </c>
    </row>
    <row r="7" spans="1:11" ht="15" customHeight="1">
      <c r="A7" s="65"/>
      <c r="B7" s="16" t="s">
        <v>9</v>
      </c>
      <c r="C7" s="16" t="s">
        <v>9</v>
      </c>
      <c r="D7" s="16" t="s">
        <v>9</v>
      </c>
      <c r="E7" s="15" t="s">
        <v>9</v>
      </c>
      <c r="F7" s="15" t="s">
        <v>9</v>
      </c>
      <c r="G7" s="15" t="s">
        <v>9</v>
      </c>
      <c r="H7" s="15" t="s">
        <v>9</v>
      </c>
      <c r="I7" s="15" t="s">
        <v>9</v>
      </c>
      <c r="J7" s="15" t="s">
        <v>9</v>
      </c>
      <c r="K7" s="15" t="s">
        <v>9</v>
      </c>
    </row>
    <row r="8" spans="1:11" ht="33" customHeight="1">
      <c r="A8" s="65" t="s">
        <v>106</v>
      </c>
      <c r="B8" s="16" t="s">
        <v>107</v>
      </c>
      <c r="C8" s="16" t="s">
        <v>108</v>
      </c>
      <c r="D8" s="16" t="s">
        <v>14</v>
      </c>
      <c r="E8" s="15" t="s">
        <v>15</v>
      </c>
      <c r="F8" s="15" t="s">
        <v>16</v>
      </c>
      <c r="G8" s="15" t="s">
        <v>24</v>
      </c>
      <c r="H8" s="15" t="s">
        <v>28</v>
      </c>
      <c r="I8" s="15" t="s">
        <v>32</v>
      </c>
      <c r="J8" s="15" t="s">
        <v>36</v>
      </c>
      <c r="K8" s="15" t="s">
        <v>40</v>
      </c>
    </row>
    <row r="9" spans="1:11" ht="33" customHeight="1">
      <c r="A9" s="65"/>
      <c r="B9" s="16" t="s">
        <v>9</v>
      </c>
      <c r="C9" s="16" t="s">
        <v>9</v>
      </c>
      <c r="D9" s="16" t="s">
        <v>109</v>
      </c>
      <c r="E9" s="17">
        <f>SUM(E10,E13,E16)</f>
        <v>731.23</v>
      </c>
      <c r="F9" s="17">
        <f>SUM(F10,F13,F16)</f>
        <v>731.23</v>
      </c>
      <c r="G9" s="18" t="s">
        <v>9</v>
      </c>
      <c r="H9" s="17"/>
      <c r="I9" s="18" t="s">
        <v>9</v>
      </c>
      <c r="J9" s="18" t="s">
        <v>9</v>
      </c>
      <c r="K9" s="17"/>
    </row>
    <row r="10" spans="1:11" ht="33" customHeight="1">
      <c r="A10" s="40" t="s">
        <v>110</v>
      </c>
      <c r="B10" s="40"/>
      <c r="C10" s="40"/>
      <c r="D10" s="66" t="s">
        <v>111</v>
      </c>
      <c r="E10" s="43">
        <f aca="true" t="shared" si="0" ref="E10:E14">SUM(E11)</f>
        <v>596.29</v>
      </c>
      <c r="F10" s="43">
        <f aca="true" t="shared" si="1" ref="F10:F14">SUM(F11)</f>
        <v>596.29</v>
      </c>
      <c r="G10" s="22"/>
      <c r="H10" s="21"/>
      <c r="I10" s="22"/>
      <c r="J10" s="22"/>
      <c r="K10" s="22"/>
    </row>
    <row r="11" spans="1:11" ht="33" customHeight="1">
      <c r="A11" s="44"/>
      <c r="B11" s="44" t="s">
        <v>112</v>
      </c>
      <c r="C11" s="44"/>
      <c r="D11" s="66" t="s">
        <v>113</v>
      </c>
      <c r="E11" s="43">
        <f t="shared" si="0"/>
        <v>596.29</v>
      </c>
      <c r="F11" s="43">
        <f t="shared" si="1"/>
        <v>596.29</v>
      </c>
      <c r="G11" s="22"/>
      <c r="H11" s="21"/>
      <c r="I11" s="22"/>
      <c r="J11" s="22"/>
      <c r="K11" s="22"/>
    </row>
    <row r="12" spans="1:11" ht="33" customHeight="1">
      <c r="A12" s="44"/>
      <c r="B12" s="44"/>
      <c r="C12" s="44" t="s">
        <v>114</v>
      </c>
      <c r="D12" s="66" t="s">
        <v>115</v>
      </c>
      <c r="E12" s="43">
        <v>596.29</v>
      </c>
      <c r="F12" s="43">
        <v>596.29</v>
      </c>
      <c r="G12" s="22"/>
      <c r="H12" s="21"/>
      <c r="I12" s="22"/>
      <c r="J12" s="22"/>
      <c r="K12" s="22"/>
    </row>
    <row r="13" spans="1:11" ht="33" customHeight="1">
      <c r="A13" s="40" t="s">
        <v>116</v>
      </c>
      <c r="B13" s="40"/>
      <c r="C13" s="40"/>
      <c r="D13" s="66" t="s">
        <v>117</v>
      </c>
      <c r="E13" s="43">
        <f t="shared" si="0"/>
        <v>99.84</v>
      </c>
      <c r="F13" s="43">
        <f t="shared" si="1"/>
        <v>99.84</v>
      </c>
      <c r="G13" s="22"/>
      <c r="H13" s="22"/>
      <c r="I13" s="22"/>
      <c r="J13" s="22"/>
      <c r="K13" s="22"/>
    </row>
    <row r="14" spans="1:11" ht="33" customHeight="1">
      <c r="A14" s="44"/>
      <c r="B14" s="44" t="s">
        <v>112</v>
      </c>
      <c r="C14" s="44"/>
      <c r="D14" s="66" t="s">
        <v>118</v>
      </c>
      <c r="E14" s="43">
        <f t="shared" si="0"/>
        <v>99.84</v>
      </c>
      <c r="F14" s="43">
        <f t="shared" si="1"/>
        <v>99.84</v>
      </c>
      <c r="G14" s="22"/>
      <c r="H14" s="22"/>
      <c r="I14" s="22"/>
      <c r="J14" s="22"/>
      <c r="K14" s="22"/>
    </row>
    <row r="15" spans="1:11" ht="33" customHeight="1">
      <c r="A15" s="44"/>
      <c r="B15" s="46"/>
      <c r="C15" s="46" t="s">
        <v>114</v>
      </c>
      <c r="D15" s="66" t="s">
        <v>119</v>
      </c>
      <c r="E15" s="43">
        <v>99.84</v>
      </c>
      <c r="F15" s="43">
        <v>99.84</v>
      </c>
      <c r="G15" s="22"/>
      <c r="H15" s="22"/>
      <c r="I15" s="22"/>
      <c r="J15" s="22"/>
      <c r="K15" s="22"/>
    </row>
    <row r="16" spans="1:11" ht="33" customHeight="1">
      <c r="A16" s="44" t="s">
        <v>120</v>
      </c>
      <c r="B16" s="46"/>
      <c r="C16" s="46"/>
      <c r="D16" s="66" t="s">
        <v>121</v>
      </c>
      <c r="E16" s="43">
        <f>SUM(E17)</f>
        <v>35.1</v>
      </c>
      <c r="F16" s="43">
        <f>SUM(F17)</f>
        <v>35.1</v>
      </c>
      <c r="G16" s="22"/>
      <c r="H16" s="22"/>
      <c r="I16" s="22"/>
      <c r="J16" s="22"/>
      <c r="K16" s="22"/>
    </row>
    <row r="17" spans="1:11" ht="33" customHeight="1">
      <c r="A17" s="44"/>
      <c r="B17" s="47" t="s">
        <v>122</v>
      </c>
      <c r="C17" s="47"/>
      <c r="D17" s="66" t="s">
        <v>123</v>
      </c>
      <c r="E17" s="43">
        <f>SUM(E18)</f>
        <v>35.1</v>
      </c>
      <c r="F17" s="43">
        <f>SUM(F18)</f>
        <v>35.1</v>
      </c>
      <c r="G17" s="22"/>
      <c r="H17" s="22"/>
      <c r="I17" s="22"/>
      <c r="J17" s="22"/>
      <c r="K17" s="22"/>
    </row>
    <row r="18" spans="1:11" ht="33" customHeight="1">
      <c r="A18" s="44"/>
      <c r="B18" s="47"/>
      <c r="C18" s="47" t="s">
        <v>114</v>
      </c>
      <c r="D18" s="66" t="s">
        <v>124</v>
      </c>
      <c r="E18" s="48">
        <v>35.1</v>
      </c>
      <c r="F18" s="48">
        <v>35.1</v>
      </c>
      <c r="G18" s="22"/>
      <c r="H18" s="22"/>
      <c r="I18" s="22"/>
      <c r="J18" s="22"/>
      <c r="K18" s="22"/>
    </row>
    <row r="19" spans="1:11" ht="33" customHeight="1">
      <c r="A19" s="44"/>
      <c r="B19" s="47"/>
      <c r="C19" s="47"/>
      <c r="D19" s="47"/>
      <c r="E19" s="69"/>
      <c r="F19" s="48"/>
      <c r="G19" s="22"/>
      <c r="H19" s="22"/>
      <c r="I19" s="22"/>
      <c r="J19" s="22"/>
      <c r="K19" s="22"/>
    </row>
    <row r="20" spans="1:11" ht="33" customHeight="1">
      <c r="A20" s="44"/>
      <c r="B20" s="47"/>
      <c r="C20" s="47"/>
      <c r="D20" s="47"/>
      <c r="E20" s="69"/>
      <c r="F20" s="48"/>
      <c r="G20" s="22"/>
      <c r="H20" s="22"/>
      <c r="I20" s="22"/>
      <c r="J20" s="22"/>
      <c r="K20" s="22"/>
    </row>
    <row r="22" ht="12.75">
      <c r="G22" s="26" t="s">
        <v>125</v>
      </c>
    </row>
  </sheetData>
  <sheetProtection/>
  <mergeCells count="12">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19"/>
  <sheetViews>
    <sheetView zoomScaleSheetLayoutView="100" workbookViewId="0" topLeftCell="A16">
      <selection activeCell="J11" sqref="J11"/>
    </sheetView>
  </sheetViews>
  <sheetFormatPr defaultColWidth="9.140625" defaultRowHeight="12.75"/>
  <cols>
    <col min="1" max="3" width="4.421875" style="0" customWidth="1"/>
    <col min="4" max="4" width="37.421875" style="0" customWidth="1"/>
    <col min="5" max="10" width="17.140625" style="0" customWidth="1"/>
    <col min="11" max="11" width="9.7109375" style="0" bestFit="1" customWidth="1"/>
  </cols>
  <sheetData>
    <row r="1" ht="20.25">
      <c r="F1" s="25" t="s">
        <v>126</v>
      </c>
    </row>
    <row r="2" ht="12.75">
      <c r="J2" s="2" t="s">
        <v>127</v>
      </c>
    </row>
    <row r="3" spans="1:10" ht="12.75">
      <c r="A3" s="3" t="s">
        <v>6</v>
      </c>
      <c r="J3" s="2" t="s">
        <v>7</v>
      </c>
    </row>
    <row r="4" spans="1:10" ht="15" customHeight="1">
      <c r="A4" s="63" t="s">
        <v>97</v>
      </c>
      <c r="B4" s="64"/>
      <c r="C4" s="64"/>
      <c r="D4" s="64" t="s">
        <v>98</v>
      </c>
      <c r="E4" s="13" t="s">
        <v>87</v>
      </c>
      <c r="F4" s="13" t="s">
        <v>128</v>
      </c>
      <c r="G4" s="13" t="s">
        <v>129</v>
      </c>
      <c r="H4" s="13" t="s">
        <v>130</v>
      </c>
      <c r="I4" s="13" t="s">
        <v>131</v>
      </c>
      <c r="J4" s="13" t="s">
        <v>132</v>
      </c>
    </row>
    <row r="5" spans="1:10" ht="15" customHeight="1">
      <c r="A5" s="65"/>
      <c r="B5" s="16" t="s">
        <v>9</v>
      </c>
      <c r="C5" s="16" t="s">
        <v>9</v>
      </c>
      <c r="D5" s="16" t="s">
        <v>9</v>
      </c>
      <c r="E5" s="15" t="s">
        <v>9</v>
      </c>
      <c r="F5" s="15" t="s">
        <v>9</v>
      </c>
      <c r="G5" s="15" t="s">
        <v>9</v>
      </c>
      <c r="H5" s="15" t="s">
        <v>9</v>
      </c>
      <c r="I5" s="15" t="s">
        <v>9</v>
      </c>
      <c r="J5" s="15" t="s">
        <v>9</v>
      </c>
    </row>
    <row r="6" spans="1:10" ht="15" customHeight="1">
      <c r="A6" s="65"/>
      <c r="B6" s="16" t="s">
        <v>9</v>
      </c>
      <c r="C6" s="16" t="s">
        <v>9</v>
      </c>
      <c r="D6" s="16" t="s">
        <v>9</v>
      </c>
      <c r="E6" s="15" t="s">
        <v>9</v>
      </c>
      <c r="F6" s="15" t="s">
        <v>9</v>
      </c>
      <c r="G6" s="15" t="s">
        <v>9</v>
      </c>
      <c r="H6" s="15" t="s">
        <v>9</v>
      </c>
      <c r="I6" s="15" t="s">
        <v>9</v>
      </c>
      <c r="J6" s="15" t="s">
        <v>9</v>
      </c>
    </row>
    <row r="7" spans="1:10" ht="15" customHeight="1">
      <c r="A7" s="65"/>
      <c r="B7" s="16" t="s">
        <v>9</v>
      </c>
      <c r="C7" s="16" t="s">
        <v>9</v>
      </c>
      <c r="D7" s="16" t="s">
        <v>9</v>
      </c>
      <c r="E7" s="15" t="s">
        <v>9</v>
      </c>
      <c r="F7" s="15" t="s">
        <v>9</v>
      </c>
      <c r="G7" s="15" t="s">
        <v>9</v>
      </c>
      <c r="H7" s="15" t="s">
        <v>9</v>
      </c>
      <c r="I7" s="15" t="s">
        <v>9</v>
      </c>
      <c r="J7" s="15" t="s">
        <v>9</v>
      </c>
    </row>
    <row r="8" spans="1:10" ht="33" customHeight="1">
      <c r="A8" s="65" t="s">
        <v>106</v>
      </c>
      <c r="B8" s="16" t="s">
        <v>107</v>
      </c>
      <c r="C8" s="16" t="s">
        <v>108</v>
      </c>
      <c r="D8" s="16" t="s">
        <v>14</v>
      </c>
      <c r="E8" s="15" t="s">
        <v>15</v>
      </c>
      <c r="F8" s="15" t="s">
        <v>16</v>
      </c>
      <c r="G8" s="15" t="s">
        <v>24</v>
      </c>
      <c r="H8" s="15" t="s">
        <v>28</v>
      </c>
      <c r="I8" s="15" t="s">
        <v>32</v>
      </c>
      <c r="J8" s="15" t="s">
        <v>36</v>
      </c>
    </row>
    <row r="9" spans="1:10" ht="33" customHeight="1">
      <c r="A9" s="65"/>
      <c r="B9" s="16" t="s">
        <v>9</v>
      </c>
      <c r="C9" s="16" t="s">
        <v>9</v>
      </c>
      <c r="D9" s="16" t="s">
        <v>109</v>
      </c>
      <c r="E9" s="17">
        <f>SUM(E10,E13,E16)</f>
        <v>731.23</v>
      </c>
      <c r="F9" s="17">
        <f>SUM(F10,F13,F16)</f>
        <v>731.23</v>
      </c>
      <c r="G9" s="17"/>
      <c r="H9" s="18"/>
      <c r="I9" s="18" t="s">
        <v>9</v>
      </c>
      <c r="J9" s="18" t="s">
        <v>9</v>
      </c>
    </row>
    <row r="10" spans="1:10" ht="33" customHeight="1">
      <c r="A10" s="40" t="s">
        <v>110</v>
      </c>
      <c r="B10" s="40"/>
      <c r="C10" s="40"/>
      <c r="D10" s="66" t="s">
        <v>111</v>
      </c>
      <c r="E10" s="43">
        <f aca="true" t="shared" si="0" ref="E10:E14">SUM(E11)</f>
        <v>596.29</v>
      </c>
      <c r="F10" s="43">
        <f aca="true" t="shared" si="1" ref="F10:F14">SUM(F11)</f>
        <v>596.29</v>
      </c>
      <c r="G10" s="67"/>
      <c r="H10" s="22" t="s">
        <v>9</v>
      </c>
      <c r="I10" s="22" t="s">
        <v>9</v>
      </c>
      <c r="J10" s="22" t="s">
        <v>9</v>
      </c>
    </row>
    <row r="11" spans="1:10" ht="33" customHeight="1">
      <c r="A11" s="44"/>
      <c r="B11" s="44" t="s">
        <v>112</v>
      </c>
      <c r="C11" s="44"/>
      <c r="D11" s="66" t="s">
        <v>113</v>
      </c>
      <c r="E11" s="43">
        <f t="shared" si="0"/>
        <v>596.29</v>
      </c>
      <c r="F11" s="43">
        <f t="shared" si="1"/>
        <v>596.29</v>
      </c>
      <c r="G11" s="67"/>
      <c r="H11" s="22" t="s">
        <v>9</v>
      </c>
      <c r="I11" s="22" t="s">
        <v>9</v>
      </c>
      <c r="J11" s="22" t="s">
        <v>9</v>
      </c>
    </row>
    <row r="12" spans="1:10" ht="33" customHeight="1">
      <c r="A12" s="44"/>
      <c r="B12" s="44"/>
      <c r="C12" s="44" t="s">
        <v>114</v>
      </c>
      <c r="D12" s="66" t="s">
        <v>115</v>
      </c>
      <c r="E12" s="43">
        <v>596.29</v>
      </c>
      <c r="F12" s="43">
        <v>596.29</v>
      </c>
      <c r="G12" s="67"/>
      <c r="H12" s="22" t="s">
        <v>9</v>
      </c>
      <c r="I12" s="22" t="s">
        <v>9</v>
      </c>
      <c r="J12" s="22" t="s">
        <v>9</v>
      </c>
    </row>
    <row r="13" spans="1:10" ht="33" customHeight="1">
      <c r="A13" s="40" t="s">
        <v>116</v>
      </c>
      <c r="B13" s="40"/>
      <c r="C13" s="40"/>
      <c r="D13" s="66" t="s">
        <v>117</v>
      </c>
      <c r="E13" s="43">
        <f t="shared" si="0"/>
        <v>99.84</v>
      </c>
      <c r="F13" s="43">
        <f t="shared" si="1"/>
        <v>99.84</v>
      </c>
      <c r="G13" s="48"/>
      <c r="H13" s="22" t="s">
        <v>9</v>
      </c>
      <c r="I13" s="22" t="s">
        <v>9</v>
      </c>
      <c r="J13" s="22" t="s">
        <v>9</v>
      </c>
    </row>
    <row r="14" spans="1:10" ht="33" customHeight="1">
      <c r="A14" s="44"/>
      <c r="B14" s="44" t="s">
        <v>112</v>
      </c>
      <c r="C14" s="44"/>
      <c r="D14" s="66" t="s">
        <v>118</v>
      </c>
      <c r="E14" s="43">
        <f t="shared" si="0"/>
        <v>99.84</v>
      </c>
      <c r="F14" s="43">
        <f t="shared" si="1"/>
        <v>99.84</v>
      </c>
      <c r="G14" s="48"/>
      <c r="H14" s="22" t="s">
        <v>9</v>
      </c>
      <c r="I14" s="22" t="s">
        <v>9</v>
      </c>
      <c r="J14" s="22" t="s">
        <v>9</v>
      </c>
    </row>
    <row r="15" spans="1:10" ht="33" customHeight="1">
      <c r="A15" s="44"/>
      <c r="B15" s="46"/>
      <c r="C15" s="46" t="s">
        <v>114</v>
      </c>
      <c r="D15" s="66" t="s">
        <v>119</v>
      </c>
      <c r="E15" s="43">
        <v>99.84</v>
      </c>
      <c r="F15" s="43">
        <v>99.84</v>
      </c>
      <c r="G15" s="67"/>
      <c r="H15" s="22" t="s">
        <v>9</v>
      </c>
      <c r="I15" s="22" t="s">
        <v>9</v>
      </c>
      <c r="J15" s="22" t="s">
        <v>9</v>
      </c>
    </row>
    <row r="16" spans="1:10" ht="33" customHeight="1">
      <c r="A16" s="44" t="s">
        <v>120</v>
      </c>
      <c r="B16" s="46"/>
      <c r="C16" s="46"/>
      <c r="D16" s="66" t="s">
        <v>121</v>
      </c>
      <c r="E16" s="43">
        <f>SUM(E17)</f>
        <v>35.1</v>
      </c>
      <c r="F16" s="43">
        <f>SUM(F17)</f>
        <v>35.1</v>
      </c>
      <c r="G16" s="67"/>
      <c r="H16" s="22" t="s">
        <v>9</v>
      </c>
      <c r="I16" s="22" t="s">
        <v>9</v>
      </c>
      <c r="J16" s="22" t="s">
        <v>9</v>
      </c>
    </row>
    <row r="17" spans="1:10" ht="33" customHeight="1">
      <c r="A17" s="44"/>
      <c r="B17" s="47" t="s">
        <v>122</v>
      </c>
      <c r="C17" s="47"/>
      <c r="D17" s="66" t="s">
        <v>123</v>
      </c>
      <c r="E17" s="43">
        <f>SUM(E18)</f>
        <v>35.1</v>
      </c>
      <c r="F17" s="43">
        <f>SUM(F18)</f>
        <v>35.1</v>
      </c>
      <c r="G17" s="67"/>
      <c r="H17" s="22" t="s">
        <v>9</v>
      </c>
      <c r="I17" s="22" t="s">
        <v>9</v>
      </c>
      <c r="J17" s="22" t="s">
        <v>9</v>
      </c>
    </row>
    <row r="18" spans="1:10" ht="33" customHeight="1">
      <c r="A18" s="44"/>
      <c r="B18" s="47"/>
      <c r="C18" s="47" t="s">
        <v>114</v>
      </c>
      <c r="D18" s="66" t="s">
        <v>124</v>
      </c>
      <c r="E18" s="48">
        <v>35.1</v>
      </c>
      <c r="F18" s="48">
        <v>35.1</v>
      </c>
      <c r="G18" s="68"/>
      <c r="H18" s="22" t="s">
        <v>9</v>
      </c>
      <c r="I18" s="22" t="s">
        <v>9</v>
      </c>
      <c r="J18" s="22" t="s">
        <v>9</v>
      </c>
    </row>
    <row r="19" ht="12.75">
      <c r="F19" s="26" t="s">
        <v>133</v>
      </c>
    </row>
  </sheetData>
  <sheetProtection/>
  <mergeCells count="11">
    <mergeCell ref="A8:A9"/>
    <mergeCell ref="B8:B9"/>
    <mergeCell ref="C8:C9"/>
    <mergeCell ref="D4:D7"/>
    <mergeCell ref="E4:E7"/>
    <mergeCell ref="F4:F7"/>
    <mergeCell ref="G4:G7"/>
    <mergeCell ref="H4:H7"/>
    <mergeCell ref="I4:I7"/>
    <mergeCell ref="J4:J7"/>
    <mergeCell ref="A4:C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workbookViewId="0" topLeftCell="A1">
      <selection activeCell="A3" sqref="A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25" t="s">
        <v>134</v>
      </c>
    </row>
    <row r="2" ht="12.75">
      <c r="H2" s="2" t="s">
        <v>135</v>
      </c>
    </row>
    <row r="3" spans="1:8" ht="12.75">
      <c r="A3" s="3" t="s">
        <v>6</v>
      </c>
      <c r="H3" s="2" t="s">
        <v>7</v>
      </c>
    </row>
    <row r="4" spans="1:8" ht="15" customHeight="1">
      <c r="A4" s="50" t="s">
        <v>136</v>
      </c>
      <c r="B4" s="51"/>
      <c r="C4" s="51"/>
      <c r="D4" s="51" t="s">
        <v>137</v>
      </c>
      <c r="E4" s="51"/>
      <c r="F4" s="51" t="s">
        <v>9</v>
      </c>
      <c r="G4" s="51" t="s">
        <v>9</v>
      </c>
      <c r="H4" s="51" t="s">
        <v>9</v>
      </c>
    </row>
    <row r="5" spans="1:8" ht="14.25" customHeight="1">
      <c r="A5" s="52" t="s">
        <v>11</v>
      </c>
      <c r="B5" s="53" t="s">
        <v>12</v>
      </c>
      <c r="C5" s="53" t="s">
        <v>13</v>
      </c>
      <c r="D5" s="53" t="s">
        <v>11</v>
      </c>
      <c r="E5" s="53" t="s">
        <v>12</v>
      </c>
      <c r="F5" s="54" t="s">
        <v>105</v>
      </c>
      <c r="G5" s="53" t="s">
        <v>138</v>
      </c>
      <c r="H5" s="53" t="s">
        <v>139</v>
      </c>
    </row>
    <row r="6" spans="1:8" ht="30.75" customHeight="1">
      <c r="A6" s="52"/>
      <c r="B6" s="53" t="s">
        <v>9</v>
      </c>
      <c r="C6" s="53" t="s">
        <v>9</v>
      </c>
      <c r="D6" s="53" t="s">
        <v>9</v>
      </c>
      <c r="E6" s="53" t="s">
        <v>9</v>
      </c>
      <c r="F6" s="54" t="s">
        <v>105</v>
      </c>
      <c r="G6" s="53" t="s">
        <v>138</v>
      </c>
      <c r="H6" s="53" t="s">
        <v>139</v>
      </c>
    </row>
    <row r="7" spans="1:8" ht="15" customHeight="1">
      <c r="A7" s="55" t="s">
        <v>14</v>
      </c>
      <c r="B7" s="54" t="s">
        <v>9</v>
      </c>
      <c r="C7" s="54" t="s">
        <v>15</v>
      </c>
      <c r="D7" s="54" t="s">
        <v>14</v>
      </c>
      <c r="E7" s="54" t="s">
        <v>9</v>
      </c>
      <c r="F7" s="54" t="s">
        <v>16</v>
      </c>
      <c r="G7" s="54" t="s">
        <v>24</v>
      </c>
      <c r="H7" s="54" t="s">
        <v>28</v>
      </c>
    </row>
    <row r="8" spans="1:8" ht="15" customHeight="1">
      <c r="A8" s="56" t="s">
        <v>140</v>
      </c>
      <c r="B8" s="54" t="s">
        <v>15</v>
      </c>
      <c r="C8" s="21">
        <v>731.23</v>
      </c>
      <c r="D8" s="57" t="s">
        <v>18</v>
      </c>
      <c r="E8" s="54" t="s">
        <v>89</v>
      </c>
      <c r="F8" s="22">
        <f aca="true" t="shared" si="0" ref="F8:F28">SUM(G8:H8)</f>
        <v>0</v>
      </c>
      <c r="G8" s="22" t="s">
        <v>9</v>
      </c>
      <c r="H8" s="22" t="s">
        <v>9</v>
      </c>
    </row>
    <row r="9" spans="1:8" ht="15" customHeight="1">
      <c r="A9" s="56" t="s">
        <v>141</v>
      </c>
      <c r="B9" s="54" t="s">
        <v>16</v>
      </c>
      <c r="C9" s="21"/>
      <c r="D9" s="57" t="s">
        <v>21</v>
      </c>
      <c r="E9" s="54" t="s">
        <v>92</v>
      </c>
      <c r="F9" s="22">
        <f t="shared" si="0"/>
        <v>0</v>
      </c>
      <c r="G9" s="22"/>
      <c r="H9" s="22"/>
    </row>
    <row r="10" spans="1:8" ht="15" customHeight="1">
      <c r="A10" s="56" t="s">
        <v>9</v>
      </c>
      <c r="B10" s="54" t="s">
        <v>24</v>
      </c>
      <c r="C10" s="22"/>
      <c r="D10" s="57" t="s">
        <v>25</v>
      </c>
      <c r="E10" s="54" t="s">
        <v>19</v>
      </c>
      <c r="F10" s="22">
        <f t="shared" si="0"/>
        <v>0</v>
      </c>
      <c r="G10" s="22"/>
      <c r="H10" s="22"/>
    </row>
    <row r="11" spans="1:8" ht="15" customHeight="1">
      <c r="A11" s="56" t="s">
        <v>9</v>
      </c>
      <c r="B11" s="54" t="s">
        <v>28</v>
      </c>
      <c r="C11" s="22"/>
      <c r="D11" s="57" t="s">
        <v>29</v>
      </c>
      <c r="E11" s="54" t="s">
        <v>22</v>
      </c>
      <c r="F11" s="22">
        <f t="shared" si="0"/>
        <v>596.29</v>
      </c>
      <c r="G11" s="22">
        <v>596.29</v>
      </c>
      <c r="H11" s="22"/>
    </row>
    <row r="12" spans="1:8" ht="15" customHeight="1">
      <c r="A12" s="56" t="s">
        <v>9</v>
      </c>
      <c r="B12" s="54" t="s">
        <v>32</v>
      </c>
      <c r="C12" s="22"/>
      <c r="D12" s="57" t="s">
        <v>33</v>
      </c>
      <c r="E12" s="54" t="s">
        <v>26</v>
      </c>
      <c r="F12" s="22">
        <f t="shared" si="0"/>
        <v>0</v>
      </c>
      <c r="G12" s="21"/>
      <c r="H12" s="22"/>
    </row>
    <row r="13" spans="1:8" ht="15" customHeight="1">
      <c r="A13" s="56" t="s">
        <v>9</v>
      </c>
      <c r="B13" s="54" t="s">
        <v>36</v>
      </c>
      <c r="C13" s="22"/>
      <c r="D13" s="57" t="s">
        <v>37</v>
      </c>
      <c r="E13" s="54" t="s">
        <v>30</v>
      </c>
      <c r="F13" s="22">
        <f t="shared" si="0"/>
        <v>0</v>
      </c>
      <c r="G13" s="22"/>
      <c r="H13" s="22"/>
    </row>
    <row r="14" spans="1:8" ht="15" customHeight="1">
      <c r="A14" s="56" t="s">
        <v>9</v>
      </c>
      <c r="B14" s="54" t="s">
        <v>40</v>
      </c>
      <c r="C14" s="22"/>
      <c r="D14" s="57" t="s">
        <v>41</v>
      </c>
      <c r="E14" s="54" t="s">
        <v>34</v>
      </c>
      <c r="F14" s="22">
        <f t="shared" si="0"/>
        <v>0</v>
      </c>
      <c r="G14" s="21"/>
      <c r="H14" s="22"/>
    </row>
    <row r="15" spans="1:8" ht="15" customHeight="1">
      <c r="A15" s="56" t="s">
        <v>9</v>
      </c>
      <c r="B15" s="54" t="s">
        <v>43</v>
      </c>
      <c r="C15" s="22"/>
      <c r="D15" s="57" t="s">
        <v>44</v>
      </c>
      <c r="E15" s="54" t="s">
        <v>38</v>
      </c>
      <c r="F15" s="22">
        <f t="shared" si="0"/>
        <v>99.84</v>
      </c>
      <c r="G15" s="21">
        <v>99.84</v>
      </c>
      <c r="H15" s="22"/>
    </row>
    <row r="16" spans="1:8" ht="15" customHeight="1">
      <c r="A16" s="56" t="s">
        <v>9</v>
      </c>
      <c r="B16" s="54" t="s">
        <v>46</v>
      </c>
      <c r="C16" s="22"/>
      <c r="D16" s="57" t="s">
        <v>47</v>
      </c>
      <c r="E16" s="54" t="s">
        <v>42</v>
      </c>
      <c r="F16" s="22">
        <f t="shared" si="0"/>
        <v>0</v>
      </c>
      <c r="G16" s="22"/>
      <c r="H16" s="22"/>
    </row>
    <row r="17" spans="1:8" ht="15" customHeight="1">
      <c r="A17" s="56" t="s">
        <v>9</v>
      </c>
      <c r="B17" s="54" t="s">
        <v>49</v>
      </c>
      <c r="C17" s="22"/>
      <c r="D17" s="57" t="s">
        <v>50</v>
      </c>
      <c r="E17" s="54" t="s">
        <v>45</v>
      </c>
      <c r="F17" s="22">
        <f t="shared" si="0"/>
        <v>0</v>
      </c>
      <c r="G17" s="22"/>
      <c r="H17" s="22"/>
    </row>
    <row r="18" spans="1:8" ht="15" customHeight="1">
      <c r="A18" s="56" t="s">
        <v>9</v>
      </c>
      <c r="B18" s="54" t="s">
        <v>52</v>
      </c>
      <c r="C18" s="22"/>
      <c r="D18" s="57" t="s">
        <v>53</v>
      </c>
      <c r="E18" s="54" t="s">
        <v>48</v>
      </c>
      <c r="F18" s="22">
        <f t="shared" si="0"/>
        <v>0</v>
      </c>
      <c r="G18" s="22"/>
      <c r="H18" s="22"/>
    </row>
    <row r="19" spans="1:8" ht="15" customHeight="1">
      <c r="A19" s="56" t="s">
        <v>9</v>
      </c>
      <c r="B19" s="54" t="s">
        <v>55</v>
      </c>
      <c r="C19" s="22"/>
      <c r="D19" s="57" t="s">
        <v>56</v>
      </c>
      <c r="E19" s="54" t="s">
        <v>51</v>
      </c>
      <c r="F19" s="22">
        <f t="shared" si="0"/>
        <v>0</v>
      </c>
      <c r="G19" s="22"/>
      <c r="H19" s="22"/>
    </row>
    <row r="20" spans="1:8" ht="15" customHeight="1">
      <c r="A20" s="56" t="s">
        <v>9</v>
      </c>
      <c r="B20" s="54" t="s">
        <v>58</v>
      </c>
      <c r="C20" s="22"/>
      <c r="D20" s="57" t="s">
        <v>59</v>
      </c>
      <c r="E20" s="54" t="s">
        <v>54</v>
      </c>
      <c r="F20" s="22">
        <f t="shared" si="0"/>
        <v>0</v>
      </c>
      <c r="G20" s="22"/>
      <c r="H20" s="22"/>
    </row>
    <row r="21" spans="1:8" ht="15" customHeight="1">
      <c r="A21" s="56" t="s">
        <v>9</v>
      </c>
      <c r="B21" s="54" t="s">
        <v>61</v>
      </c>
      <c r="C21" s="22"/>
      <c r="D21" s="57" t="s">
        <v>62</v>
      </c>
      <c r="E21" s="54" t="s">
        <v>57</v>
      </c>
      <c r="F21" s="22">
        <f t="shared" si="0"/>
        <v>0</v>
      </c>
      <c r="G21" s="22"/>
      <c r="H21" s="22"/>
    </row>
    <row r="22" spans="1:8" ht="15" customHeight="1">
      <c r="A22" s="56" t="s">
        <v>9</v>
      </c>
      <c r="B22" s="54" t="s">
        <v>64</v>
      </c>
      <c r="C22" s="22"/>
      <c r="D22" s="57" t="s">
        <v>65</v>
      </c>
      <c r="E22" s="54" t="s">
        <v>60</v>
      </c>
      <c r="F22" s="22">
        <f t="shared" si="0"/>
        <v>0</v>
      </c>
      <c r="G22" s="22"/>
      <c r="H22" s="22"/>
    </row>
    <row r="23" spans="1:8" ht="15" customHeight="1">
      <c r="A23" s="56" t="s">
        <v>9</v>
      </c>
      <c r="B23" s="54" t="s">
        <v>67</v>
      </c>
      <c r="C23" s="22"/>
      <c r="D23" s="57" t="s">
        <v>68</v>
      </c>
      <c r="E23" s="54" t="s">
        <v>63</v>
      </c>
      <c r="F23" s="22">
        <f t="shared" si="0"/>
        <v>0</v>
      </c>
      <c r="G23" s="22"/>
      <c r="H23" s="22"/>
    </row>
    <row r="24" spans="1:8" ht="15" customHeight="1">
      <c r="A24" s="56" t="s">
        <v>9</v>
      </c>
      <c r="B24" s="54" t="s">
        <v>70</v>
      </c>
      <c r="C24" s="22" t="s">
        <v>9</v>
      </c>
      <c r="D24" s="57" t="s">
        <v>71</v>
      </c>
      <c r="E24" s="54" t="s">
        <v>66</v>
      </c>
      <c r="F24" s="22">
        <f t="shared" si="0"/>
        <v>0</v>
      </c>
      <c r="G24" s="22"/>
      <c r="H24" s="22"/>
    </row>
    <row r="25" spans="1:8" ht="15" customHeight="1">
      <c r="A25" s="56" t="s">
        <v>9</v>
      </c>
      <c r="B25" s="54" t="s">
        <v>73</v>
      </c>
      <c r="C25" s="22" t="s">
        <v>9</v>
      </c>
      <c r="D25" s="57" t="s">
        <v>74</v>
      </c>
      <c r="E25" s="54" t="s">
        <v>69</v>
      </c>
      <c r="F25" s="22">
        <f t="shared" si="0"/>
        <v>0</v>
      </c>
      <c r="G25" s="22"/>
      <c r="H25" s="22"/>
    </row>
    <row r="26" spans="1:8" ht="15" customHeight="1">
      <c r="A26" s="56" t="s">
        <v>9</v>
      </c>
      <c r="B26" s="54" t="s">
        <v>76</v>
      </c>
      <c r="C26" s="22" t="s">
        <v>9</v>
      </c>
      <c r="D26" s="57" t="s">
        <v>77</v>
      </c>
      <c r="E26" s="54" t="s">
        <v>72</v>
      </c>
      <c r="F26" s="22">
        <f t="shared" si="0"/>
        <v>35.1</v>
      </c>
      <c r="G26" s="22">
        <v>35.1</v>
      </c>
      <c r="H26" s="22"/>
    </row>
    <row r="27" spans="1:8" ht="15" customHeight="1">
      <c r="A27" s="56" t="s">
        <v>9</v>
      </c>
      <c r="B27" s="54" t="s">
        <v>79</v>
      </c>
      <c r="C27" s="22" t="s">
        <v>9</v>
      </c>
      <c r="D27" s="57" t="s">
        <v>80</v>
      </c>
      <c r="E27" s="54" t="s">
        <v>75</v>
      </c>
      <c r="F27" s="22">
        <f t="shared" si="0"/>
        <v>0</v>
      </c>
      <c r="G27" s="22"/>
      <c r="H27" s="22"/>
    </row>
    <row r="28" spans="1:8" ht="15" customHeight="1">
      <c r="A28" s="56" t="s">
        <v>9</v>
      </c>
      <c r="B28" s="54" t="s">
        <v>82</v>
      </c>
      <c r="C28" s="22"/>
      <c r="D28" s="57" t="s">
        <v>83</v>
      </c>
      <c r="E28" s="54" t="s">
        <v>78</v>
      </c>
      <c r="F28" s="22">
        <f t="shared" si="0"/>
        <v>0</v>
      </c>
      <c r="G28" s="22"/>
      <c r="H28" s="21"/>
    </row>
    <row r="29" spans="1:8" ht="15" customHeight="1">
      <c r="A29" s="58" t="s">
        <v>85</v>
      </c>
      <c r="B29" s="54" t="s">
        <v>86</v>
      </c>
      <c r="C29" s="17">
        <f>SUM(C8:C13)</f>
        <v>731.23</v>
      </c>
      <c r="D29" s="59" t="s">
        <v>87</v>
      </c>
      <c r="E29" s="54" t="s">
        <v>81</v>
      </c>
      <c r="F29" s="17">
        <f>SUM(F8:F28)</f>
        <v>731.23</v>
      </c>
      <c r="G29" s="17">
        <f>SUM(G8:G28)</f>
        <v>731.23</v>
      </c>
      <c r="H29" s="17"/>
    </row>
    <row r="30" spans="1:8" ht="15" customHeight="1">
      <c r="A30" s="58"/>
      <c r="B30" s="54"/>
      <c r="C30" s="17"/>
      <c r="D30" s="59"/>
      <c r="E30" s="54"/>
      <c r="F30" s="17"/>
      <c r="G30" s="17"/>
      <c r="H30" s="17"/>
    </row>
    <row r="31" spans="1:8" ht="15" customHeight="1">
      <c r="A31" s="58"/>
      <c r="B31" s="54"/>
      <c r="C31" s="17"/>
      <c r="D31" s="59"/>
      <c r="E31" s="54"/>
      <c r="F31" s="17"/>
      <c r="G31" s="17"/>
      <c r="H31" s="17"/>
    </row>
    <row r="32" spans="1:8" ht="15" customHeight="1">
      <c r="A32" s="56" t="s">
        <v>9</v>
      </c>
      <c r="B32" s="54" t="s">
        <v>142</v>
      </c>
      <c r="C32" s="22"/>
      <c r="D32" s="60" t="s">
        <v>9</v>
      </c>
      <c r="E32" s="54" t="s">
        <v>143</v>
      </c>
      <c r="F32" s="22"/>
      <c r="G32" s="22"/>
      <c r="H32" s="22"/>
    </row>
    <row r="33" spans="1:8" ht="15" customHeight="1">
      <c r="A33" s="58" t="s">
        <v>91</v>
      </c>
      <c r="B33" s="54" t="s">
        <v>144</v>
      </c>
      <c r="C33" s="17"/>
      <c r="D33" s="59" t="s">
        <v>91</v>
      </c>
      <c r="E33" s="54" t="s">
        <v>145</v>
      </c>
      <c r="F33" s="17"/>
      <c r="G33" s="17"/>
      <c r="H33" s="17"/>
    </row>
    <row r="34" spans="1:8" ht="15" customHeight="1">
      <c r="A34" s="61"/>
      <c r="B34" s="62"/>
      <c r="C34" s="62"/>
      <c r="D34" s="62"/>
      <c r="E34" s="62"/>
      <c r="F34" s="62"/>
      <c r="G34" s="62"/>
      <c r="H34" s="62"/>
    </row>
    <row r="36" ht="12.75">
      <c r="D36" s="26" t="s">
        <v>146</v>
      </c>
    </row>
  </sheetData>
  <sheetProtection/>
  <mergeCells count="11">
    <mergeCell ref="A4:C4"/>
    <mergeCell ref="D4:H4"/>
    <mergeCell ref="A34:H34"/>
    <mergeCell ref="A5:A6"/>
    <mergeCell ref="B5:B6"/>
    <mergeCell ref="C5:C6"/>
    <mergeCell ref="D5:D6"/>
    <mergeCell ref="E5:E6"/>
    <mergeCell ref="F5:F6"/>
    <mergeCell ref="G5:G6"/>
    <mergeCell ref="H5:H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21"/>
  <sheetViews>
    <sheetView zoomScaleSheetLayoutView="100" workbookViewId="0" topLeftCell="E19">
      <selection activeCell="Q11" sqref="Q11"/>
    </sheetView>
  </sheetViews>
  <sheetFormatPr defaultColWidth="9.140625" defaultRowHeight="12.75"/>
  <cols>
    <col min="1" max="3" width="5.421875" style="0" customWidth="1"/>
    <col min="4" max="4" width="30.00390625" style="0" customWidth="1"/>
    <col min="5" max="12" width="15.00390625" style="0" customWidth="1"/>
    <col min="13" max="16" width="13.421875" style="0" customWidth="1"/>
    <col min="17" max="17" width="9.7109375" style="0" bestFit="1" customWidth="1"/>
  </cols>
  <sheetData>
    <row r="1" ht="20.25">
      <c r="I1" s="25" t="s">
        <v>147</v>
      </c>
    </row>
    <row r="2" ht="12.75">
      <c r="P2" s="2" t="s">
        <v>148</v>
      </c>
    </row>
    <row r="3" spans="1:16" ht="13.5">
      <c r="A3" s="3" t="s">
        <v>6</v>
      </c>
      <c r="P3" s="2" t="s">
        <v>7</v>
      </c>
    </row>
    <row r="4" spans="1:16" ht="30.75" customHeight="1">
      <c r="A4" s="12" t="s">
        <v>97</v>
      </c>
      <c r="B4" s="13"/>
      <c r="C4" s="13"/>
      <c r="D4" s="13" t="s">
        <v>98</v>
      </c>
      <c r="E4" s="13" t="s">
        <v>149</v>
      </c>
      <c r="F4" s="13"/>
      <c r="G4" s="13"/>
      <c r="H4" s="13" t="s">
        <v>150</v>
      </c>
      <c r="I4" s="13"/>
      <c r="J4" s="13"/>
      <c r="K4" s="13" t="s">
        <v>151</v>
      </c>
      <c r="L4" s="13"/>
      <c r="M4" s="13"/>
      <c r="N4" s="13" t="s">
        <v>152</v>
      </c>
      <c r="O4" s="13"/>
      <c r="P4" s="13"/>
    </row>
    <row r="5" spans="1:16" ht="15" customHeight="1">
      <c r="A5" s="14"/>
      <c r="B5" s="15" t="s">
        <v>9</v>
      </c>
      <c r="C5" s="15" t="s">
        <v>9</v>
      </c>
      <c r="D5" s="15" t="s">
        <v>9</v>
      </c>
      <c r="E5" s="15" t="s">
        <v>109</v>
      </c>
      <c r="F5" s="15" t="s">
        <v>153</v>
      </c>
      <c r="G5" s="15" t="s">
        <v>154</v>
      </c>
      <c r="H5" s="15" t="s">
        <v>109</v>
      </c>
      <c r="I5" s="15" t="s">
        <v>128</v>
      </c>
      <c r="J5" s="15" t="s">
        <v>129</v>
      </c>
      <c r="K5" s="15" t="s">
        <v>109</v>
      </c>
      <c r="L5" s="15" t="s">
        <v>128</v>
      </c>
      <c r="M5" s="15" t="s">
        <v>129</v>
      </c>
      <c r="N5" s="15" t="s">
        <v>109</v>
      </c>
      <c r="O5" s="15" t="s">
        <v>153</v>
      </c>
      <c r="P5" s="15" t="s">
        <v>154</v>
      </c>
    </row>
    <row r="6" spans="1:16" ht="13.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4.75" customHeight="1">
      <c r="A7" s="14"/>
      <c r="B7" s="15" t="s">
        <v>9</v>
      </c>
      <c r="C7" s="15" t="s">
        <v>9</v>
      </c>
      <c r="D7" s="29" t="s">
        <v>9</v>
      </c>
      <c r="E7" s="15" t="s">
        <v>9</v>
      </c>
      <c r="F7" s="15" t="s">
        <v>9</v>
      </c>
      <c r="G7" s="15" t="s">
        <v>9</v>
      </c>
      <c r="H7" s="15" t="s">
        <v>9</v>
      </c>
      <c r="I7" s="15" t="s">
        <v>9</v>
      </c>
      <c r="J7" s="15" t="s">
        <v>9</v>
      </c>
      <c r="K7" s="15" t="s">
        <v>9</v>
      </c>
      <c r="L7" s="15" t="s">
        <v>9</v>
      </c>
      <c r="M7" s="15" t="s">
        <v>9</v>
      </c>
      <c r="N7" s="15" t="s">
        <v>9</v>
      </c>
      <c r="O7" s="15" t="s">
        <v>9</v>
      </c>
      <c r="P7" s="15" t="s">
        <v>9</v>
      </c>
    </row>
    <row r="8" spans="1:16" ht="33" customHeight="1">
      <c r="A8" s="14" t="s">
        <v>106</v>
      </c>
      <c r="B8" s="15" t="s">
        <v>107</v>
      </c>
      <c r="C8" s="39" t="s">
        <v>108</v>
      </c>
      <c r="D8" s="30" t="s">
        <v>14</v>
      </c>
      <c r="E8" s="16" t="s">
        <v>15</v>
      </c>
      <c r="F8" s="16" t="s">
        <v>16</v>
      </c>
      <c r="G8" s="16" t="s">
        <v>24</v>
      </c>
      <c r="H8" s="16" t="s">
        <v>28</v>
      </c>
      <c r="I8" s="16" t="s">
        <v>32</v>
      </c>
      <c r="J8" s="16" t="s">
        <v>36</v>
      </c>
      <c r="K8" s="16" t="s">
        <v>40</v>
      </c>
      <c r="L8" s="16" t="s">
        <v>43</v>
      </c>
      <c r="M8" s="16" t="s">
        <v>46</v>
      </c>
      <c r="N8" s="16" t="s">
        <v>49</v>
      </c>
      <c r="O8" s="16" t="s">
        <v>52</v>
      </c>
      <c r="P8" s="16" t="s">
        <v>55</v>
      </c>
    </row>
    <row r="9" spans="1:16" ht="33" customHeight="1">
      <c r="A9" s="14"/>
      <c r="B9" s="15" t="s">
        <v>9</v>
      </c>
      <c r="C9" s="39" t="s">
        <v>9</v>
      </c>
      <c r="D9" s="30" t="s">
        <v>109</v>
      </c>
      <c r="E9" s="17"/>
      <c r="F9" s="17"/>
      <c r="G9" s="17"/>
      <c r="H9" s="17">
        <f aca="true" t="shared" si="0" ref="H9:L9">SUM(H10,H13,H16)</f>
        <v>731.23</v>
      </c>
      <c r="I9" s="17">
        <f t="shared" si="0"/>
        <v>731.23</v>
      </c>
      <c r="J9" s="17"/>
      <c r="K9" s="17">
        <f t="shared" si="0"/>
        <v>731.23</v>
      </c>
      <c r="L9" s="17">
        <f t="shared" si="0"/>
        <v>731.23</v>
      </c>
      <c r="M9" s="17"/>
      <c r="N9" s="17"/>
      <c r="O9" s="17"/>
      <c r="P9" s="17"/>
    </row>
    <row r="10" spans="1:16" ht="33" customHeight="1">
      <c r="A10" s="40" t="s">
        <v>110</v>
      </c>
      <c r="B10" s="40"/>
      <c r="C10" s="41"/>
      <c r="D10" s="42" t="s">
        <v>111</v>
      </c>
      <c r="E10" s="21"/>
      <c r="F10" s="21"/>
      <c r="G10" s="22"/>
      <c r="H10" s="43">
        <f aca="true" t="shared" si="1" ref="H10:H14">SUM(H11)</f>
        <v>596.29</v>
      </c>
      <c r="I10" s="43">
        <f aca="true" t="shared" si="2" ref="I10:I14">SUM(I11)</f>
        <v>596.29</v>
      </c>
      <c r="J10" s="22"/>
      <c r="K10" s="43">
        <f aca="true" t="shared" si="3" ref="K10:K14">SUM(K11)</f>
        <v>596.29</v>
      </c>
      <c r="L10" s="43">
        <f aca="true" t="shared" si="4" ref="L10:L14">SUM(L11)</f>
        <v>596.29</v>
      </c>
      <c r="M10" s="22"/>
      <c r="N10" s="21"/>
      <c r="O10" s="21"/>
      <c r="P10" s="22"/>
    </row>
    <row r="11" spans="1:16" ht="33" customHeight="1">
      <c r="A11" s="44"/>
      <c r="B11" s="44" t="s">
        <v>112</v>
      </c>
      <c r="C11" s="45"/>
      <c r="D11" s="42" t="s">
        <v>113</v>
      </c>
      <c r="E11" s="21"/>
      <c r="F11" s="21"/>
      <c r="G11" s="22"/>
      <c r="H11" s="43">
        <f t="shared" si="1"/>
        <v>596.29</v>
      </c>
      <c r="I11" s="43">
        <f t="shared" si="2"/>
        <v>596.29</v>
      </c>
      <c r="J11" s="22"/>
      <c r="K11" s="43">
        <f t="shared" si="3"/>
        <v>596.29</v>
      </c>
      <c r="L11" s="43">
        <f t="shared" si="4"/>
        <v>596.29</v>
      </c>
      <c r="M11" s="22"/>
      <c r="N11" s="21"/>
      <c r="O11" s="21"/>
      <c r="P11" s="22"/>
    </row>
    <row r="12" spans="1:16" ht="33" customHeight="1">
      <c r="A12" s="44"/>
      <c r="B12" s="44"/>
      <c r="C12" s="45" t="s">
        <v>114</v>
      </c>
      <c r="D12" s="42" t="s">
        <v>115</v>
      </c>
      <c r="E12" s="21"/>
      <c r="F12" s="21"/>
      <c r="G12" s="22"/>
      <c r="H12" s="43">
        <v>596.29</v>
      </c>
      <c r="I12" s="43">
        <v>596.29</v>
      </c>
      <c r="J12" s="22"/>
      <c r="K12" s="43">
        <v>596.29</v>
      </c>
      <c r="L12" s="43">
        <v>596.29</v>
      </c>
      <c r="M12" s="22"/>
      <c r="N12" s="21"/>
      <c r="O12" s="21"/>
      <c r="P12" s="22"/>
    </row>
    <row r="13" spans="1:16" ht="33" customHeight="1">
      <c r="A13" s="40" t="s">
        <v>116</v>
      </c>
      <c r="B13" s="40"/>
      <c r="C13" s="41"/>
      <c r="D13" s="42" t="s">
        <v>117</v>
      </c>
      <c r="E13" s="21"/>
      <c r="F13" s="21"/>
      <c r="G13" s="21"/>
      <c r="H13" s="43">
        <f t="shared" si="1"/>
        <v>99.84</v>
      </c>
      <c r="I13" s="43">
        <f t="shared" si="2"/>
        <v>99.84</v>
      </c>
      <c r="J13" s="21"/>
      <c r="K13" s="43">
        <f t="shared" si="3"/>
        <v>99.84</v>
      </c>
      <c r="L13" s="43">
        <f t="shared" si="4"/>
        <v>99.84</v>
      </c>
      <c r="M13" s="21"/>
      <c r="N13" s="21"/>
      <c r="O13" s="22"/>
      <c r="P13" s="21"/>
    </row>
    <row r="14" spans="1:16" ht="33" customHeight="1">
      <c r="A14" s="44"/>
      <c r="B14" s="44" t="s">
        <v>112</v>
      </c>
      <c r="C14" s="45"/>
      <c r="D14" s="42" t="s">
        <v>118</v>
      </c>
      <c r="E14" s="21"/>
      <c r="F14" s="21"/>
      <c r="G14" s="21"/>
      <c r="H14" s="43">
        <f t="shared" si="1"/>
        <v>99.84</v>
      </c>
      <c r="I14" s="43">
        <f t="shared" si="2"/>
        <v>99.84</v>
      </c>
      <c r="J14" s="21"/>
      <c r="K14" s="43">
        <f t="shared" si="3"/>
        <v>99.84</v>
      </c>
      <c r="L14" s="43">
        <f t="shared" si="4"/>
        <v>99.84</v>
      </c>
      <c r="M14" s="21"/>
      <c r="N14" s="21"/>
      <c r="O14" s="22"/>
      <c r="P14" s="21"/>
    </row>
    <row r="15" spans="1:16" ht="33" customHeight="1">
      <c r="A15" s="44"/>
      <c r="B15" s="46"/>
      <c r="C15" s="46" t="s">
        <v>114</v>
      </c>
      <c r="D15" s="42" t="s">
        <v>119</v>
      </c>
      <c r="E15" s="22"/>
      <c r="F15" s="22"/>
      <c r="G15" s="22"/>
      <c r="H15" s="43">
        <v>99.84</v>
      </c>
      <c r="I15" s="43">
        <v>99.84</v>
      </c>
      <c r="J15" s="22"/>
      <c r="K15" s="43">
        <v>99.84</v>
      </c>
      <c r="L15" s="43">
        <v>99.84</v>
      </c>
      <c r="M15" s="22"/>
      <c r="N15" s="22"/>
      <c r="O15" s="22"/>
      <c r="P15" s="22"/>
    </row>
    <row r="16" spans="1:16" ht="33" customHeight="1">
      <c r="A16" s="44" t="s">
        <v>120</v>
      </c>
      <c r="B16" s="46"/>
      <c r="C16" s="46"/>
      <c r="D16" s="42" t="s">
        <v>121</v>
      </c>
      <c r="E16" s="21"/>
      <c r="F16" s="22"/>
      <c r="G16" s="21"/>
      <c r="H16" s="43">
        <f aca="true" t="shared" si="5" ref="H16:L16">SUM(H17)</f>
        <v>35.1</v>
      </c>
      <c r="I16" s="43">
        <f t="shared" si="5"/>
        <v>35.1</v>
      </c>
      <c r="J16" s="22"/>
      <c r="K16" s="43">
        <f t="shared" si="5"/>
        <v>35.1</v>
      </c>
      <c r="L16" s="43">
        <f t="shared" si="5"/>
        <v>35.1</v>
      </c>
      <c r="M16" s="21"/>
      <c r="N16" s="21"/>
      <c r="O16" s="22"/>
      <c r="P16" s="21"/>
    </row>
    <row r="17" spans="1:16" ht="33" customHeight="1">
      <c r="A17" s="44"/>
      <c r="B17" s="47" t="s">
        <v>122</v>
      </c>
      <c r="C17" s="47"/>
      <c r="D17" s="42" t="s">
        <v>123</v>
      </c>
      <c r="E17" s="21"/>
      <c r="F17" s="22"/>
      <c r="G17" s="21"/>
      <c r="H17" s="43">
        <f aca="true" t="shared" si="6" ref="H17:L17">SUM(H18)</f>
        <v>35.1</v>
      </c>
      <c r="I17" s="43">
        <f t="shared" si="6"/>
        <v>35.1</v>
      </c>
      <c r="J17" s="21"/>
      <c r="K17" s="43">
        <f t="shared" si="6"/>
        <v>35.1</v>
      </c>
      <c r="L17" s="43">
        <f t="shared" si="6"/>
        <v>35.1</v>
      </c>
      <c r="M17" s="21"/>
      <c r="N17" s="21"/>
      <c r="O17" s="22"/>
      <c r="P17" s="21"/>
    </row>
    <row r="18" spans="1:16" ht="33" customHeight="1">
      <c r="A18" s="44"/>
      <c r="B18" s="47"/>
      <c r="C18" s="47" t="s">
        <v>114</v>
      </c>
      <c r="D18" s="42" t="s">
        <v>124</v>
      </c>
      <c r="E18" s="21"/>
      <c r="F18" s="21"/>
      <c r="G18" s="21"/>
      <c r="H18" s="48">
        <v>35.1</v>
      </c>
      <c r="I18" s="48">
        <v>35.1</v>
      </c>
      <c r="J18" s="21"/>
      <c r="K18" s="48">
        <v>35.1</v>
      </c>
      <c r="L18" s="48">
        <v>35.1</v>
      </c>
      <c r="M18" s="21"/>
      <c r="N18" s="21"/>
      <c r="O18" s="22"/>
      <c r="P18" s="21"/>
    </row>
    <row r="19" spans="1:16" ht="15" customHeight="1">
      <c r="A19" s="23" t="s">
        <v>155</v>
      </c>
      <c r="B19" s="24"/>
      <c r="C19" s="24" t="s">
        <v>9</v>
      </c>
      <c r="D19" s="49" t="s">
        <v>9</v>
      </c>
      <c r="E19" s="24" t="s">
        <v>9</v>
      </c>
      <c r="F19" s="24" t="s">
        <v>9</v>
      </c>
      <c r="G19" s="24" t="s">
        <v>9</v>
      </c>
      <c r="H19" s="24" t="s">
        <v>9</v>
      </c>
      <c r="I19" s="24" t="s">
        <v>9</v>
      </c>
      <c r="J19" s="24" t="s">
        <v>9</v>
      </c>
      <c r="K19" s="24" t="s">
        <v>9</v>
      </c>
      <c r="L19" s="24" t="s">
        <v>9</v>
      </c>
      <c r="M19" s="24" t="s">
        <v>9</v>
      </c>
      <c r="N19" s="24" t="s">
        <v>9</v>
      </c>
      <c r="O19" s="24" t="s">
        <v>9</v>
      </c>
      <c r="P19" s="24" t="s">
        <v>9</v>
      </c>
    </row>
    <row r="21" ht="12.75">
      <c r="I21" s="26" t="s">
        <v>156</v>
      </c>
    </row>
  </sheetData>
  <sheetProtection/>
  <mergeCells count="22">
    <mergeCell ref="E4:G4"/>
    <mergeCell ref="H4:J4"/>
    <mergeCell ref="K4:M4"/>
    <mergeCell ref="N4:P4"/>
    <mergeCell ref="A19:P19"/>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E64"/>
  <sheetViews>
    <sheetView zoomScaleSheetLayoutView="100" workbookViewId="0" topLeftCell="A50">
      <selection activeCell="A8" sqref="A8:IV64"/>
    </sheetView>
  </sheetViews>
  <sheetFormatPr defaultColWidth="9.140625" defaultRowHeight="12.75"/>
  <cols>
    <col min="1" max="1" width="22.140625" style="0" customWidth="1"/>
    <col min="2" max="2" width="40.140625" style="0" customWidth="1"/>
    <col min="3" max="5" width="26.8515625" style="0" customWidth="1"/>
    <col min="6" max="6" width="9.7109375" style="0" bestFit="1" customWidth="1"/>
  </cols>
  <sheetData>
    <row r="1" ht="20.25">
      <c r="C1" s="25" t="s">
        <v>157</v>
      </c>
    </row>
    <row r="2" ht="12.75">
      <c r="E2" s="2" t="s">
        <v>158</v>
      </c>
    </row>
    <row r="3" spans="1:5" ht="12.75">
      <c r="A3" s="3" t="s">
        <v>6</v>
      </c>
      <c r="E3" s="2" t="s">
        <v>7</v>
      </c>
    </row>
    <row r="4" spans="1:5" ht="14.25" customHeight="1">
      <c r="A4" s="12" t="s">
        <v>159</v>
      </c>
      <c r="B4" s="13"/>
      <c r="C4" s="13" t="s">
        <v>87</v>
      </c>
      <c r="D4" s="13" t="s">
        <v>160</v>
      </c>
      <c r="E4" s="13" t="s">
        <v>161</v>
      </c>
    </row>
    <row r="5" spans="1:5" ht="9.75" customHeight="1">
      <c r="A5" s="14" t="s">
        <v>162</v>
      </c>
      <c r="B5" s="15" t="s">
        <v>98</v>
      </c>
      <c r="C5" s="15"/>
      <c r="D5" s="15" t="s">
        <v>160</v>
      </c>
      <c r="E5" s="15" t="s">
        <v>161</v>
      </c>
    </row>
    <row r="6" spans="1:5" ht="9.75" customHeight="1">
      <c r="A6" s="14"/>
      <c r="B6" s="15" t="s">
        <v>9</v>
      </c>
      <c r="C6" s="15" t="s">
        <v>9</v>
      </c>
      <c r="D6" s="15" t="s">
        <v>9</v>
      </c>
      <c r="E6" s="15" t="s">
        <v>105</v>
      </c>
    </row>
    <row r="7" spans="1:5" ht="9.75" customHeight="1">
      <c r="A7" s="28"/>
      <c r="B7" s="29" t="s">
        <v>9</v>
      </c>
      <c r="C7" s="15" t="s">
        <v>9</v>
      </c>
      <c r="D7" s="15" t="s">
        <v>9</v>
      </c>
      <c r="E7" s="15" t="s">
        <v>9</v>
      </c>
    </row>
    <row r="8" spans="1:5" ht="18.75" customHeight="1">
      <c r="A8" s="30" t="s">
        <v>163</v>
      </c>
      <c r="B8" s="30"/>
      <c r="C8" s="16" t="s">
        <v>15</v>
      </c>
      <c r="D8" s="16" t="s">
        <v>16</v>
      </c>
      <c r="E8" s="16" t="s">
        <v>24</v>
      </c>
    </row>
    <row r="9" spans="1:5" ht="18.75" customHeight="1">
      <c r="A9" s="30" t="s">
        <v>164</v>
      </c>
      <c r="B9" s="30"/>
      <c r="C9" s="17">
        <f>SUM(C10,C20,C48)</f>
        <v>731.2299999999999</v>
      </c>
      <c r="D9" s="17">
        <f>SUM(D10,D20,D48)</f>
        <v>512.9799999999999</v>
      </c>
      <c r="E9" s="17">
        <f>SUM(E10,E20,E48)</f>
        <v>218.24999999999997</v>
      </c>
    </row>
    <row r="10" spans="1:5" ht="18.75" customHeight="1">
      <c r="A10" s="31" t="s">
        <v>165</v>
      </c>
      <c r="B10" s="30" t="s">
        <v>105</v>
      </c>
      <c r="C10" s="21">
        <f>SUM(C11:C19)</f>
        <v>353.05999999999995</v>
      </c>
      <c r="D10" s="21">
        <f>SUM(D11:D19)</f>
        <v>353.05999999999995</v>
      </c>
      <c r="E10" s="21">
        <f>SUM(E11:E19)</f>
        <v>0</v>
      </c>
    </row>
    <row r="11" spans="1:5" ht="18.75" customHeight="1">
      <c r="A11" s="31"/>
      <c r="B11" s="30" t="s">
        <v>166</v>
      </c>
      <c r="C11" s="21">
        <f aca="true" t="shared" si="0" ref="C10:C64">SUM(D11:E11)</f>
        <v>178.48</v>
      </c>
      <c r="D11" s="21">
        <v>178.48</v>
      </c>
      <c r="E11" s="22"/>
    </row>
    <row r="12" spans="1:5" ht="18.75" customHeight="1">
      <c r="A12" s="31"/>
      <c r="B12" s="30" t="s">
        <v>167</v>
      </c>
      <c r="C12" s="21">
        <f t="shared" si="0"/>
        <v>137.57</v>
      </c>
      <c r="D12" s="21">
        <v>137.57</v>
      </c>
      <c r="E12" s="22"/>
    </row>
    <row r="13" spans="1:5" ht="18.75" customHeight="1">
      <c r="A13" s="31"/>
      <c r="B13" s="30" t="s">
        <v>168</v>
      </c>
      <c r="C13" s="21">
        <f t="shared" si="0"/>
        <v>14.87</v>
      </c>
      <c r="D13" s="21">
        <v>14.87</v>
      </c>
      <c r="E13" s="22"/>
    </row>
    <row r="14" spans="1:5" ht="18.75" customHeight="1">
      <c r="A14" s="31"/>
      <c r="B14" s="30" t="s">
        <v>169</v>
      </c>
      <c r="C14" s="21">
        <f t="shared" si="0"/>
        <v>0</v>
      </c>
      <c r="D14" s="21"/>
      <c r="E14" s="22"/>
    </row>
    <row r="15" spans="1:5" ht="18.75" customHeight="1">
      <c r="A15" s="31"/>
      <c r="B15" s="30" t="s">
        <v>170</v>
      </c>
      <c r="C15" s="21">
        <f t="shared" si="0"/>
        <v>0</v>
      </c>
      <c r="D15" s="21"/>
      <c r="E15" s="22"/>
    </row>
    <row r="16" spans="1:5" ht="18.75" customHeight="1">
      <c r="A16" s="31"/>
      <c r="B16" s="30" t="s">
        <v>171</v>
      </c>
      <c r="C16" s="21">
        <f t="shared" si="0"/>
        <v>0</v>
      </c>
      <c r="D16" s="22"/>
      <c r="E16" s="21"/>
    </row>
    <row r="17" spans="1:5" ht="18.75" customHeight="1">
      <c r="A17" s="31"/>
      <c r="B17" s="30" t="s">
        <v>172</v>
      </c>
      <c r="C17" s="21">
        <f t="shared" si="0"/>
        <v>0</v>
      </c>
      <c r="D17" s="22"/>
      <c r="E17" s="21"/>
    </row>
    <row r="18" spans="1:5" ht="18.75" customHeight="1">
      <c r="A18" s="31"/>
      <c r="B18" s="30" t="s">
        <v>173</v>
      </c>
      <c r="C18" s="21">
        <f t="shared" si="0"/>
        <v>0</v>
      </c>
      <c r="D18" s="22"/>
      <c r="E18" s="21"/>
    </row>
    <row r="19" spans="1:5" ht="18.75" customHeight="1">
      <c r="A19" s="31"/>
      <c r="B19" s="30" t="s">
        <v>174</v>
      </c>
      <c r="C19" s="21">
        <f t="shared" si="0"/>
        <v>22.14</v>
      </c>
      <c r="D19" s="22">
        <v>22.14</v>
      </c>
      <c r="E19" s="22"/>
    </row>
    <row r="20" spans="1:5" ht="18.75" customHeight="1">
      <c r="A20" s="31" t="s">
        <v>175</v>
      </c>
      <c r="B20" s="30" t="s">
        <v>105</v>
      </c>
      <c r="C20" s="21">
        <f>SUM(C21:C47)</f>
        <v>218.24999999999997</v>
      </c>
      <c r="D20" s="21">
        <f>SUM(D21:D47)</f>
        <v>0</v>
      </c>
      <c r="E20" s="21">
        <f>SUM(E21:E47)</f>
        <v>218.24999999999997</v>
      </c>
    </row>
    <row r="21" spans="1:5" ht="18.75" customHeight="1">
      <c r="A21" s="31"/>
      <c r="B21" s="30" t="s">
        <v>176</v>
      </c>
      <c r="C21" s="21">
        <f t="shared" si="0"/>
        <v>122.72</v>
      </c>
      <c r="D21" s="22"/>
      <c r="E21" s="21">
        <v>122.72</v>
      </c>
    </row>
    <row r="22" spans="1:5" ht="18.75" customHeight="1">
      <c r="A22" s="31"/>
      <c r="B22" s="30" t="s">
        <v>177</v>
      </c>
      <c r="C22" s="21">
        <f t="shared" si="0"/>
        <v>0</v>
      </c>
      <c r="D22" s="22"/>
      <c r="E22" s="21"/>
    </row>
    <row r="23" spans="1:5" ht="18.75" customHeight="1">
      <c r="A23" s="31"/>
      <c r="B23" s="30" t="s">
        <v>178</v>
      </c>
      <c r="C23" s="21">
        <f t="shared" si="0"/>
        <v>0</v>
      </c>
      <c r="D23" s="22"/>
      <c r="E23" s="21"/>
    </row>
    <row r="24" spans="1:5" ht="18.75" customHeight="1">
      <c r="A24" s="31"/>
      <c r="B24" s="30" t="s">
        <v>179</v>
      </c>
      <c r="C24" s="21">
        <f t="shared" si="0"/>
        <v>0</v>
      </c>
      <c r="D24" s="22"/>
      <c r="E24" s="21"/>
    </row>
    <row r="25" spans="1:5" ht="18.75" customHeight="1">
      <c r="A25" s="31"/>
      <c r="B25" s="30" t="s">
        <v>180</v>
      </c>
      <c r="C25" s="21">
        <f t="shared" si="0"/>
        <v>0.9</v>
      </c>
      <c r="D25" s="22"/>
      <c r="E25" s="21">
        <v>0.9</v>
      </c>
    </row>
    <row r="26" spans="1:5" ht="18.75" customHeight="1">
      <c r="A26" s="31"/>
      <c r="B26" s="30" t="s">
        <v>181</v>
      </c>
      <c r="C26" s="21">
        <f t="shared" si="0"/>
        <v>10</v>
      </c>
      <c r="D26" s="22"/>
      <c r="E26" s="21">
        <v>10</v>
      </c>
    </row>
    <row r="27" spans="1:5" ht="18.75" customHeight="1">
      <c r="A27" s="31"/>
      <c r="B27" s="30" t="s">
        <v>182</v>
      </c>
      <c r="C27" s="21">
        <f t="shared" si="0"/>
        <v>0</v>
      </c>
      <c r="D27" s="22"/>
      <c r="E27" s="21"/>
    </row>
    <row r="28" spans="1:5" ht="18.75" customHeight="1">
      <c r="A28" s="31"/>
      <c r="B28" s="30" t="s">
        <v>183</v>
      </c>
      <c r="C28" s="21">
        <f t="shared" si="0"/>
        <v>14.6</v>
      </c>
      <c r="D28" s="22"/>
      <c r="E28" s="21">
        <v>14.6</v>
      </c>
    </row>
    <row r="29" spans="1:5" ht="18.75" customHeight="1">
      <c r="A29" s="31"/>
      <c r="B29" s="30" t="s">
        <v>184</v>
      </c>
      <c r="C29" s="21">
        <f t="shared" si="0"/>
        <v>0</v>
      </c>
      <c r="D29" s="22"/>
      <c r="E29" s="21"/>
    </row>
    <row r="30" spans="1:5" ht="18.75" customHeight="1">
      <c r="A30" s="31"/>
      <c r="B30" s="30" t="s">
        <v>185</v>
      </c>
      <c r="C30" s="21">
        <f t="shared" si="0"/>
        <v>0</v>
      </c>
      <c r="D30" s="22"/>
      <c r="E30" s="21"/>
    </row>
    <row r="31" spans="1:5" ht="18.75" customHeight="1">
      <c r="A31" s="31"/>
      <c r="B31" s="30" t="s">
        <v>186</v>
      </c>
      <c r="C31" s="21">
        <f t="shared" si="0"/>
        <v>0</v>
      </c>
      <c r="D31" s="22"/>
      <c r="E31" s="21"/>
    </row>
    <row r="32" spans="1:5" ht="18.75" customHeight="1">
      <c r="A32" s="31"/>
      <c r="B32" s="30" t="s">
        <v>187</v>
      </c>
      <c r="C32" s="21">
        <f t="shared" si="0"/>
        <v>0</v>
      </c>
      <c r="D32" s="22"/>
      <c r="E32" s="21"/>
    </row>
    <row r="33" spans="1:5" ht="18.75" customHeight="1">
      <c r="A33" s="31"/>
      <c r="B33" s="30" t="s">
        <v>188</v>
      </c>
      <c r="C33" s="21">
        <f t="shared" si="0"/>
        <v>0</v>
      </c>
      <c r="D33" s="22"/>
      <c r="E33" s="21"/>
    </row>
    <row r="34" spans="1:5" ht="18.75" customHeight="1">
      <c r="A34" s="31"/>
      <c r="B34" s="30" t="s">
        <v>189</v>
      </c>
      <c r="C34" s="21">
        <f t="shared" si="0"/>
        <v>0</v>
      </c>
      <c r="D34" s="22"/>
      <c r="E34" s="21"/>
    </row>
    <row r="35" spans="1:5" ht="18.75" customHeight="1">
      <c r="A35" s="31"/>
      <c r="B35" s="30" t="s">
        <v>190</v>
      </c>
      <c r="C35" s="21">
        <f t="shared" si="0"/>
        <v>0</v>
      </c>
      <c r="D35" s="21"/>
      <c r="E35" s="22"/>
    </row>
    <row r="36" spans="1:5" ht="18.75" customHeight="1">
      <c r="A36" s="31"/>
      <c r="B36" s="30" t="s">
        <v>191</v>
      </c>
      <c r="C36" s="21">
        <f t="shared" si="0"/>
        <v>0</v>
      </c>
      <c r="D36" s="21"/>
      <c r="E36" s="22"/>
    </row>
    <row r="37" spans="1:5" ht="18.75" customHeight="1">
      <c r="A37" s="31"/>
      <c r="B37" s="30" t="s">
        <v>192</v>
      </c>
      <c r="C37" s="21">
        <f t="shared" si="0"/>
        <v>0</v>
      </c>
      <c r="D37" s="21"/>
      <c r="E37" s="22"/>
    </row>
    <row r="38" spans="1:5" ht="18.75" customHeight="1">
      <c r="A38" s="31"/>
      <c r="B38" s="30" t="s">
        <v>193</v>
      </c>
      <c r="C38" s="21">
        <f t="shared" si="0"/>
        <v>0</v>
      </c>
      <c r="D38" s="21"/>
      <c r="E38" s="22"/>
    </row>
    <row r="39" spans="1:5" ht="18.75" customHeight="1">
      <c r="A39" s="31"/>
      <c r="B39" s="30" t="s">
        <v>194</v>
      </c>
      <c r="C39" s="21">
        <f t="shared" si="0"/>
        <v>0</v>
      </c>
      <c r="D39" s="21"/>
      <c r="E39" s="22"/>
    </row>
    <row r="40" spans="1:5" ht="18.75" customHeight="1">
      <c r="A40" s="31"/>
      <c r="B40" s="30" t="s">
        <v>195</v>
      </c>
      <c r="C40" s="21">
        <f t="shared" si="0"/>
        <v>0</v>
      </c>
      <c r="D40" s="32"/>
      <c r="E40" s="33"/>
    </row>
    <row r="41" spans="1:5" s="27" customFormat="1" ht="18.75" customHeight="1">
      <c r="A41" s="31"/>
      <c r="B41" s="30" t="s">
        <v>196</v>
      </c>
      <c r="C41" s="21">
        <f t="shared" si="0"/>
        <v>0</v>
      </c>
      <c r="D41" s="34" t="s">
        <v>9</v>
      </c>
      <c r="E41" s="34" t="s">
        <v>9</v>
      </c>
    </row>
    <row r="42" spans="1:5" ht="18.75" customHeight="1">
      <c r="A42" s="31"/>
      <c r="B42" s="30" t="s">
        <v>197</v>
      </c>
      <c r="C42" s="21">
        <f t="shared" si="0"/>
        <v>6.32</v>
      </c>
      <c r="D42" s="35"/>
      <c r="E42" s="35">
        <v>6.32</v>
      </c>
    </row>
    <row r="43" spans="1:5" ht="18.75" customHeight="1">
      <c r="A43" s="31"/>
      <c r="B43" s="30" t="s">
        <v>198</v>
      </c>
      <c r="C43" s="21">
        <f t="shared" si="0"/>
        <v>0.89</v>
      </c>
      <c r="D43" s="35"/>
      <c r="E43" s="35">
        <v>0.89</v>
      </c>
    </row>
    <row r="44" spans="1:5" ht="18.75" customHeight="1">
      <c r="A44" s="31"/>
      <c r="B44" s="30" t="s">
        <v>199</v>
      </c>
      <c r="C44" s="21">
        <f t="shared" si="0"/>
        <v>30</v>
      </c>
      <c r="D44" s="35"/>
      <c r="E44" s="35">
        <v>30</v>
      </c>
    </row>
    <row r="45" spans="1:5" ht="18.75" customHeight="1">
      <c r="A45" s="31"/>
      <c r="B45" s="30" t="s">
        <v>200</v>
      </c>
      <c r="C45" s="21">
        <f t="shared" si="0"/>
        <v>32.16</v>
      </c>
      <c r="D45" s="35"/>
      <c r="E45" s="35">
        <v>32.16</v>
      </c>
    </row>
    <row r="46" spans="1:5" ht="18.75" customHeight="1">
      <c r="A46" s="31"/>
      <c r="B46" s="30" t="s">
        <v>201</v>
      </c>
      <c r="C46" s="21">
        <f t="shared" si="0"/>
        <v>0</v>
      </c>
      <c r="D46" s="35"/>
      <c r="E46" s="35"/>
    </row>
    <row r="47" spans="1:5" ht="18.75" customHeight="1">
      <c r="A47" s="31"/>
      <c r="B47" s="30" t="s">
        <v>202</v>
      </c>
      <c r="C47" s="32">
        <f t="shared" si="0"/>
        <v>0.66</v>
      </c>
      <c r="D47" s="36"/>
      <c r="E47" s="36">
        <v>0.66</v>
      </c>
    </row>
    <row r="48" spans="1:5" ht="18.75" customHeight="1">
      <c r="A48" s="31" t="s">
        <v>203</v>
      </c>
      <c r="B48" s="30" t="s">
        <v>105</v>
      </c>
      <c r="C48" s="37">
        <f>SUM(C49:C64)</f>
        <v>159.92</v>
      </c>
      <c r="D48" s="38">
        <f>SUM(D49:D64)</f>
        <v>159.92</v>
      </c>
      <c r="E48" s="38">
        <f>SUM(E49:E64)</f>
        <v>0</v>
      </c>
    </row>
    <row r="49" spans="1:5" ht="18.75" customHeight="1">
      <c r="A49" s="31"/>
      <c r="B49" s="30" t="s">
        <v>204</v>
      </c>
      <c r="C49" s="37">
        <f t="shared" si="0"/>
        <v>0</v>
      </c>
      <c r="D49" s="35"/>
      <c r="E49" s="35"/>
    </row>
    <row r="50" spans="1:5" ht="18.75" customHeight="1">
      <c r="A50" s="31"/>
      <c r="B50" s="30" t="s">
        <v>205</v>
      </c>
      <c r="C50" s="37">
        <f t="shared" si="0"/>
        <v>95.91</v>
      </c>
      <c r="D50" s="35">
        <v>95.91</v>
      </c>
      <c r="E50" s="35"/>
    </row>
    <row r="51" spans="1:5" ht="18.75" customHeight="1">
      <c r="A51" s="31"/>
      <c r="B51" s="30" t="s">
        <v>206</v>
      </c>
      <c r="C51" s="37">
        <f t="shared" si="0"/>
        <v>0</v>
      </c>
      <c r="D51" s="35"/>
      <c r="E51" s="35"/>
    </row>
    <row r="52" spans="1:5" ht="18.75" customHeight="1">
      <c r="A52" s="31"/>
      <c r="B52" s="30" t="s">
        <v>207</v>
      </c>
      <c r="C52" s="37">
        <f t="shared" si="0"/>
        <v>0</v>
      </c>
      <c r="D52" s="35"/>
      <c r="E52" s="35"/>
    </row>
    <row r="53" spans="1:5" ht="18.75" customHeight="1">
      <c r="A53" s="31"/>
      <c r="B53" s="30" t="s">
        <v>208</v>
      </c>
      <c r="C53" s="37">
        <f t="shared" si="0"/>
        <v>0</v>
      </c>
      <c r="D53" s="35"/>
      <c r="E53" s="35"/>
    </row>
    <row r="54" spans="1:5" ht="18.75" customHeight="1">
      <c r="A54" s="31"/>
      <c r="B54" s="30" t="s">
        <v>209</v>
      </c>
      <c r="C54" s="37">
        <f t="shared" si="0"/>
        <v>0</v>
      </c>
      <c r="D54" s="35"/>
      <c r="E54" s="35"/>
    </row>
    <row r="55" spans="1:5" ht="18.75" customHeight="1">
      <c r="A55" s="31"/>
      <c r="B55" s="30" t="s">
        <v>210</v>
      </c>
      <c r="C55" s="37">
        <f t="shared" si="0"/>
        <v>0</v>
      </c>
      <c r="D55" s="35"/>
      <c r="E55" s="35"/>
    </row>
    <row r="56" spans="1:5" ht="18.75" customHeight="1">
      <c r="A56" s="31"/>
      <c r="B56" s="30" t="s">
        <v>211</v>
      </c>
      <c r="C56" s="37">
        <f t="shared" si="0"/>
        <v>0</v>
      </c>
      <c r="D56" s="35"/>
      <c r="E56" s="35"/>
    </row>
    <row r="57" spans="1:5" ht="18.75" customHeight="1">
      <c r="A57" s="31"/>
      <c r="B57" s="30" t="s">
        <v>212</v>
      </c>
      <c r="C57" s="37">
        <f t="shared" si="0"/>
        <v>18.3</v>
      </c>
      <c r="D57" s="35">
        <v>18.3</v>
      </c>
      <c r="E57" s="35"/>
    </row>
    <row r="58" spans="1:5" ht="18.75" customHeight="1">
      <c r="A58" s="31"/>
      <c r="B58" s="30" t="s">
        <v>213</v>
      </c>
      <c r="C58" s="37">
        <f t="shared" si="0"/>
        <v>0</v>
      </c>
      <c r="D58" s="35"/>
      <c r="E58" s="35"/>
    </row>
    <row r="59" spans="1:5" ht="18.75" customHeight="1">
      <c r="A59" s="31"/>
      <c r="B59" s="30" t="s">
        <v>214</v>
      </c>
      <c r="C59" s="37">
        <f t="shared" si="0"/>
        <v>35.1</v>
      </c>
      <c r="D59" s="35">
        <v>35.1</v>
      </c>
      <c r="E59" s="35"/>
    </row>
    <row r="60" spans="1:5" ht="18.75" customHeight="1">
      <c r="A60" s="31"/>
      <c r="B60" s="30" t="s">
        <v>215</v>
      </c>
      <c r="C60" s="37">
        <f t="shared" si="0"/>
        <v>0</v>
      </c>
      <c r="D60" s="35"/>
      <c r="E60" s="35"/>
    </row>
    <row r="61" spans="1:5" ht="18.75" customHeight="1">
      <c r="A61" s="31"/>
      <c r="B61" s="30" t="s">
        <v>216</v>
      </c>
      <c r="C61" s="37">
        <f t="shared" si="0"/>
        <v>0</v>
      </c>
      <c r="D61" s="35"/>
      <c r="E61" s="35"/>
    </row>
    <row r="62" spans="1:5" ht="18.75" customHeight="1">
      <c r="A62" s="31"/>
      <c r="B62" s="30" t="s">
        <v>217</v>
      </c>
      <c r="C62" s="37">
        <f t="shared" si="0"/>
        <v>9.95</v>
      </c>
      <c r="D62" s="35">
        <v>9.95</v>
      </c>
      <c r="E62" s="35"/>
    </row>
    <row r="63" spans="1:5" ht="18.75" customHeight="1">
      <c r="A63" s="31"/>
      <c r="B63" s="30" t="s">
        <v>218</v>
      </c>
      <c r="C63" s="37">
        <f t="shared" si="0"/>
        <v>0</v>
      </c>
      <c r="D63" s="35"/>
      <c r="E63" s="35"/>
    </row>
    <row r="64" spans="1:5" ht="18.75" customHeight="1">
      <c r="A64" s="31"/>
      <c r="B64" s="30" t="s">
        <v>219</v>
      </c>
      <c r="C64" s="37">
        <f t="shared" si="0"/>
        <v>0.66</v>
      </c>
      <c r="D64" s="35">
        <v>0.66</v>
      </c>
      <c r="E64" s="35"/>
    </row>
  </sheetData>
  <sheetProtection/>
  <mergeCells count="11">
    <mergeCell ref="A4:B4"/>
    <mergeCell ref="A8:B8"/>
    <mergeCell ref="A9:B9"/>
    <mergeCell ref="A5:A7"/>
    <mergeCell ref="A10:A19"/>
    <mergeCell ref="A20:A47"/>
    <mergeCell ref="A48:A64"/>
    <mergeCell ref="B5:B7"/>
    <mergeCell ref="C4:C7"/>
    <mergeCell ref="D4:D7"/>
    <mergeCell ref="E4:E7"/>
  </mergeCells>
  <printOptions/>
  <pageMargins left="0.75" right="0.75" top="1" bottom="1" header="0.51" footer="0.51"/>
  <pageSetup horizontalDpi="600" verticalDpi="600" orientation="portrait" paperSize="9" scale="60"/>
</worksheet>
</file>

<file path=xl/worksheets/sheet8.xml><?xml version="1.0" encoding="utf-8"?>
<worksheet xmlns="http://schemas.openxmlformats.org/spreadsheetml/2006/main" xmlns:r="http://schemas.openxmlformats.org/officeDocument/2006/relationships">
  <dimension ref="A1:P20"/>
  <sheetViews>
    <sheetView zoomScaleSheetLayoutView="100"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6" width="16.00390625" style="0" customWidth="1"/>
    <col min="17" max="17" width="9.7109375" style="0" bestFit="1" customWidth="1"/>
  </cols>
  <sheetData>
    <row r="1" ht="20.25">
      <c r="I1" s="25" t="s">
        <v>220</v>
      </c>
    </row>
    <row r="2" ht="12.75">
      <c r="P2" s="2" t="s">
        <v>221</v>
      </c>
    </row>
    <row r="3" spans="1:16" ht="12.75">
      <c r="A3" s="3" t="s">
        <v>6</v>
      </c>
      <c r="P3" s="2" t="s">
        <v>7</v>
      </c>
    </row>
    <row r="4" spans="1:16" ht="15" customHeight="1">
      <c r="A4" s="12" t="s">
        <v>97</v>
      </c>
      <c r="B4" s="13"/>
      <c r="C4" s="13"/>
      <c r="D4" s="13" t="s">
        <v>98</v>
      </c>
      <c r="E4" s="13" t="s">
        <v>149</v>
      </c>
      <c r="F4" s="13"/>
      <c r="G4" s="13"/>
      <c r="H4" s="13" t="s">
        <v>150</v>
      </c>
      <c r="I4" s="13"/>
      <c r="J4" s="13"/>
      <c r="K4" s="13" t="s">
        <v>151</v>
      </c>
      <c r="L4" s="13"/>
      <c r="M4" s="13"/>
      <c r="N4" s="13" t="s">
        <v>152</v>
      </c>
      <c r="O4" s="13"/>
      <c r="P4" s="13"/>
    </row>
    <row r="5" spans="1:16" ht="15" customHeight="1">
      <c r="A5" s="14"/>
      <c r="B5" s="15" t="s">
        <v>9</v>
      </c>
      <c r="C5" s="15" t="s">
        <v>9</v>
      </c>
      <c r="D5" s="15" t="s">
        <v>9</v>
      </c>
      <c r="E5" s="15" t="s">
        <v>109</v>
      </c>
      <c r="F5" s="15" t="s">
        <v>153</v>
      </c>
      <c r="G5" s="15" t="s">
        <v>154</v>
      </c>
      <c r="H5" s="15" t="s">
        <v>109</v>
      </c>
      <c r="I5" s="15" t="s">
        <v>128</v>
      </c>
      <c r="J5" s="15" t="s">
        <v>129</v>
      </c>
      <c r="K5" s="15" t="s">
        <v>109</v>
      </c>
      <c r="L5" s="15" t="s">
        <v>128</v>
      </c>
      <c r="M5" s="15" t="s">
        <v>129</v>
      </c>
      <c r="N5" s="15" t="s">
        <v>109</v>
      </c>
      <c r="O5" s="15" t="s">
        <v>153</v>
      </c>
      <c r="P5" s="15" t="s">
        <v>154</v>
      </c>
    </row>
    <row r="6" spans="1:16" ht="1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6.25" customHeight="1">
      <c r="A7" s="14"/>
      <c r="B7" s="15" t="s">
        <v>9</v>
      </c>
      <c r="C7" s="15" t="s">
        <v>9</v>
      </c>
      <c r="D7" s="15" t="s">
        <v>9</v>
      </c>
      <c r="E7" s="15" t="s">
        <v>9</v>
      </c>
      <c r="F7" s="15" t="s">
        <v>9</v>
      </c>
      <c r="G7" s="15" t="s">
        <v>9</v>
      </c>
      <c r="H7" s="15" t="s">
        <v>9</v>
      </c>
      <c r="I7" s="15" t="s">
        <v>9</v>
      </c>
      <c r="J7" s="15" t="s">
        <v>9</v>
      </c>
      <c r="K7" s="15" t="s">
        <v>9</v>
      </c>
      <c r="L7" s="15" t="s">
        <v>9</v>
      </c>
      <c r="M7" s="15" t="s">
        <v>9</v>
      </c>
      <c r="N7" s="15" t="s">
        <v>9</v>
      </c>
      <c r="O7" s="15" t="s">
        <v>9</v>
      </c>
      <c r="P7" s="15" t="s">
        <v>9</v>
      </c>
    </row>
    <row r="8" spans="1:16" ht="14.25" customHeight="1">
      <c r="A8" s="14" t="s">
        <v>106</v>
      </c>
      <c r="B8" s="15" t="s">
        <v>107</v>
      </c>
      <c r="C8" s="15" t="s">
        <v>108</v>
      </c>
      <c r="D8" s="15" t="s">
        <v>14</v>
      </c>
      <c r="E8" s="16" t="s">
        <v>15</v>
      </c>
      <c r="F8" s="16" t="s">
        <v>16</v>
      </c>
      <c r="G8" s="16" t="s">
        <v>24</v>
      </c>
      <c r="H8" s="16" t="s">
        <v>28</v>
      </c>
      <c r="I8" s="16" t="s">
        <v>32</v>
      </c>
      <c r="J8" s="16" t="s">
        <v>36</v>
      </c>
      <c r="K8" s="16" t="s">
        <v>40</v>
      </c>
      <c r="L8" s="16" t="s">
        <v>43</v>
      </c>
      <c r="M8" s="16" t="s">
        <v>46</v>
      </c>
      <c r="N8" s="16" t="s">
        <v>49</v>
      </c>
      <c r="O8" s="16" t="s">
        <v>52</v>
      </c>
      <c r="P8" s="16" t="s">
        <v>55</v>
      </c>
    </row>
    <row r="9" spans="1:16" ht="14.25" customHeight="1">
      <c r="A9" s="14"/>
      <c r="B9" s="15" t="s">
        <v>9</v>
      </c>
      <c r="C9" s="15" t="s">
        <v>9</v>
      </c>
      <c r="D9" s="15" t="s">
        <v>109</v>
      </c>
      <c r="E9" s="17"/>
      <c r="F9" s="18"/>
      <c r="G9" s="17"/>
      <c r="H9" s="17"/>
      <c r="I9" s="18"/>
      <c r="J9" s="17"/>
      <c r="K9" s="17"/>
      <c r="L9" s="18"/>
      <c r="M9" s="17"/>
      <c r="N9" s="17"/>
      <c r="O9" s="18"/>
      <c r="P9" s="17"/>
    </row>
    <row r="10" spans="1:16" ht="14.25" customHeight="1">
      <c r="A10" s="19"/>
      <c r="B10" s="20"/>
      <c r="C10" s="20"/>
      <c r="D10" s="20"/>
      <c r="E10" s="21"/>
      <c r="F10" s="22"/>
      <c r="G10" s="21"/>
      <c r="H10" s="21"/>
      <c r="I10" s="22"/>
      <c r="J10" s="21"/>
      <c r="K10" s="21"/>
      <c r="L10" s="22"/>
      <c r="M10" s="21"/>
      <c r="N10" s="21"/>
      <c r="O10" s="22"/>
      <c r="P10" s="21"/>
    </row>
    <row r="11" spans="1:16" ht="14.25" customHeight="1">
      <c r="A11" s="19"/>
      <c r="B11" s="20"/>
      <c r="C11" s="20"/>
      <c r="D11" s="20"/>
      <c r="E11" s="21"/>
      <c r="F11" s="22"/>
      <c r="G11" s="21"/>
      <c r="H11" s="21"/>
      <c r="I11" s="22"/>
      <c r="J11" s="21"/>
      <c r="K11" s="21"/>
      <c r="L11" s="22"/>
      <c r="M11" s="21"/>
      <c r="N11" s="21"/>
      <c r="O11" s="22"/>
      <c r="P11" s="21"/>
    </row>
    <row r="12" spans="1:16" ht="14.25" customHeight="1">
      <c r="A12" s="19"/>
      <c r="B12" s="20"/>
      <c r="C12" s="20"/>
      <c r="D12" s="20"/>
      <c r="E12" s="21"/>
      <c r="F12" s="22"/>
      <c r="G12" s="21"/>
      <c r="H12" s="21"/>
      <c r="I12" s="22"/>
      <c r="J12" s="21"/>
      <c r="K12" s="21"/>
      <c r="L12" s="22"/>
      <c r="M12" s="21"/>
      <c r="N12" s="21"/>
      <c r="O12" s="22"/>
      <c r="P12" s="21"/>
    </row>
    <row r="13" spans="1:16" ht="14.25" customHeight="1">
      <c r="A13" s="19" t="s">
        <v>9</v>
      </c>
      <c r="B13" s="20"/>
      <c r="C13" s="20" t="s">
        <v>9</v>
      </c>
      <c r="D13" s="20" t="s">
        <v>9</v>
      </c>
      <c r="E13" s="22" t="s">
        <v>9</v>
      </c>
      <c r="F13" s="22" t="s">
        <v>9</v>
      </c>
      <c r="G13" s="22" t="s">
        <v>9</v>
      </c>
      <c r="H13" s="22" t="s">
        <v>9</v>
      </c>
      <c r="I13" s="22" t="s">
        <v>9</v>
      </c>
      <c r="J13" s="22" t="s">
        <v>9</v>
      </c>
      <c r="K13" s="22" t="s">
        <v>9</v>
      </c>
      <c r="L13" s="22" t="s">
        <v>9</v>
      </c>
      <c r="M13" s="22" t="s">
        <v>9</v>
      </c>
      <c r="N13" s="22" t="s">
        <v>9</v>
      </c>
      <c r="O13" s="22" t="s">
        <v>9</v>
      </c>
      <c r="P13" s="22" t="s">
        <v>9</v>
      </c>
    </row>
    <row r="14" spans="1:16" ht="14.25" customHeight="1">
      <c r="A14" s="19" t="s">
        <v>9</v>
      </c>
      <c r="B14" s="20"/>
      <c r="C14" s="20" t="s">
        <v>9</v>
      </c>
      <c r="D14" s="20" t="s">
        <v>9</v>
      </c>
      <c r="E14" s="22" t="s">
        <v>9</v>
      </c>
      <c r="F14" s="22" t="s">
        <v>9</v>
      </c>
      <c r="G14" s="22" t="s">
        <v>9</v>
      </c>
      <c r="H14" s="22" t="s">
        <v>9</v>
      </c>
      <c r="I14" s="22" t="s">
        <v>9</v>
      </c>
      <c r="J14" s="22" t="s">
        <v>9</v>
      </c>
      <c r="K14" s="22" t="s">
        <v>9</v>
      </c>
      <c r="L14" s="22" t="s">
        <v>9</v>
      </c>
      <c r="M14" s="22" t="s">
        <v>9</v>
      </c>
      <c r="N14" s="22" t="s">
        <v>9</v>
      </c>
      <c r="O14" s="22" t="s">
        <v>9</v>
      </c>
      <c r="P14" s="22" t="s">
        <v>9</v>
      </c>
    </row>
    <row r="15" spans="1:16" ht="14.25" customHeight="1">
      <c r="A15" s="19" t="s">
        <v>9</v>
      </c>
      <c r="B15" s="20"/>
      <c r="C15" s="20" t="s">
        <v>9</v>
      </c>
      <c r="D15" s="20" t="s">
        <v>9</v>
      </c>
      <c r="E15" s="22" t="s">
        <v>9</v>
      </c>
      <c r="F15" s="22" t="s">
        <v>9</v>
      </c>
      <c r="G15" s="22" t="s">
        <v>9</v>
      </c>
      <c r="H15" s="22" t="s">
        <v>9</v>
      </c>
      <c r="I15" s="22" t="s">
        <v>9</v>
      </c>
      <c r="J15" s="22" t="s">
        <v>9</v>
      </c>
      <c r="K15" s="22" t="s">
        <v>9</v>
      </c>
      <c r="L15" s="22" t="s">
        <v>9</v>
      </c>
      <c r="M15" s="22" t="s">
        <v>9</v>
      </c>
      <c r="N15" s="22" t="s">
        <v>9</v>
      </c>
      <c r="O15" s="22" t="s">
        <v>9</v>
      </c>
      <c r="P15" s="22" t="s">
        <v>9</v>
      </c>
    </row>
    <row r="16" spans="1:16" ht="14.25" customHeight="1">
      <c r="A16" s="19" t="s">
        <v>9</v>
      </c>
      <c r="B16" s="20"/>
      <c r="C16" s="20" t="s">
        <v>9</v>
      </c>
      <c r="D16" s="20" t="s">
        <v>9</v>
      </c>
      <c r="E16" s="22" t="s">
        <v>9</v>
      </c>
      <c r="F16" s="22" t="s">
        <v>9</v>
      </c>
      <c r="G16" s="22" t="s">
        <v>9</v>
      </c>
      <c r="H16" s="22" t="s">
        <v>9</v>
      </c>
      <c r="I16" s="22" t="s">
        <v>9</v>
      </c>
      <c r="J16" s="22" t="s">
        <v>9</v>
      </c>
      <c r="K16" s="22" t="s">
        <v>9</v>
      </c>
      <c r="L16" s="22" t="s">
        <v>9</v>
      </c>
      <c r="M16" s="22" t="s">
        <v>9</v>
      </c>
      <c r="N16" s="22" t="s">
        <v>9</v>
      </c>
      <c r="O16" s="22" t="s">
        <v>9</v>
      </c>
      <c r="P16" s="22" t="s">
        <v>9</v>
      </c>
    </row>
    <row r="17" spans="1:16" ht="14.25" customHeight="1">
      <c r="A17" s="19" t="s">
        <v>9</v>
      </c>
      <c r="B17" s="20"/>
      <c r="C17" s="20" t="s">
        <v>9</v>
      </c>
      <c r="D17" s="20" t="s">
        <v>9</v>
      </c>
      <c r="E17" s="22" t="s">
        <v>9</v>
      </c>
      <c r="F17" s="22" t="s">
        <v>9</v>
      </c>
      <c r="G17" s="22" t="s">
        <v>9</v>
      </c>
      <c r="H17" s="22" t="s">
        <v>9</v>
      </c>
      <c r="I17" s="22" t="s">
        <v>9</v>
      </c>
      <c r="J17" s="22" t="s">
        <v>9</v>
      </c>
      <c r="K17" s="22" t="s">
        <v>9</v>
      </c>
      <c r="L17" s="22" t="s">
        <v>9</v>
      </c>
      <c r="M17" s="22" t="s">
        <v>9</v>
      </c>
      <c r="N17" s="22" t="s">
        <v>9</v>
      </c>
      <c r="O17" s="22" t="s">
        <v>9</v>
      </c>
      <c r="P17" s="22" t="s">
        <v>9</v>
      </c>
    </row>
    <row r="18" spans="1:16" ht="15" customHeight="1">
      <c r="A18" s="23"/>
      <c r="B18" s="24"/>
      <c r="C18" s="24"/>
      <c r="D18" s="24"/>
      <c r="E18" s="24"/>
      <c r="F18" s="24"/>
      <c r="G18" s="24"/>
      <c r="H18" s="24"/>
      <c r="I18" s="24"/>
      <c r="J18" s="24"/>
      <c r="K18" s="24"/>
      <c r="L18" s="24"/>
      <c r="M18" s="24"/>
      <c r="N18" s="24"/>
      <c r="O18" s="24"/>
      <c r="P18" s="24"/>
    </row>
    <row r="20" ht="12.75">
      <c r="I20" s="26" t="s">
        <v>222</v>
      </c>
    </row>
  </sheetData>
  <sheetProtection/>
  <mergeCells count="30">
    <mergeCell ref="E4:G4"/>
    <mergeCell ref="H4:J4"/>
    <mergeCell ref="K4:M4"/>
    <mergeCell ref="N4:P4"/>
    <mergeCell ref="A10:C10"/>
    <mergeCell ref="A11:C11"/>
    <mergeCell ref="A12:C12"/>
    <mergeCell ref="A13:C13"/>
    <mergeCell ref="A14:C14"/>
    <mergeCell ref="A15:C15"/>
    <mergeCell ref="A16:C16"/>
    <mergeCell ref="A17:C17"/>
    <mergeCell ref="A18:P18"/>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C10"/>
  <sheetViews>
    <sheetView tabSelected="1" zoomScaleSheetLayoutView="100" workbookViewId="0" topLeftCell="A1">
      <selection activeCell="B8" sqref="B8"/>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1" t="s">
        <v>223</v>
      </c>
      <c r="B1" s="1"/>
      <c r="C1" s="1"/>
    </row>
    <row r="2" ht="12.75">
      <c r="C2" s="2" t="s">
        <v>224</v>
      </c>
    </row>
    <row r="3" spans="1:3" ht="12.75">
      <c r="A3" s="3" t="s">
        <v>225</v>
      </c>
      <c r="C3" s="2" t="s">
        <v>7</v>
      </c>
    </row>
    <row r="4" spans="1:3" ht="24.75" customHeight="1">
      <c r="A4" s="4" t="s">
        <v>159</v>
      </c>
      <c r="B4" s="5" t="s">
        <v>226</v>
      </c>
      <c r="C4" s="5" t="s">
        <v>227</v>
      </c>
    </row>
    <row r="5" spans="1:3" ht="24.75" customHeight="1">
      <c r="A5" s="6" t="s">
        <v>164</v>
      </c>
      <c r="B5" s="7">
        <f>SUM(B6:B8)</f>
        <v>31</v>
      </c>
      <c r="C5" s="8"/>
    </row>
    <row r="6" spans="1:3" ht="24.75" customHeight="1">
      <c r="A6" s="9" t="s">
        <v>228</v>
      </c>
      <c r="B6" s="10"/>
      <c r="C6" s="8"/>
    </row>
    <row r="7" spans="1:3" ht="24.75" customHeight="1">
      <c r="A7" s="9" t="s">
        <v>229</v>
      </c>
      <c r="B7" s="11">
        <v>1</v>
      </c>
      <c r="C7" s="8"/>
    </row>
    <row r="8" spans="1:3" ht="24.75" customHeight="1">
      <c r="A8" s="9" t="s">
        <v>230</v>
      </c>
      <c r="B8" s="11">
        <f>SUM(B9:B10)</f>
        <v>30</v>
      </c>
      <c r="C8" s="8"/>
    </row>
    <row r="9" spans="1:3" ht="24.75" customHeight="1">
      <c r="A9" s="9" t="s">
        <v>231</v>
      </c>
      <c r="B9" s="11">
        <v>30</v>
      </c>
      <c r="C9" s="8"/>
    </row>
    <row r="10" spans="1:3" ht="24.75" customHeight="1">
      <c r="A10" s="9" t="s">
        <v>232</v>
      </c>
      <c r="B10" s="10"/>
      <c r="C10" s="8"/>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2016-09-01T06:26:21Z</dcterms:created>
  <dcterms:modified xsi:type="dcterms:W3CDTF">2017-03-05T09:08:06Z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2052-10.1.0.6156</vt:lpwstr>
  </property>
</Properties>
</file>