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480" windowWidth="13755" windowHeight="1224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'支出预算表'!$A$2:$J$15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<sst xmlns="http://schemas.openxmlformats.org/spreadsheetml/2006/main" count="90" uniqueCount="75">
  <si>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</si>
  <si>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</si>
  <si>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</si>
  <si>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</si>
  <si>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</si>
  <si>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</si>
  <si>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</si>
  <si>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</si>
  <si>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</si>
  <si>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</si>
  <si>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</si>
  <si>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</si>
  <si>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</si>
  <si>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</si>
  <si>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</si>
  <si>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</si>
  <si>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</si>
  <si>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</si>
  <si>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</si>
  <si>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</si>
  <si>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</si>
  <si>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</si>
  <si>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</si>
  <si>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</si>
  <si>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</si>
  <si>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</si>
  <si>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</si>
  <si>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</si>
  <si>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</si>
  <si>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</si>
  <si>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</si>
  <si>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</si>
  <si>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</si>
  <si>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</si>
  <si>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</si>
  <si>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</si>
  <si>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</si>
  <si>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</si>
  <si>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</si>
  <si>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</si>
  <si>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</si>
  <si>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</si>
  <si>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</si>
  <si>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</si>
  <si>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</si>
  <si>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</si>
  <si>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208</t>
  </si>
  <si>
    <t xml:space="preserve">  社会保障和就业支出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</si>
  <si>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</si>
  <si>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</si>
  <si>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</si>
  <si>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</si>
  <si>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20816</t>
  </si>
  <si>
    <t xml:space="preserve">  22102</t>
  </si>
  <si>
    <t xml:space="preserve">    2210201</t>
  </si>
  <si>
    <t xml:space="preserve">    红十字事业</t>
  </si>
  <si>
    <r>
      <t>2</t>
    </r>
    <r>
      <rPr>
        <sz val="12"/>
        <rFont val="宋体"/>
        <family val="0"/>
      </rPr>
      <t>08</t>
    </r>
  </si>
  <si>
    <t>16</t>
  </si>
  <si>
    <t>221</t>
  </si>
  <si>
    <r>
      <t>0</t>
    </r>
    <r>
      <rPr>
        <sz val="12"/>
        <rFont val="宋体"/>
        <family val="0"/>
      </rPr>
      <t>2</t>
    </r>
  </si>
  <si>
    <t>01</t>
  </si>
  <si>
    <t>部门名称：红十字会</t>
  </si>
  <si>
    <t>部门名称：红十字会</t>
  </si>
  <si>
    <t>部门名称：红十字会</t>
  </si>
  <si>
    <t xml:space="preserve">      其他红十字事业支出</t>
  </si>
  <si>
    <t xml:space="preserve">   其他红十字事业支出</t>
  </si>
  <si>
    <t>99</t>
  </si>
  <si>
    <t xml:space="preserve">    2081699</t>
  </si>
  <si>
    <t>2016年区直部门预算和“三公”经费预算公开表</t>
  </si>
  <si>
    <t>2016年区直部门收支预算总表</t>
  </si>
  <si>
    <t>2016年区直部门支出预算表</t>
  </si>
  <si>
    <t>合计</t>
  </si>
  <si>
    <t>2016年区直部门财政拨款支出预算明细表</t>
  </si>
  <si>
    <t>2016年区直部门“三公”经费预算表</t>
  </si>
  <si>
    <t xml:space="preserve">2016年预算 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</si>
</sst>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</numFmts>
  <fonts count="1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189" fontId="3" fillId="0" borderId="4" xfId="16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5" xfId="17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218" fontId="3" fillId="0" borderId="2" xfId="0" applyNumberFormat="1" applyFont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49" fontId="3" fillId="0" borderId="4" xfId="18" applyNumberFormat="1" applyFont="1" applyFill="1" applyBorder="1" applyAlignment="1" applyProtection="1">
      <alignment vertical="center"/>
      <protection/>
    </xf>
    <xf numFmtId="218" fontId="2" fillId="0" borderId="2" xfId="0" applyNumberFormat="1" applyFont="1" applyBorder="1" applyAlignment="1">
      <alignment vertical="center"/>
    </xf>
    <xf numFmtId="218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0" fontId="1" fillId="0" borderId="7" xfId="16" applyBorder="1" applyAlignment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2" fillId="0" borderId="9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4" xfId="16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3" t="s">
        <v>43</v>
      </c>
      <c r="B3" s="83"/>
    </row>
    <row r="4" ht="26.25" customHeight="1"/>
    <row r="10" spans="1:13" ht="111" customHeight="1">
      <c r="A10" s="82" t="s">
        <v>68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D7:D12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4" t="s">
        <v>69</v>
      </c>
      <c r="B2" s="84"/>
      <c r="C2" s="84"/>
      <c r="D2" s="8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61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78">
        <v>8.3868</v>
      </c>
      <c r="C7" s="74" t="s">
        <v>47</v>
      </c>
      <c r="D7" s="78">
        <v>7.876799999999999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69"/>
      <c r="C8" s="34" t="s">
        <v>55</v>
      </c>
      <c r="D8" s="78">
        <v>7.876799999999999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69"/>
      <c r="C9" s="34" t="s">
        <v>64</v>
      </c>
      <c r="D9" s="78">
        <v>7.876799999999999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69"/>
      <c r="C10" s="74" t="s">
        <v>49</v>
      </c>
      <c r="D10" s="78">
        <v>0.51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69"/>
      <c r="C11" s="74" t="s">
        <v>50</v>
      </c>
      <c r="D11" s="78">
        <v>0.51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69"/>
      <c r="C12" s="74" t="s">
        <v>51</v>
      </c>
      <c r="D12" s="78">
        <v>0.51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69"/>
      <c r="C13" s="15"/>
      <c r="D13" s="6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69"/>
      <c r="C14" s="15"/>
      <c r="D14" s="6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69"/>
      <c r="C15" s="15"/>
      <c r="D15" s="6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69"/>
      <c r="C16" s="15"/>
      <c r="D16" s="6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69"/>
      <c r="C17" s="15"/>
      <c r="D17" s="6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78">
        <v>8.3868</v>
      </c>
      <c r="C18" s="17" t="s">
        <v>12</v>
      </c>
      <c r="D18" s="78">
        <f>SUM(D7,D10)</f>
        <v>8.3868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68"/>
      <c r="C19" s="15"/>
      <c r="D19" s="6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68"/>
      <c r="C20" s="15"/>
      <c r="D20" s="6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78">
        <v>8.3868</v>
      </c>
      <c r="C21" s="17" t="s">
        <v>14</v>
      </c>
      <c r="D21" s="78">
        <f>SUM(D18)</f>
        <v>8.3868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F8" sqref="F8:F13"/>
    </sheetView>
  </sheetViews>
  <sheetFormatPr defaultColWidth="6.875" defaultRowHeight="12.75" customHeight="1"/>
  <cols>
    <col min="1" max="3" width="5.125" style="46" customWidth="1"/>
    <col min="4" max="4" width="22.625" style="46" customWidth="1"/>
    <col min="5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88" t="s">
        <v>44</v>
      </c>
      <c r="B1" s="88"/>
    </row>
    <row r="2" spans="1:13" ht="27.75" customHeight="1">
      <c r="A2" s="95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87" t="s">
        <v>63</v>
      </c>
      <c r="B4" s="87"/>
      <c r="C4" s="87"/>
      <c r="D4" s="53"/>
      <c r="E4" s="53"/>
      <c r="F4" s="53"/>
      <c r="G4" s="54"/>
      <c r="H4" s="55"/>
      <c r="I4" s="55"/>
      <c r="J4" s="56" t="s">
        <v>30</v>
      </c>
      <c r="K4" s="53"/>
      <c r="L4" s="53"/>
      <c r="M4" s="53"/>
    </row>
    <row r="5" spans="1:13" ht="28.5" customHeight="1">
      <c r="A5" s="89" t="s">
        <v>31</v>
      </c>
      <c r="B5" s="90"/>
      <c r="C5" s="91"/>
      <c r="D5" s="85" t="s">
        <v>38</v>
      </c>
      <c r="E5" s="85" t="s">
        <v>32</v>
      </c>
      <c r="F5" s="85" t="s">
        <v>33</v>
      </c>
      <c r="G5" s="85" t="s">
        <v>34</v>
      </c>
      <c r="H5" s="85" t="s">
        <v>35</v>
      </c>
      <c r="I5" s="85" t="s">
        <v>36</v>
      </c>
      <c r="J5" s="85" t="s">
        <v>39</v>
      </c>
      <c r="K5" s="52"/>
      <c r="L5" s="52"/>
      <c r="M5" s="52"/>
    </row>
    <row r="6" spans="1:13" ht="28.5" customHeight="1">
      <c r="A6" s="92"/>
      <c r="B6" s="93"/>
      <c r="C6" s="94"/>
      <c r="D6" s="85"/>
      <c r="E6" s="85"/>
      <c r="F6" s="85"/>
      <c r="G6" s="86"/>
      <c r="H6" s="86"/>
      <c r="I6" s="86"/>
      <c r="J6" s="85"/>
      <c r="K6" s="52"/>
      <c r="L6" s="52"/>
      <c r="M6" s="52"/>
    </row>
    <row r="7" spans="1:13" ht="28.5" customHeight="1">
      <c r="A7" s="57" t="s">
        <v>37</v>
      </c>
      <c r="B7" s="57" t="s">
        <v>40</v>
      </c>
      <c r="C7" s="57" t="s">
        <v>41</v>
      </c>
      <c r="D7" s="85"/>
      <c r="E7" s="85"/>
      <c r="F7" s="85"/>
      <c r="G7" s="86"/>
      <c r="H7" s="86"/>
      <c r="I7" s="86"/>
      <c r="J7" s="85"/>
      <c r="K7" s="52"/>
      <c r="L7" s="52"/>
      <c r="M7" s="52"/>
    </row>
    <row r="8" spans="1:13" ht="19.5" customHeight="1">
      <c r="A8" s="58" t="s">
        <v>56</v>
      </c>
      <c r="B8" s="58"/>
      <c r="C8" s="58"/>
      <c r="D8" s="74" t="s">
        <v>47</v>
      </c>
      <c r="E8" s="59">
        <v>7.876799999999999</v>
      </c>
      <c r="F8" s="76">
        <v>7.876799999999999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57</v>
      </c>
      <c r="C9" s="63"/>
      <c r="D9" s="34" t="s">
        <v>55</v>
      </c>
      <c r="E9" s="59">
        <v>7.876799999999999</v>
      </c>
      <c r="F9" s="76">
        <v>7.876799999999999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66</v>
      </c>
      <c r="D10" s="79" t="s">
        <v>65</v>
      </c>
      <c r="E10" s="59">
        <v>7.876799999999999</v>
      </c>
      <c r="F10" s="76">
        <v>7.876799999999999</v>
      </c>
      <c r="G10" s="59"/>
      <c r="H10" s="59"/>
      <c r="I10" s="59"/>
      <c r="J10" s="60"/>
      <c r="K10" s="64"/>
      <c r="L10" s="47"/>
      <c r="M10" s="47"/>
    </row>
    <row r="11" spans="1:13" ht="19.5" customHeight="1">
      <c r="A11" s="63" t="s">
        <v>58</v>
      </c>
      <c r="B11" s="63"/>
      <c r="C11" s="63"/>
      <c r="D11" s="74" t="s">
        <v>49</v>
      </c>
      <c r="E11" s="59">
        <v>0.51</v>
      </c>
      <c r="F11" s="76">
        <v>0.51</v>
      </c>
      <c r="G11" s="59"/>
      <c r="H11" s="59"/>
      <c r="I11" s="59"/>
      <c r="J11" s="60"/>
      <c r="K11" s="64"/>
      <c r="L11" s="47"/>
      <c r="M11" s="47"/>
    </row>
    <row r="12" spans="1:13" ht="19.5" customHeight="1">
      <c r="A12" s="58"/>
      <c r="B12" s="58" t="s">
        <v>59</v>
      </c>
      <c r="C12" s="58"/>
      <c r="D12" s="74" t="s">
        <v>50</v>
      </c>
      <c r="E12" s="59">
        <v>0.51</v>
      </c>
      <c r="F12" s="76">
        <v>0.51</v>
      </c>
      <c r="G12" s="59"/>
      <c r="H12" s="59"/>
      <c r="I12" s="59"/>
      <c r="J12" s="60"/>
      <c r="K12" s="47"/>
      <c r="L12" s="47"/>
      <c r="M12" s="47"/>
    </row>
    <row r="13" spans="1:13" ht="24.75" customHeight="1">
      <c r="A13" s="63"/>
      <c r="B13" s="63"/>
      <c r="C13" s="63" t="s">
        <v>60</v>
      </c>
      <c r="D13" s="74" t="s">
        <v>51</v>
      </c>
      <c r="E13" s="59">
        <v>0.51</v>
      </c>
      <c r="F13" s="76">
        <v>0.51</v>
      </c>
      <c r="G13" s="59"/>
      <c r="H13" s="59"/>
      <c r="I13" s="59"/>
      <c r="J13" s="60"/>
      <c r="K13" s="47"/>
      <c r="L13" s="47"/>
      <c r="M13" s="47"/>
    </row>
    <row r="14" spans="1:13" ht="19.5" customHeight="1">
      <c r="A14" s="63"/>
      <c r="B14" s="65"/>
      <c r="C14" s="65"/>
      <c r="D14" s="65"/>
      <c r="E14" s="59">
        <f>SUM(F14:J14)</f>
        <v>0</v>
      </c>
      <c r="F14" s="59"/>
      <c r="G14" s="59"/>
      <c r="H14" s="59"/>
      <c r="I14" s="59"/>
      <c r="J14" s="60"/>
      <c r="K14" s="47"/>
      <c r="L14" s="47"/>
      <c r="M14" s="47"/>
    </row>
    <row r="15" spans="1:13" ht="19.5" customHeight="1">
      <c r="A15" s="63"/>
      <c r="B15" s="65"/>
      <c r="C15" s="65"/>
      <c r="D15" s="100" t="s">
        <v>71</v>
      </c>
      <c r="E15" s="66">
        <f>SUM(F15)</f>
        <v>8.3868</v>
      </c>
      <c r="F15" s="59">
        <f>SUM(F8,F11)</f>
        <v>8.3868</v>
      </c>
      <c r="G15" s="59"/>
      <c r="H15" s="59"/>
      <c r="I15" s="59"/>
      <c r="J15" s="60"/>
      <c r="K15" s="47"/>
      <c r="L15" s="47"/>
      <c r="M15" s="47"/>
    </row>
    <row r="16" spans="10:13" ht="9.75" customHeight="1">
      <c r="J16" s="47"/>
      <c r="K16" s="47"/>
      <c r="L16" s="47"/>
      <c r="M16" s="47"/>
    </row>
    <row r="17" spans="10:13" ht="9.75" customHeight="1">
      <c r="J17" s="47"/>
      <c r="K17" s="47"/>
      <c r="L17" s="47"/>
      <c r="M17" s="47"/>
    </row>
    <row r="18" spans="10:13" ht="9.75" customHeight="1">
      <c r="J18" s="47"/>
      <c r="K18" s="47"/>
      <c r="L18" s="47"/>
      <c r="M18" s="47"/>
    </row>
    <row r="19" spans="10:13" ht="9.75" customHeight="1">
      <c r="J19" s="47"/>
      <c r="K19" s="47"/>
      <c r="L19" s="47"/>
      <c r="M19" s="47"/>
    </row>
  </sheetData>
  <mergeCells count="11">
    <mergeCell ref="I5:I7"/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D15" sqref="D15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72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61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5" t="s">
        <v>46</v>
      </c>
      <c r="B6" s="74" t="s">
        <v>47</v>
      </c>
      <c r="C6" s="76">
        <f aca="true" t="shared" si="0" ref="C6:C11">SUM(D6:E6)</f>
        <v>7.876799999999999</v>
      </c>
      <c r="D6" s="77">
        <v>7.876799999999999</v>
      </c>
      <c r="E6" s="70"/>
      <c r="F6" s="71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34" t="s">
        <v>52</v>
      </c>
      <c r="B7" s="34" t="s">
        <v>55</v>
      </c>
      <c r="C7" s="76">
        <f t="shared" si="0"/>
        <v>7.876799999999999</v>
      </c>
      <c r="D7" s="77">
        <v>7.876799999999999</v>
      </c>
      <c r="E7" s="70"/>
      <c r="F7" s="7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34" t="s">
        <v>67</v>
      </c>
      <c r="B8" s="79" t="s">
        <v>65</v>
      </c>
      <c r="C8" s="76">
        <f t="shared" si="0"/>
        <v>7.876799999999999</v>
      </c>
      <c r="D8" s="77">
        <v>7.876799999999999</v>
      </c>
      <c r="E8" s="70"/>
      <c r="F8" s="71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75" t="s">
        <v>48</v>
      </c>
      <c r="B9" s="74" t="s">
        <v>49</v>
      </c>
      <c r="C9" s="76">
        <f t="shared" si="0"/>
        <v>0.51</v>
      </c>
      <c r="D9" s="77">
        <v>0.51</v>
      </c>
      <c r="E9" s="70"/>
      <c r="F9" s="71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5" t="s">
        <v>53</v>
      </c>
      <c r="B10" s="74" t="s">
        <v>50</v>
      </c>
      <c r="C10" s="76">
        <f t="shared" si="0"/>
        <v>0.51</v>
      </c>
      <c r="D10" s="77">
        <v>0.51</v>
      </c>
      <c r="E10" s="70"/>
      <c r="F10" s="7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75" t="s">
        <v>54</v>
      </c>
      <c r="B11" s="74" t="s">
        <v>51</v>
      </c>
      <c r="C11" s="76">
        <f t="shared" si="0"/>
        <v>0.51</v>
      </c>
      <c r="D11" s="77">
        <v>0.51</v>
      </c>
      <c r="E11" s="70"/>
      <c r="F11" s="7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35"/>
      <c r="B12" s="35"/>
      <c r="C12" s="70"/>
      <c r="D12" s="71"/>
      <c r="E12" s="72"/>
      <c r="F12" s="7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6"/>
    </row>
    <row r="13" spans="1:24" ht="27" customHeight="1">
      <c r="A13" s="34"/>
      <c r="B13" s="35" t="s">
        <v>18</v>
      </c>
      <c r="C13" s="76">
        <f>SUM(C6,C9)</f>
        <v>8.3868</v>
      </c>
      <c r="D13" s="77">
        <f>SUM(D6,D9)</f>
        <v>8.3868</v>
      </c>
      <c r="E13" s="70"/>
      <c r="F13" s="7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" ht="14.25">
      <c r="A14" s="37"/>
      <c r="B14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B51" sqref="B5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97" t="s">
        <v>73</v>
      </c>
      <c r="B2" s="96"/>
    </row>
    <row r="3" spans="1:2" ht="26.25" customHeight="1">
      <c r="A3" s="45" t="s">
        <v>62</v>
      </c>
      <c r="B3" s="67" t="s">
        <v>45</v>
      </c>
    </row>
    <row r="4" spans="1:2" s="40" customFormat="1" ht="30" customHeight="1">
      <c r="A4" s="98" t="s">
        <v>24</v>
      </c>
      <c r="B4" s="98" t="s">
        <v>74</v>
      </c>
    </row>
    <row r="5" spans="1:2" s="40" customFormat="1" ht="30" customHeight="1">
      <c r="A5" s="99"/>
      <c r="B5" s="99"/>
    </row>
    <row r="6" spans="1:2" s="42" customFormat="1" ht="30" customHeight="1">
      <c r="A6" s="41" t="s">
        <v>25</v>
      </c>
      <c r="B6" s="80">
        <f>SUM(B7,B8,B9)</f>
        <v>0.18</v>
      </c>
    </row>
    <row r="7" spans="1:2" ht="30" customHeight="1">
      <c r="A7" s="43" t="s">
        <v>26</v>
      </c>
      <c r="B7" s="73"/>
    </row>
    <row r="8" spans="1:2" ht="30" customHeight="1">
      <c r="A8" s="44" t="s">
        <v>27</v>
      </c>
      <c r="B8" s="73">
        <v>0.18</v>
      </c>
    </row>
    <row r="9" spans="1:2" ht="30" customHeight="1">
      <c r="A9" s="44" t="s">
        <v>28</v>
      </c>
      <c r="B9" s="73">
        <f>SUM(B10:B11)</f>
        <v>0</v>
      </c>
    </row>
    <row r="10" spans="1:2" ht="30" customHeight="1">
      <c r="A10" s="44" t="s">
        <v>42</v>
      </c>
      <c r="B10" s="73"/>
    </row>
    <row r="11" spans="1:2" ht="30" customHeight="1">
      <c r="A11" s="44" t="s">
        <v>29</v>
      </c>
      <c r="B11" s="73"/>
    </row>
    <row r="12" ht="14.25" hidden="1">
      <c r="B12" s="81"/>
    </row>
    <row r="13" ht="14.25" hidden="1">
      <c r="B13" s="81"/>
    </row>
    <row r="14" ht="14.25" hidden="1">
      <c r="B14" s="81"/>
    </row>
    <row r="15" ht="97.5" customHeight="1" hidden="1">
      <c r="B15" s="81"/>
    </row>
    <row r="16" ht="14.25" hidden="1">
      <c r="B16" s="81"/>
    </row>
    <row r="17" ht="14.25" hidden="1">
      <c r="B17" s="81"/>
    </row>
    <row r="18" ht="14.25" hidden="1">
      <c r="B18" s="81"/>
    </row>
    <row r="19" ht="14.25" hidden="1">
      <c r="B19" s="81"/>
    </row>
    <row r="20" ht="14.25" hidden="1">
      <c r="B20" s="81"/>
    </row>
    <row r="21" ht="14.25" hidden="1">
      <c r="B21" s="81"/>
    </row>
    <row r="22" ht="14.25" hidden="1">
      <c r="B22" s="81"/>
    </row>
    <row r="23" ht="9" customHeight="1" hidden="1">
      <c r="B23" s="81"/>
    </row>
    <row r="24" ht="14.25" hidden="1">
      <c r="B24" s="81"/>
    </row>
    <row r="25" ht="14.25" hidden="1">
      <c r="B25" s="81"/>
    </row>
    <row r="26" ht="14.25" hidden="1">
      <c r="B26" s="81"/>
    </row>
    <row r="27" ht="14.25" hidden="1">
      <c r="B27" s="81"/>
    </row>
    <row r="28" ht="14.25" hidden="1">
      <c r="B28" s="81"/>
    </row>
    <row r="29" ht="14.25" hidden="1">
      <c r="B29" s="81"/>
    </row>
    <row r="30" ht="14.25" hidden="1">
      <c r="B30" s="81"/>
    </row>
    <row r="31" ht="14.25" hidden="1">
      <c r="B31" s="81"/>
    </row>
    <row r="32" ht="14.25" hidden="1">
      <c r="B32" s="81"/>
    </row>
    <row r="33" ht="14.25" hidden="1">
      <c r="B33" s="81"/>
    </row>
    <row r="34" ht="14.25" hidden="1">
      <c r="B34" s="81"/>
    </row>
    <row r="35" ht="14.25" hidden="1">
      <c r="B35" s="81"/>
    </row>
    <row r="36" ht="14.25" hidden="1">
      <c r="B36" s="81"/>
    </row>
    <row r="37" ht="14.25" hidden="1">
      <c r="B37" s="81"/>
    </row>
    <row r="38" ht="14.25" hidden="1">
      <c r="B38" s="81"/>
    </row>
    <row r="39" ht="14.25" hidden="1">
      <c r="B39" s="81"/>
    </row>
    <row r="40" ht="14.25" hidden="1">
      <c r="B40" s="81"/>
    </row>
    <row r="41" ht="14.25" hidden="1">
      <c r="B41" s="81"/>
    </row>
    <row r="42" ht="14.25" hidden="1">
      <c r="B42" s="81"/>
    </row>
    <row r="43" ht="14.25" hidden="1">
      <c r="B43" s="81"/>
    </row>
    <row r="44" ht="14.25" hidden="1">
      <c r="B44" s="81"/>
    </row>
    <row r="45" ht="14.25" hidden="1">
      <c r="B45" s="81"/>
    </row>
    <row r="46" ht="14.25" hidden="1">
      <c r="B46" s="81"/>
    </row>
    <row r="47" ht="14.25">
      <c r="B47" s="81"/>
    </row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2016-05-14T08:09:28Z</dcterms:modified>
  <cp:category/>
  <cp:version/>
  <cp:contentType/>
  <cp:contentStatus/>
</cp:coreProperties>
</file>