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705" windowWidth="18480" windowHeight="991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<sst xmlns="http://schemas.openxmlformats.org/spreadsheetml/2006/main" count="105" uniqueCount="79">
  <si>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</si>
  <si>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</si>
  <si>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</si>
  <si>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</si>
  <si>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</si>
  <si>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</si>
  <si>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</si>
  <si>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</si>
  <si>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</si>
  <si>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</si>
  <si>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</si>
  <si>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</si>
  <si>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</si>
  <si>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</si>
  <si>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</si>
  <si>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</si>
  <si>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</si>
  <si>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</si>
  <si>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</si>
  <si>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</si>
  <si>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</si>
  <si>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</si>
  <si>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</si>
  <si>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</si>
  <si>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</si>
  <si>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</si>
  <si>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</si>
  <si>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</si>
  <si>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</si>
  <si>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</si>
  <si>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</si>
  <si>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</si>
  <si>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</si>
  <si>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</si>
  <si>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</si>
  <si>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</si>
  <si>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</si>
  <si>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</si>
  <si>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</si>
  <si>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</si>
  <si>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</si>
  <si>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</si>
  <si>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</si>
  <si>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</si>
  <si>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</si>
  <si>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</si>
  <si>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201</t>
  </si>
  <si>
    <t xml:space="preserve">  一般公共服务支出</t>
  </si>
  <si>
    <t xml:space="preserve">  20103</t>
  </si>
  <si>
    <t xml:space="preserve">    政府办公厅(室)及相关机构事务</t>
  </si>
  <si>
    <t xml:space="preserve">   2010301</t>
  </si>
  <si>
    <t xml:space="preserve">      行政运行</t>
  </si>
  <si>
    <t>208</t>
  </si>
  <si>
    <t xml:space="preserve">  社会保障和就业支出</t>
  </si>
  <si>
    <t xml:space="preserve">  20805</t>
  </si>
  <si>
    <t xml:space="preserve">    行政事业单位离退休</t>
  </si>
  <si>
    <t xml:space="preserve">    2080501</t>
  </si>
  <si>
    <t xml:space="preserve">      归口管理的行政单位离退休</t>
  </si>
  <si>
    <t>221</t>
  </si>
  <si>
    <t xml:space="preserve">  住房保障支出</t>
  </si>
  <si>
    <t xml:space="preserve">  22102</t>
  </si>
  <si>
    <t xml:space="preserve">    住房改革支出</t>
  </si>
  <si>
    <t xml:space="preserve">    2210201</t>
  </si>
  <si>
    <t xml:space="preserve">      住房公积金</t>
  </si>
  <si>
    <r>
      <t>2</t>
    </r>
    <r>
      <rPr>
        <sz val="12"/>
        <rFont val="宋体"/>
        <family val="0"/>
      </rPr>
      <t>01</t>
    </r>
  </si>
  <si>
    <t>03</t>
  </si>
  <si>
    <t>01</t>
  </si>
  <si>
    <r>
      <t>2</t>
    </r>
    <r>
      <rPr>
        <sz val="12"/>
        <rFont val="宋体"/>
        <family val="0"/>
      </rPr>
      <t>08</t>
    </r>
  </si>
  <si>
    <t>05</t>
  </si>
  <si>
    <t>221</t>
  </si>
  <si>
    <t>02</t>
  </si>
  <si>
    <t>部门名称：服务业局</t>
  </si>
  <si>
    <t>部门名称：服务业局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</si>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</sst>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</numFmts>
  <fonts count="1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6" xfId="17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218" fontId="2" fillId="0" borderId="2" xfId="0" applyNumberFormat="1" applyFont="1" applyBorder="1" applyAlignment="1">
      <alignment vertical="center"/>
    </xf>
    <xf numFmtId="218" fontId="3" fillId="0" borderId="2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19" fontId="3" fillId="0" borderId="2" xfId="18" applyNumberFormat="1" applyFont="1" applyFill="1" applyBorder="1" applyAlignment="1" applyProtection="1">
      <alignment horizontal="center" vertical="center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E24" sqref="E24"/>
    </sheetView>
  </sheetViews>
  <sheetFormatPr defaultColWidth="9.00390625" defaultRowHeight="14.25"/>
  <sheetData>
    <row r="3" spans="1:2" ht="29.25" customHeight="1">
      <c r="A3" s="82" t="s">
        <v>43</v>
      </c>
      <c r="B3" s="82"/>
    </row>
    <row r="4" ht="26.25" customHeight="1"/>
    <row r="10" spans="1:13" ht="111" customHeight="1">
      <c r="A10" s="81" t="s">
        <v>73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D7:D15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3" t="s">
        <v>74</v>
      </c>
      <c r="B2" s="83"/>
      <c r="C2" s="83"/>
      <c r="D2" s="8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72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80">
        <v>67.02931199999999</v>
      </c>
      <c r="C7" s="75" t="s">
        <v>47</v>
      </c>
      <c r="D7" s="77">
        <v>58.54371199999999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68"/>
      <c r="C8" s="75" t="s">
        <v>49</v>
      </c>
      <c r="D8" s="77">
        <v>58.54371199999999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68"/>
      <c r="C9" s="75" t="s">
        <v>51</v>
      </c>
      <c r="D9" s="77">
        <v>58.54371199999999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68"/>
      <c r="C10" s="75" t="s">
        <v>53</v>
      </c>
      <c r="D10" s="77">
        <v>4.8756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68"/>
      <c r="C11" s="75" t="s">
        <v>55</v>
      </c>
      <c r="D11" s="77">
        <v>4.8756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68"/>
      <c r="C12" s="34" t="s">
        <v>57</v>
      </c>
      <c r="D12" s="77">
        <v>4.8756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68"/>
      <c r="C13" s="75" t="s">
        <v>59</v>
      </c>
      <c r="D13" s="77">
        <v>3.61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68"/>
      <c r="C14" s="75" t="s">
        <v>61</v>
      </c>
      <c r="D14" s="77">
        <v>3.61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68"/>
      <c r="C15" s="75" t="s">
        <v>63</v>
      </c>
      <c r="D15" s="77">
        <v>3.61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68"/>
      <c r="C16" s="99"/>
      <c r="D16" s="9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68"/>
      <c r="C17" s="15"/>
      <c r="D17" s="6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80">
        <v>67.02931199999999</v>
      </c>
      <c r="C18" s="17" t="s">
        <v>12</v>
      </c>
      <c r="D18" s="80">
        <f>SUM(D7,D10,D13)</f>
        <v>67.02931199999999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67"/>
      <c r="C19" s="15"/>
      <c r="D19" s="6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67"/>
      <c r="C20" s="15"/>
      <c r="D20" s="6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80">
        <v>67.02931199999999</v>
      </c>
      <c r="C21" s="17" t="s">
        <v>14</v>
      </c>
      <c r="D21" s="80">
        <f>SUM(D18)</f>
        <v>67.02931199999999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8" sqref="F8:F16"/>
    </sheetView>
  </sheetViews>
  <sheetFormatPr defaultColWidth="6.875" defaultRowHeight="12.75" customHeight="1"/>
  <cols>
    <col min="1" max="3" width="5.1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87" t="s">
        <v>44</v>
      </c>
      <c r="B1" s="87"/>
    </row>
    <row r="2" spans="1:13" ht="27.75" customHeight="1">
      <c r="A2" s="94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86" t="s">
        <v>71</v>
      </c>
      <c r="B4" s="86"/>
      <c r="C4" s="86"/>
      <c r="D4" s="52"/>
      <c r="E4" s="52"/>
      <c r="F4" s="52"/>
      <c r="G4" s="53"/>
      <c r="H4" s="54"/>
      <c r="I4" s="54"/>
      <c r="J4" s="55" t="s">
        <v>30</v>
      </c>
      <c r="K4" s="52"/>
      <c r="L4" s="52"/>
      <c r="M4" s="52"/>
    </row>
    <row r="5" spans="1:13" ht="28.5" customHeight="1">
      <c r="A5" s="88" t="s">
        <v>31</v>
      </c>
      <c r="B5" s="89"/>
      <c r="C5" s="90"/>
      <c r="D5" s="84" t="s">
        <v>38</v>
      </c>
      <c r="E5" s="84" t="s">
        <v>32</v>
      </c>
      <c r="F5" s="84" t="s">
        <v>33</v>
      </c>
      <c r="G5" s="84" t="s">
        <v>34</v>
      </c>
      <c r="H5" s="84" t="s">
        <v>35</v>
      </c>
      <c r="I5" s="84" t="s">
        <v>36</v>
      </c>
      <c r="J5" s="84" t="s">
        <v>39</v>
      </c>
      <c r="K5" s="51"/>
      <c r="L5" s="51"/>
      <c r="M5" s="51"/>
    </row>
    <row r="6" spans="1:13" ht="28.5" customHeight="1">
      <c r="A6" s="91"/>
      <c r="B6" s="92"/>
      <c r="C6" s="93"/>
      <c r="D6" s="84"/>
      <c r="E6" s="84"/>
      <c r="F6" s="84"/>
      <c r="G6" s="85"/>
      <c r="H6" s="85"/>
      <c r="I6" s="85"/>
      <c r="J6" s="84"/>
      <c r="K6" s="51"/>
      <c r="L6" s="51"/>
      <c r="M6" s="51"/>
    </row>
    <row r="7" spans="1:13" ht="28.5" customHeight="1">
      <c r="A7" s="56" t="s">
        <v>37</v>
      </c>
      <c r="B7" s="56" t="s">
        <v>40</v>
      </c>
      <c r="C7" s="56" t="s">
        <v>41</v>
      </c>
      <c r="D7" s="84"/>
      <c r="E7" s="84"/>
      <c r="F7" s="84"/>
      <c r="G7" s="85"/>
      <c r="H7" s="85"/>
      <c r="I7" s="85"/>
      <c r="J7" s="84"/>
      <c r="K7" s="51"/>
      <c r="L7" s="51"/>
      <c r="M7" s="51"/>
    </row>
    <row r="8" spans="1:13" ht="19.5" customHeight="1">
      <c r="A8" s="57" t="s">
        <v>64</v>
      </c>
      <c r="B8" s="57"/>
      <c r="C8" s="57"/>
      <c r="D8" s="75" t="s">
        <v>47</v>
      </c>
      <c r="E8" s="77">
        <v>58.54371199999999</v>
      </c>
      <c r="F8" s="77">
        <v>58.54371199999999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65</v>
      </c>
      <c r="C9" s="62"/>
      <c r="D9" s="75" t="s">
        <v>49</v>
      </c>
      <c r="E9" s="77">
        <v>58.54371199999999</v>
      </c>
      <c r="F9" s="77">
        <v>58.54371199999999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66</v>
      </c>
      <c r="D10" s="75" t="s">
        <v>51</v>
      </c>
      <c r="E10" s="77">
        <v>58.54371199999999</v>
      </c>
      <c r="F10" s="77">
        <v>58.54371199999999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57" t="s">
        <v>67</v>
      </c>
      <c r="B11" s="57"/>
      <c r="C11" s="57"/>
      <c r="D11" s="75" t="s">
        <v>53</v>
      </c>
      <c r="E11" s="77">
        <v>4.8756</v>
      </c>
      <c r="F11" s="77">
        <v>4.8756</v>
      </c>
      <c r="G11" s="58"/>
      <c r="H11" s="58"/>
      <c r="I11" s="58"/>
      <c r="J11" s="59"/>
      <c r="K11" s="46"/>
      <c r="L11" s="46"/>
      <c r="M11" s="46"/>
    </row>
    <row r="12" spans="1:13" ht="24.75" customHeight="1">
      <c r="A12" s="62"/>
      <c r="B12" s="62" t="s">
        <v>68</v>
      </c>
      <c r="C12" s="62"/>
      <c r="D12" s="75" t="s">
        <v>55</v>
      </c>
      <c r="E12" s="77">
        <v>4.8756</v>
      </c>
      <c r="F12" s="77">
        <v>4.8756</v>
      </c>
      <c r="G12" s="58"/>
      <c r="H12" s="58"/>
      <c r="I12" s="58"/>
      <c r="J12" s="59"/>
      <c r="K12" s="46"/>
      <c r="L12" s="46"/>
      <c r="M12" s="46"/>
    </row>
    <row r="13" spans="1:13" ht="19.5" customHeight="1">
      <c r="A13" s="62"/>
      <c r="B13" s="64"/>
      <c r="C13" s="64" t="s">
        <v>66</v>
      </c>
      <c r="D13" s="34" t="s">
        <v>57</v>
      </c>
      <c r="E13" s="77">
        <v>4.8756</v>
      </c>
      <c r="F13" s="77">
        <v>4.8756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62" t="s">
        <v>69</v>
      </c>
      <c r="B14" s="65"/>
      <c r="C14" s="65"/>
      <c r="D14" s="75" t="s">
        <v>59</v>
      </c>
      <c r="E14" s="77">
        <v>3.61</v>
      </c>
      <c r="F14" s="77">
        <v>3.61</v>
      </c>
      <c r="G14" s="58"/>
      <c r="H14" s="58"/>
      <c r="I14" s="58"/>
      <c r="J14" s="59"/>
      <c r="K14" s="46"/>
      <c r="L14" s="46"/>
      <c r="M14" s="46"/>
    </row>
    <row r="15" spans="1:13" ht="19.5" customHeight="1">
      <c r="A15" s="62"/>
      <c r="B15" s="65" t="s">
        <v>70</v>
      </c>
      <c r="C15" s="65"/>
      <c r="D15" s="75" t="s">
        <v>61</v>
      </c>
      <c r="E15" s="77">
        <v>3.61</v>
      </c>
      <c r="F15" s="77">
        <v>3.61</v>
      </c>
      <c r="G15" s="58"/>
      <c r="H15" s="58"/>
      <c r="I15" s="58"/>
      <c r="J15" s="59"/>
      <c r="K15" s="46"/>
      <c r="L15" s="46"/>
      <c r="M15" s="46"/>
    </row>
    <row r="16" spans="1:13" ht="19.5" customHeight="1">
      <c r="A16" s="62"/>
      <c r="B16" s="65"/>
      <c r="C16" s="65" t="s">
        <v>66</v>
      </c>
      <c r="D16" s="75" t="s">
        <v>63</v>
      </c>
      <c r="E16" s="77">
        <v>3.61</v>
      </c>
      <c r="F16" s="77">
        <v>3.61</v>
      </c>
      <c r="G16" s="58"/>
      <c r="H16" s="58"/>
      <c r="I16" s="58"/>
      <c r="J16" s="59"/>
      <c r="K16" s="46"/>
      <c r="L16" s="46"/>
      <c r="M16" s="46"/>
    </row>
    <row r="17" spans="1:13" ht="19.5" customHeight="1">
      <c r="A17" s="62"/>
      <c r="B17" s="65"/>
      <c r="C17" s="65"/>
      <c r="D17" s="35"/>
      <c r="E17" s="78"/>
      <c r="F17" s="78"/>
      <c r="G17" s="58"/>
      <c r="H17" s="58"/>
      <c r="I17" s="58"/>
      <c r="J17" s="59"/>
      <c r="K17" s="46"/>
      <c r="L17" s="46"/>
      <c r="M17" s="46"/>
    </row>
    <row r="18" spans="1:13" ht="19.5" customHeight="1">
      <c r="A18" s="62"/>
      <c r="B18" s="65"/>
      <c r="C18" s="65"/>
      <c r="D18" s="35" t="s">
        <v>18</v>
      </c>
      <c r="E18" s="79">
        <f>SUM(F18)</f>
        <v>67.02931199999999</v>
      </c>
      <c r="F18" s="79">
        <f>SUM(F8,F11,F14)</f>
        <v>67.02931199999999</v>
      </c>
      <c r="G18" s="58"/>
      <c r="H18" s="58"/>
      <c r="I18" s="58"/>
      <c r="J18" s="59"/>
      <c r="K18" s="46"/>
      <c r="L18" s="46"/>
      <c r="M18" s="46"/>
    </row>
    <row r="19" spans="10:13" ht="9.75" customHeight="1">
      <c r="J19" s="46"/>
      <c r="K19" s="46"/>
      <c r="L19" s="46"/>
      <c r="M19" s="46"/>
    </row>
    <row r="20" spans="10:13" ht="9.75" customHeight="1">
      <c r="J20" s="46"/>
      <c r="K20" s="46"/>
      <c r="L20" s="46"/>
      <c r="M20" s="46"/>
    </row>
    <row r="21" spans="10:13" ht="9.75" customHeight="1">
      <c r="J21" s="46"/>
      <c r="K21" s="46"/>
      <c r="L21" s="46"/>
      <c r="M21" s="46"/>
    </row>
    <row r="22" spans="10:13" ht="9.75" customHeight="1">
      <c r="J22" s="46"/>
      <c r="K22" s="46"/>
      <c r="L22" s="46"/>
      <c r="M22" s="46"/>
    </row>
  </sheetData>
  <mergeCells count="11"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D36" sqref="D36"/>
    </sheetView>
  </sheetViews>
  <sheetFormatPr defaultColWidth="9.00390625" defaultRowHeight="14.25"/>
  <cols>
    <col min="1" max="1" width="17.375" style="0" customWidth="1"/>
    <col min="2" max="2" width="29.875" style="0" bestFit="1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76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7" t="s">
        <v>72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4" t="s">
        <v>46</v>
      </c>
      <c r="B6" s="75" t="s">
        <v>47</v>
      </c>
      <c r="C6" s="77">
        <v>58.54371199999999</v>
      </c>
      <c r="D6" s="77">
        <v>58.54371199999999</v>
      </c>
      <c r="E6" s="69"/>
      <c r="F6" s="7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74" t="s">
        <v>48</v>
      </c>
      <c r="B7" s="75" t="s">
        <v>49</v>
      </c>
      <c r="C7" s="77">
        <v>58.54371199999999</v>
      </c>
      <c r="D7" s="77">
        <v>58.54371199999999</v>
      </c>
      <c r="E7" s="69"/>
      <c r="F7" s="7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74" t="s">
        <v>50</v>
      </c>
      <c r="B8" s="75" t="s">
        <v>51</v>
      </c>
      <c r="C8" s="77">
        <v>58.54371199999999</v>
      </c>
      <c r="D8" s="77">
        <v>58.54371199999999</v>
      </c>
      <c r="E8" s="69"/>
      <c r="F8" s="7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76" t="s">
        <v>52</v>
      </c>
      <c r="B9" s="75" t="s">
        <v>53</v>
      </c>
      <c r="C9" s="77">
        <v>4.8756</v>
      </c>
      <c r="D9" s="77">
        <v>4.8756</v>
      </c>
      <c r="E9" s="69"/>
      <c r="F9" s="7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6" t="s">
        <v>54</v>
      </c>
      <c r="B10" s="75" t="s">
        <v>55</v>
      </c>
      <c r="C10" s="77">
        <v>4.8756</v>
      </c>
      <c r="D10" s="77">
        <v>4.8756</v>
      </c>
      <c r="E10" s="69"/>
      <c r="F10" s="7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34" t="s">
        <v>56</v>
      </c>
      <c r="B11" s="34" t="s">
        <v>57</v>
      </c>
      <c r="C11" s="77">
        <v>4.8756</v>
      </c>
      <c r="D11" s="77">
        <v>4.8756</v>
      </c>
      <c r="E11" s="69"/>
      <c r="F11" s="7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76" t="s">
        <v>58</v>
      </c>
      <c r="B12" s="75" t="s">
        <v>59</v>
      </c>
      <c r="C12" s="77">
        <v>3.61</v>
      </c>
      <c r="D12" s="77">
        <v>3.61</v>
      </c>
      <c r="E12" s="69"/>
      <c r="F12" s="7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76" t="s">
        <v>60</v>
      </c>
      <c r="B13" s="75" t="s">
        <v>61</v>
      </c>
      <c r="C13" s="77">
        <v>3.61</v>
      </c>
      <c r="D13" s="77">
        <v>3.61</v>
      </c>
      <c r="E13" s="69"/>
      <c r="F13" s="7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76" t="s">
        <v>62</v>
      </c>
      <c r="B14" s="75" t="s">
        <v>63</v>
      </c>
      <c r="C14" s="77">
        <v>3.61</v>
      </c>
      <c r="D14" s="77">
        <v>3.61</v>
      </c>
      <c r="E14" s="69"/>
      <c r="F14" s="7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5"/>
      <c r="B15" s="35"/>
      <c r="C15" s="78"/>
      <c r="D15" s="77"/>
      <c r="E15" s="71"/>
      <c r="F15" s="7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79">
        <v>67.02931199999999</v>
      </c>
      <c r="D16" s="79">
        <v>67.02931199999999</v>
      </c>
      <c r="E16" s="69"/>
      <c r="F16" s="7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" ht="14.25">
      <c r="A17" s="37"/>
      <c r="B17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96" t="s">
        <v>77</v>
      </c>
      <c r="B2" s="95"/>
    </row>
    <row r="3" spans="1:2" ht="26.25" customHeight="1">
      <c r="A3" s="7" t="s">
        <v>72</v>
      </c>
      <c r="B3" s="66" t="s">
        <v>45</v>
      </c>
    </row>
    <row r="4" spans="1:2" s="40" customFormat="1" ht="30" customHeight="1">
      <c r="A4" s="97" t="s">
        <v>24</v>
      </c>
      <c r="B4" s="97" t="s">
        <v>78</v>
      </c>
    </row>
    <row r="5" spans="1:2" s="40" customFormat="1" ht="30" customHeight="1">
      <c r="A5" s="98"/>
      <c r="B5" s="98"/>
    </row>
    <row r="6" spans="1:2" s="42" customFormat="1" ht="30" customHeight="1">
      <c r="A6" s="41" t="s">
        <v>25</v>
      </c>
      <c r="B6" s="72">
        <f>SUM(B7:B9)</f>
        <v>2</v>
      </c>
    </row>
    <row r="7" spans="1:2" ht="30" customHeight="1">
      <c r="A7" s="43" t="s">
        <v>26</v>
      </c>
      <c r="B7" s="73"/>
    </row>
    <row r="8" spans="1:2" ht="30" customHeight="1">
      <c r="A8" s="44" t="s">
        <v>27</v>
      </c>
      <c r="B8" s="73">
        <v>2</v>
      </c>
    </row>
    <row r="9" spans="1:2" ht="30" customHeight="1">
      <c r="A9" s="44" t="s">
        <v>28</v>
      </c>
      <c r="B9" s="73">
        <f>SUM(B10:B11)</f>
        <v>0</v>
      </c>
    </row>
    <row r="10" spans="1:2" ht="30" customHeight="1">
      <c r="A10" s="44" t="s">
        <v>42</v>
      </c>
      <c r="B10" s="73"/>
    </row>
    <row r="11" spans="1:2" ht="30" customHeight="1">
      <c r="A11" s="44" t="s">
        <v>29</v>
      </c>
      <c r="B11" s="73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2016-05-14T07:25:55Z</dcterms:modified>
  <cp:category/>
  <cp:version/>
  <cp:contentType/>
  <cp:contentStatus/>
</cp:coreProperties>
</file>