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'支出预算表'!$A$2:$J$15</definedName>
    <definedName name="_xlnm.Print_Area">#N/A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<sst xmlns="http://schemas.openxmlformats.org/spreadsheetml/2006/main" count="90" uniqueCount="67">
  <si>
    <t>附件1：</t>
  </si>
  <si>
    <t>2016年区直部门预算和“三公”经费预算公开表</t>
  </si>
  <si>
    <t>附表1：</t>
  </si>
  <si>
    <t>2016年区直部门收支预算总表</t>
  </si>
  <si>
    <t>部门名称：市直运输管理所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</si>
  <si>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</si>
  <si>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</si>
  <si>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</si>
  <si>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</si>
  <si>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</si>
  <si>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</si>
  <si>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 xml:space="preserve">  交通运输支出</t>
  </si>
  <si>
    <t>二、纳入预算管理的行政事业性收费等非税收入</t>
  </si>
  <si>
    <t xml:space="preserve">    公路水路运输</t>
  </si>
  <si>
    <t>三、纳入政府性基金预算管理收入</t>
  </si>
  <si>
    <t xml:space="preserve">      其他公路水路运输支出</t>
  </si>
  <si>
    <t>四、纳入专户管理的行政事业性收费等非税收入</t>
  </si>
  <si>
    <t xml:space="preserve">  住房保障支出</t>
  </si>
  <si>
    <t>五、其他收入</t>
  </si>
  <si>
    <t xml:space="preserve">    住房改革支出</t>
  </si>
  <si>
    <t xml:space="preserve">      住房公积金</t>
  </si>
  <si>
    <t>本年收入合计</t>
  </si>
  <si>
    <t>本年支出合计</t>
  </si>
  <si>
    <t>收    入    合    计</t>
  </si>
  <si>
    <t>支    出    总    计</t>
  </si>
  <si>
    <t>附表2：</t>
  </si>
  <si>
    <t>2016年区直部门支出预算表</t>
  </si>
  <si>
    <t>部门名称：市直车运输管理所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</si>
  <si>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</si>
  <si>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</si>
  <si>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</si>
  <si>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</si>
  <si>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</si>
  <si>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</si>
  <si>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</si>
  <si>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</si>
  <si>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</si>
  <si>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</si>
  <si>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</si>
  <si>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</si>
  <si>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r>
      <t>2</t>
    </r>
    <r>
      <rPr>
        <sz val="12"/>
        <rFont val="宋体"/>
        <family val="0"/>
      </rPr>
      <t>14</t>
    </r>
  </si>
  <si>
    <t>01</t>
  </si>
  <si>
    <t>99</t>
  </si>
  <si>
    <t>221</t>
  </si>
  <si>
    <t>02</t>
  </si>
  <si>
    <t>附表3：</t>
  </si>
  <si>
    <t>2016年区直部门财政拨款支出预算明细表</t>
  </si>
  <si>
    <t>科目编码</t>
  </si>
  <si>
    <t>科目名称</t>
  </si>
  <si>
    <t>基本支出</t>
  </si>
  <si>
    <t>项目支出</t>
  </si>
  <si>
    <t>备注</t>
  </si>
  <si>
    <t>214</t>
  </si>
  <si>
    <t xml:space="preserve">  21401</t>
  </si>
  <si>
    <t xml:space="preserve">    2040199</t>
  </si>
  <si>
    <t xml:space="preserve">  22102</t>
  </si>
  <si>
    <t xml:space="preserve">    2210201</t>
  </si>
  <si>
    <t>附表4：</t>
  </si>
  <si>
    <t>2016年区直部门“三公”经费预算表</t>
  </si>
  <si>
    <t>项目</t>
  </si>
  <si>
    <t xml:space="preserve">2016年预算 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</si>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</sst>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#,##0.0_);[Red]\(#,##0.0\)"/>
    <numFmt numFmtId="179" formatCode="#,##0.00_);[Red]\(#,##0.00\)"/>
    <numFmt numFmtId="180" formatCode="#,##0.0"/>
  </numFmts>
  <fonts count="48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6" fillId="0" borderId="0">
      <alignment vertical="center"/>
      <protection/>
    </xf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65" applyFont="1">
      <alignment/>
      <protection/>
    </xf>
    <xf numFmtId="0" fontId="6" fillId="0" borderId="0" xfId="65">
      <alignment/>
      <protection/>
    </xf>
    <xf numFmtId="0" fontId="5" fillId="0" borderId="0" xfId="65" applyFont="1" applyFill="1" applyAlignment="1">
      <alignment vertical="center"/>
      <protection/>
    </xf>
    <xf numFmtId="177" fontId="5" fillId="0" borderId="0" xfId="65" applyNumberFormat="1" applyFont="1" applyFill="1" applyAlignment="1">
      <alignment vertical="center"/>
      <protection/>
    </xf>
    <xf numFmtId="0" fontId="7" fillId="0" borderId="0" xfId="65" applyNumberFormat="1" applyFont="1" applyFill="1" applyAlignment="1" applyProtection="1">
      <alignment horizontal="centerContinuous" vertical="center"/>
      <protection/>
    </xf>
    <xf numFmtId="0" fontId="5" fillId="0" borderId="0" xfId="65" applyFont="1" applyFill="1" applyAlignment="1">
      <alignment horizontal="center" vertical="center"/>
      <protection/>
    </xf>
    <xf numFmtId="177" fontId="5" fillId="0" borderId="0" xfId="65" applyNumberFormat="1" applyFont="1" applyFill="1" applyAlignment="1" applyProtection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5" fillId="0" borderId="12" xfId="65" applyFont="1" applyFill="1" applyBorder="1" applyAlignment="1">
      <alignment horizontal="left" vertical="center"/>
      <protection/>
    </xf>
    <xf numFmtId="177" fontId="5" fillId="0" borderId="12" xfId="65" applyNumberFormat="1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1" fillId="0" borderId="11" xfId="65" applyNumberFormat="1" applyFont="1" applyFill="1" applyBorder="1" applyAlignment="1" applyProtection="1">
      <alignment horizontal="center" vertical="center"/>
      <protection/>
    </xf>
    <xf numFmtId="0" fontId="1" fillId="0" borderId="9" xfId="65" applyNumberFormat="1" applyFont="1" applyFill="1" applyBorder="1" applyAlignment="1" applyProtection="1">
      <alignment horizontal="center" vertical="center"/>
      <protection/>
    </xf>
    <xf numFmtId="177" fontId="1" fillId="0" borderId="9" xfId="65" applyNumberFormat="1" applyFont="1" applyFill="1" applyBorder="1" applyAlignment="1" applyProtection="1">
      <alignment horizontal="center" vertical="center"/>
      <protection/>
    </xf>
    <xf numFmtId="177" fontId="1" fillId="0" borderId="11" xfId="65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178" fontId="5" fillId="0" borderId="11" xfId="65" applyNumberFormat="1" applyFont="1" applyFill="1" applyBorder="1" applyAlignment="1" applyProtection="1">
      <alignment vertical="center"/>
      <protection/>
    </xf>
    <xf numFmtId="178" fontId="5" fillId="0" borderId="11" xfId="65" applyNumberFormat="1" applyFont="1" applyFill="1" applyBorder="1" applyAlignment="1" applyProtection="1">
      <alignment horizontal="right" vertical="center" wrapText="1"/>
      <protection/>
    </xf>
    <xf numFmtId="179" fontId="5" fillId="0" borderId="11" xfId="65" applyNumberFormat="1" applyFont="1" applyFill="1" applyBorder="1" applyAlignment="1" applyProtection="1">
      <alignment vertical="center"/>
      <protection/>
    </xf>
    <xf numFmtId="179" fontId="5" fillId="0" borderId="11" xfId="65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65" applyNumberFormat="1" applyFont="1" applyFill="1" applyBorder="1" applyAlignment="1" applyProtection="1">
      <alignment horizontal="center" vertical="center"/>
      <protection/>
    </xf>
    <xf numFmtId="179" fontId="5" fillId="0" borderId="11" xfId="65" applyNumberFormat="1" applyFont="1" applyFill="1" applyBorder="1" applyAlignment="1" applyProtection="1">
      <alignment horizontal="center" vertical="center"/>
      <protection/>
    </xf>
    <xf numFmtId="49" fontId="5" fillId="0" borderId="11" xfId="65" applyNumberFormat="1" applyFont="1" applyFill="1" applyBorder="1" applyAlignment="1" applyProtection="1">
      <alignment vertical="center"/>
      <protection/>
    </xf>
    <xf numFmtId="0" fontId="5" fillId="0" borderId="0" xfId="65" applyFont="1">
      <alignment/>
      <protection/>
    </xf>
    <xf numFmtId="0" fontId="8" fillId="0" borderId="0" xfId="65" applyFont="1" applyFill="1" applyAlignment="1">
      <alignment vertical="center" wrapText="1"/>
      <protection/>
    </xf>
    <xf numFmtId="0" fontId="6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7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/>
      <protection/>
    </xf>
    <xf numFmtId="0" fontId="1" fillId="33" borderId="0" xfId="35" applyFont="1" applyFill="1" applyAlignment="1">
      <alignment horizontal="center"/>
      <protection/>
    </xf>
    <xf numFmtId="0" fontId="1" fillId="0" borderId="0" xfId="35" applyFont="1" applyAlignment="1">
      <alignment/>
      <protection/>
    </xf>
    <xf numFmtId="0" fontId="5" fillId="0" borderId="12" xfId="35" applyFont="1" applyFill="1" applyBorder="1" applyAlignment="1">
      <alignment/>
      <protection/>
    </xf>
    <xf numFmtId="0" fontId="1" fillId="0" borderId="0" xfId="35" applyFont="1" applyFill="1" applyAlignment="1">
      <alignment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12" xfId="35" applyFont="1" applyFill="1" applyBorder="1" applyAlignment="1">
      <alignment vertical="center"/>
      <protection/>
    </xf>
    <xf numFmtId="0" fontId="1" fillId="0" borderId="15" xfId="35" applyNumberFormat="1" applyFont="1" applyFill="1" applyBorder="1" applyAlignment="1" applyProtection="1">
      <alignment horizontal="center" vertical="center"/>
      <protection/>
    </xf>
    <xf numFmtId="0" fontId="6" fillId="0" borderId="16" xfId="35" applyBorder="1" applyAlignment="1">
      <alignment horizontal="center" vertical="center"/>
      <protection/>
    </xf>
    <xf numFmtId="0" fontId="6" fillId="0" borderId="17" xfId="35" applyBorder="1" applyAlignment="1">
      <alignment horizontal="center" vertical="center"/>
      <protection/>
    </xf>
    <xf numFmtId="0" fontId="1" fillId="0" borderId="11" xfId="35" applyFont="1" applyFill="1" applyBorder="1" applyAlignment="1">
      <alignment horizontal="center" vertical="center" wrapText="1"/>
      <protection/>
    </xf>
    <xf numFmtId="0" fontId="1" fillId="0" borderId="18" xfId="35" applyNumberFormat="1" applyFont="1" applyFill="1" applyBorder="1" applyAlignment="1" applyProtection="1">
      <alignment horizontal="center" vertical="center"/>
      <protection/>
    </xf>
    <xf numFmtId="0" fontId="6" fillId="0" borderId="12" xfId="35" applyBorder="1" applyAlignment="1">
      <alignment horizontal="center" vertical="center"/>
      <protection/>
    </xf>
    <xf numFmtId="0" fontId="6" fillId="0" borderId="19" xfId="35" applyBorder="1" applyAlignment="1">
      <alignment horizontal="center" vertical="center"/>
      <protection/>
    </xf>
    <xf numFmtId="0" fontId="1" fillId="0" borderId="9" xfId="35" applyFont="1" applyFill="1" applyBorder="1" applyAlignment="1">
      <alignment horizontal="center" vertical="center" wrapText="1"/>
      <protection/>
    </xf>
    <xf numFmtId="0" fontId="1" fillId="0" borderId="11" xfId="35" applyFont="1" applyFill="1" applyBorder="1" applyAlignment="1">
      <alignment horizontal="center" vertical="center"/>
      <protection/>
    </xf>
    <xf numFmtId="49" fontId="0" fillId="0" borderId="11" xfId="35" applyNumberFormat="1" applyFont="1" applyFill="1" applyBorder="1" applyAlignment="1" applyProtection="1">
      <alignment horizontal="left" vertical="center" wrapText="1"/>
      <protection/>
    </xf>
    <xf numFmtId="180" fontId="5" fillId="0" borderId="11" xfId="35" applyNumberFormat="1" applyFont="1" applyFill="1" applyBorder="1" applyAlignment="1" applyProtection="1">
      <alignment horizontal="right" vertical="center" wrapText="1"/>
      <protection/>
    </xf>
    <xf numFmtId="49" fontId="5" fillId="0" borderId="11" xfId="35" applyNumberFormat="1" applyFont="1" applyFill="1" applyBorder="1" applyAlignment="1" applyProtection="1">
      <alignment horizontal="left" vertical="center" wrapText="1"/>
      <protection/>
    </xf>
    <xf numFmtId="49" fontId="5" fillId="0" borderId="18" xfId="35" applyNumberFormat="1" applyFont="1" applyFill="1" applyBorder="1" applyAlignment="1" applyProtection="1">
      <alignment horizontal="left" vertical="center" wrapText="1"/>
      <protection/>
    </xf>
    <xf numFmtId="49" fontId="5" fillId="0" borderId="14" xfId="35" applyNumberFormat="1" applyFont="1" applyFill="1" applyBorder="1" applyAlignment="1" applyProtection="1">
      <alignment horizontal="left" vertical="center" wrapText="1"/>
      <protection/>
    </xf>
    <xf numFmtId="180" fontId="5" fillId="0" borderId="14" xfId="35" applyNumberFormat="1" applyFont="1" applyFill="1" applyBorder="1" applyAlignment="1" applyProtection="1">
      <alignment horizontal="right" vertical="center" wrapText="1"/>
      <protection/>
    </xf>
    <xf numFmtId="0" fontId="6" fillId="33" borderId="0" xfId="35" applyFill="1" applyAlignment="1">
      <alignment/>
      <protection/>
    </xf>
    <xf numFmtId="0" fontId="1" fillId="0" borderId="0" xfId="35" applyNumberFormat="1" applyFont="1" applyFill="1" applyAlignment="1" applyProtection="1">
      <alignment horizontal="right"/>
      <protection/>
    </xf>
    <xf numFmtId="0" fontId="1" fillId="33" borderId="0" xfId="35" applyFont="1" applyFill="1" applyAlignment="1">
      <alignment/>
      <protection/>
    </xf>
    <xf numFmtId="0" fontId="5" fillId="0" borderId="12" xfId="35" applyFont="1" applyFill="1" applyBorder="1" applyAlignment="1">
      <alignment horizontal="right" vertical="center"/>
      <protection/>
    </xf>
    <xf numFmtId="180" fontId="5" fillId="0" borderId="11" xfId="35" applyNumberFormat="1" applyFont="1" applyFill="1" applyBorder="1" applyAlignment="1">
      <alignment horizontal="right" vertical="center" wrapText="1"/>
      <protection/>
    </xf>
    <xf numFmtId="0" fontId="5" fillId="0" borderId="0" xfId="35" applyFont="1" applyFill="1" applyAlignment="1">
      <alignment/>
      <protection/>
    </xf>
    <xf numFmtId="0" fontId="5" fillId="33" borderId="0" xfId="35" applyFont="1" applyFill="1" applyAlignment="1">
      <alignment/>
      <protection/>
    </xf>
    <xf numFmtId="0" fontId="6" fillId="0" borderId="0" xfId="35" applyFill="1" applyAlignment="1">
      <alignment/>
      <protection/>
    </xf>
    <xf numFmtId="0" fontId="0" fillId="0" borderId="0" xfId="64" applyFont="1">
      <alignment/>
      <protection/>
    </xf>
    <xf numFmtId="0" fontId="6" fillId="0" borderId="0" xfId="64">
      <alignment/>
      <protection/>
    </xf>
    <xf numFmtId="0" fontId="5" fillId="0" borderId="0" xfId="64" applyFont="1" applyFill="1" applyAlignment="1">
      <alignment vertical="center"/>
      <protection/>
    </xf>
    <xf numFmtId="177" fontId="5" fillId="0" borderId="0" xfId="64" applyNumberFormat="1" applyFont="1" applyFill="1" applyAlignment="1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177" fontId="5" fillId="0" borderId="0" xfId="64" applyNumberFormat="1" applyFont="1" applyFill="1" applyAlignment="1" applyProtection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5" fillId="0" borderId="12" xfId="64" applyFont="1" applyFill="1" applyBorder="1" applyAlignment="1">
      <alignment horizontal="left" vertical="center"/>
      <protection/>
    </xf>
    <xf numFmtId="177" fontId="5" fillId="0" borderId="12" xfId="64" applyNumberFormat="1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0" fontId="1" fillId="0" borderId="11" xfId="64" applyNumberFormat="1" applyFont="1" applyFill="1" applyBorder="1" applyAlignment="1" applyProtection="1">
      <alignment horizontal="centerContinuous" vertical="center"/>
      <protection/>
    </xf>
    <xf numFmtId="0" fontId="1" fillId="0" borderId="11" xfId="64" applyNumberFormat="1" applyFont="1" applyFill="1" applyBorder="1" applyAlignment="1" applyProtection="1">
      <alignment horizontal="center" vertical="center"/>
      <protection/>
    </xf>
    <xf numFmtId="177" fontId="1" fillId="0" borderId="9" xfId="64" applyNumberFormat="1" applyFont="1" applyFill="1" applyBorder="1" applyAlignment="1" applyProtection="1">
      <alignment horizontal="center" vertical="center"/>
      <protection/>
    </xf>
    <xf numFmtId="177" fontId="1" fillId="0" borderId="11" xfId="64" applyNumberFormat="1" applyFont="1" applyFill="1" applyBorder="1" applyAlignment="1" applyProtection="1">
      <alignment horizontal="center" vertical="center"/>
      <protection/>
    </xf>
    <xf numFmtId="49" fontId="5" fillId="0" borderId="14" xfId="64" applyNumberFormat="1" applyFont="1" applyFill="1" applyBorder="1" applyAlignment="1" applyProtection="1">
      <alignment vertical="center"/>
      <protection/>
    </xf>
    <xf numFmtId="176" fontId="5" fillId="0" borderId="10" xfId="64" applyNumberFormat="1" applyFont="1" applyFill="1" applyBorder="1" applyAlignment="1" applyProtection="1">
      <alignment horizontal="right" vertical="center" wrapText="1"/>
      <protection/>
    </xf>
    <xf numFmtId="176" fontId="5" fillId="0" borderId="11" xfId="64" applyNumberFormat="1" applyFont="1" applyFill="1" applyBorder="1" applyAlignment="1" applyProtection="1">
      <alignment horizontal="right" vertical="center" wrapText="1"/>
      <protection/>
    </xf>
    <xf numFmtId="49" fontId="5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97" t="s">
        <v>0</v>
      </c>
      <c r="B3" s="97"/>
    </row>
    <row r="4" ht="26.25" customHeight="1"/>
    <row r="10" spans="1:13" ht="111" customHeight="1">
      <c r="A10" s="98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</sheetData>
  <sheetProtection/>
  <mergeCells count="2">
    <mergeCell ref="A3:B3"/>
    <mergeCell ref="A10:M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76" t="s">
        <v>2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27">
      <c r="A2" s="80" t="s">
        <v>3</v>
      </c>
      <c r="B2" s="80"/>
      <c r="C2" s="80"/>
      <c r="D2" s="8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14.25">
      <c r="A3" s="81"/>
      <c r="B3" s="81"/>
      <c r="C3" s="81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4.25">
      <c r="A4" s="84" t="s">
        <v>4</v>
      </c>
      <c r="B4" s="85"/>
      <c r="C4" s="86"/>
      <c r="D4" s="82" t="s">
        <v>5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21" customHeight="1">
      <c r="A5" s="88" t="s">
        <v>6</v>
      </c>
      <c r="B5" s="88"/>
      <c r="C5" s="88" t="s">
        <v>7</v>
      </c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21" customHeight="1">
      <c r="A6" s="89" t="s">
        <v>8</v>
      </c>
      <c r="B6" s="90" t="s">
        <v>9</v>
      </c>
      <c r="C6" s="89" t="s">
        <v>8</v>
      </c>
      <c r="D6" s="91" t="s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21" customHeight="1">
      <c r="A7" s="92" t="s">
        <v>10</v>
      </c>
      <c r="B7" s="67">
        <v>372</v>
      </c>
      <c r="C7" s="32" t="s">
        <v>11</v>
      </c>
      <c r="D7" s="34">
        <v>353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21" customHeight="1">
      <c r="A8" s="92" t="s">
        <v>12</v>
      </c>
      <c r="B8" s="93"/>
      <c r="C8" s="32" t="s">
        <v>13</v>
      </c>
      <c r="D8" s="34">
        <v>353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21" customHeight="1">
      <c r="A9" s="92" t="s">
        <v>14</v>
      </c>
      <c r="B9" s="93"/>
      <c r="C9" s="32" t="s">
        <v>15</v>
      </c>
      <c r="D9" s="34">
        <v>353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ht="21" customHeight="1">
      <c r="A10" s="92" t="s">
        <v>16</v>
      </c>
      <c r="B10" s="93"/>
      <c r="C10" s="32" t="s">
        <v>17</v>
      </c>
      <c r="D10" s="34">
        <v>19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21" customHeight="1">
      <c r="A11" s="92" t="s">
        <v>18</v>
      </c>
      <c r="B11" s="93"/>
      <c r="C11" s="32" t="s">
        <v>19</v>
      </c>
      <c r="D11" s="34">
        <v>19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ht="21" customHeight="1">
      <c r="A12" s="92"/>
      <c r="B12" s="93"/>
      <c r="C12" s="32" t="s">
        <v>20</v>
      </c>
      <c r="D12" s="34">
        <v>19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ht="21" customHeight="1">
      <c r="A13" s="92"/>
      <c r="B13" s="93"/>
      <c r="C13" s="92"/>
      <c r="D13" s="94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96"/>
    </row>
    <row r="14" spans="1:22" ht="21" customHeight="1">
      <c r="A14" s="95" t="s">
        <v>21</v>
      </c>
      <c r="B14" s="67">
        <v>372</v>
      </c>
      <c r="C14" s="95" t="s">
        <v>22</v>
      </c>
      <c r="D14" s="63">
        <f>SUM(D7,D10)</f>
        <v>372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96"/>
    </row>
    <row r="15" spans="1:22" ht="21" customHeight="1">
      <c r="A15" s="92"/>
      <c r="B15" s="94"/>
      <c r="C15" s="92"/>
      <c r="D15" s="94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ht="21" customHeight="1">
      <c r="A16" s="92"/>
      <c r="B16" s="94"/>
      <c r="C16" s="92"/>
      <c r="D16" s="9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ht="21" customHeight="1">
      <c r="A17" s="95" t="s">
        <v>23</v>
      </c>
      <c r="B17" s="67">
        <v>372</v>
      </c>
      <c r="C17" s="95" t="s">
        <v>24</v>
      </c>
      <c r="D17" s="63">
        <f>SUM(D14)</f>
        <v>372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</sheetData>
  <sheetProtection/>
  <mergeCells count="1">
    <mergeCell ref="A2:D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4" sqref="A4:C4"/>
    </sheetView>
  </sheetViews>
  <sheetFormatPr defaultColWidth="6.875" defaultRowHeight="12.75" customHeight="1"/>
  <cols>
    <col min="1" max="3" width="7.625" style="43" customWidth="1"/>
    <col min="4" max="4" width="22.625" style="43" customWidth="1"/>
    <col min="5" max="5" width="14.25390625" style="43" customWidth="1"/>
    <col min="6" max="10" width="11.875" style="43" customWidth="1"/>
    <col min="11" max="12" width="5.125" style="43" customWidth="1"/>
    <col min="13" max="13" width="8.375" style="43" customWidth="1"/>
    <col min="14" max="254" width="6.875" style="43" customWidth="1"/>
    <col min="255" max="16384" width="6.875" style="43" customWidth="1"/>
  </cols>
  <sheetData>
    <row r="1" spans="1:2" ht="24.75" customHeight="1">
      <c r="A1" s="44" t="s">
        <v>25</v>
      </c>
      <c r="B1" s="44"/>
    </row>
    <row r="2" spans="1:13" ht="27.75" customHeight="1">
      <c r="A2" s="45" t="s">
        <v>26</v>
      </c>
      <c r="B2" s="5"/>
      <c r="C2" s="5"/>
      <c r="D2" s="5"/>
      <c r="E2" s="5"/>
      <c r="F2" s="5"/>
      <c r="G2" s="5"/>
      <c r="H2" s="5"/>
      <c r="I2" s="5"/>
      <c r="J2" s="5"/>
      <c r="K2" s="68"/>
      <c r="L2" s="68"/>
      <c r="M2" s="68"/>
    </row>
    <row r="3" spans="1:13" ht="16.5" customHeight="1">
      <c r="A3" s="46"/>
      <c r="B3" s="46"/>
      <c r="C3" s="46"/>
      <c r="D3" s="46"/>
      <c r="E3" s="47"/>
      <c r="F3" s="47"/>
      <c r="G3" s="48"/>
      <c r="H3" s="48"/>
      <c r="I3" s="48"/>
      <c r="J3" s="69"/>
      <c r="K3" s="70"/>
      <c r="L3" s="70"/>
      <c r="M3" s="70"/>
    </row>
    <row r="4" spans="1:13" ht="16.5" customHeight="1">
      <c r="A4" s="49" t="s">
        <v>27</v>
      </c>
      <c r="B4" s="49"/>
      <c r="C4" s="49"/>
      <c r="D4" s="50"/>
      <c r="E4" s="50"/>
      <c r="F4" s="50"/>
      <c r="G4" s="51"/>
      <c r="H4" s="52"/>
      <c r="I4" s="52"/>
      <c r="J4" s="71" t="s">
        <v>28</v>
      </c>
      <c r="K4" s="50"/>
      <c r="L4" s="50"/>
      <c r="M4" s="50"/>
    </row>
    <row r="5" spans="1:13" ht="28.5" customHeight="1">
      <c r="A5" s="53" t="s">
        <v>29</v>
      </c>
      <c r="B5" s="54"/>
      <c r="C5" s="55"/>
      <c r="D5" s="56" t="s">
        <v>30</v>
      </c>
      <c r="E5" s="56" t="s">
        <v>31</v>
      </c>
      <c r="F5" s="56" t="s">
        <v>32</v>
      </c>
      <c r="G5" s="56" t="s">
        <v>33</v>
      </c>
      <c r="H5" s="56" t="s">
        <v>34</v>
      </c>
      <c r="I5" s="56" t="s">
        <v>35</v>
      </c>
      <c r="J5" s="56" t="s">
        <v>36</v>
      </c>
      <c r="K5" s="70"/>
      <c r="L5" s="70"/>
      <c r="M5" s="70"/>
    </row>
    <row r="6" spans="1:13" ht="28.5" customHeight="1">
      <c r="A6" s="57"/>
      <c r="B6" s="58"/>
      <c r="C6" s="59"/>
      <c r="D6" s="56"/>
      <c r="E6" s="56"/>
      <c r="F6" s="56"/>
      <c r="G6" s="60"/>
      <c r="H6" s="60"/>
      <c r="I6" s="60"/>
      <c r="J6" s="56"/>
      <c r="K6" s="70"/>
      <c r="L6" s="70"/>
      <c r="M6" s="70"/>
    </row>
    <row r="7" spans="1:13" ht="28.5" customHeight="1">
      <c r="A7" s="61" t="s">
        <v>37</v>
      </c>
      <c r="B7" s="61" t="s">
        <v>38</v>
      </c>
      <c r="C7" s="61" t="s">
        <v>39</v>
      </c>
      <c r="D7" s="56"/>
      <c r="E7" s="56"/>
      <c r="F7" s="56"/>
      <c r="G7" s="60"/>
      <c r="H7" s="60"/>
      <c r="I7" s="60"/>
      <c r="J7" s="56"/>
      <c r="K7" s="70"/>
      <c r="L7" s="70"/>
      <c r="M7" s="70"/>
    </row>
    <row r="8" spans="1:13" ht="19.5" customHeight="1">
      <c r="A8" s="62" t="s">
        <v>40</v>
      </c>
      <c r="B8" s="62"/>
      <c r="C8" s="62"/>
      <c r="D8" s="32" t="s">
        <v>11</v>
      </c>
      <c r="E8" s="34">
        <v>353</v>
      </c>
      <c r="F8" s="34">
        <v>353</v>
      </c>
      <c r="G8" s="63"/>
      <c r="H8" s="63"/>
      <c r="I8" s="63"/>
      <c r="J8" s="72"/>
      <c r="K8" s="73"/>
      <c r="L8" s="73"/>
      <c r="M8" s="74"/>
    </row>
    <row r="9" spans="1:13" ht="19.5" customHeight="1">
      <c r="A9" s="64"/>
      <c r="B9" s="64" t="s">
        <v>41</v>
      </c>
      <c r="C9" s="64"/>
      <c r="D9" s="32" t="s">
        <v>13</v>
      </c>
      <c r="E9" s="34">
        <v>353</v>
      </c>
      <c r="F9" s="34">
        <v>353</v>
      </c>
      <c r="G9" s="63"/>
      <c r="H9" s="63"/>
      <c r="I9" s="63"/>
      <c r="J9" s="72"/>
      <c r="K9" s="75"/>
      <c r="L9" s="68"/>
      <c r="M9" s="68"/>
    </row>
    <row r="10" spans="1:13" ht="19.5" customHeight="1">
      <c r="A10" s="64"/>
      <c r="B10" s="64"/>
      <c r="C10" s="64" t="s">
        <v>42</v>
      </c>
      <c r="D10" s="32" t="s">
        <v>15</v>
      </c>
      <c r="E10" s="34">
        <v>353</v>
      </c>
      <c r="F10" s="34">
        <v>353</v>
      </c>
      <c r="G10" s="63"/>
      <c r="H10" s="63"/>
      <c r="I10" s="63"/>
      <c r="J10" s="72"/>
      <c r="K10" s="75"/>
      <c r="L10" s="68"/>
      <c r="M10" s="68"/>
    </row>
    <row r="11" spans="1:13" ht="23.25" customHeight="1">
      <c r="A11" s="64" t="s">
        <v>43</v>
      </c>
      <c r="B11" s="65"/>
      <c r="C11" s="65"/>
      <c r="D11" s="32" t="s">
        <v>17</v>
      </c>
      <c r="E11" s="34">
        <v>19</v>
      </c>
      <c r="F11" s="34">
        <v>19</v>
      </c>
      <c r="G11" s="63"/>
      <c r="H11" s="63"/>
      <c r="I11" s="63"/>
      <c r="J11" s="72"/>
      <c r="K11" s="68"/>
      <c r="L11" s="68"/>
      <c r="M11" s="68"/>
    </row>
    <row r="12" spans="1:13" ht="25.5" customHeight="1">
      <c r="A12" s="64"/>
      <c r="B12" s="66" t="s">
        <v>44</v>
      </c>
      <c r="C12" s="66"/>
      <c r="D12" s="32" t="s">
        <v>19</v>
      </c>
      <c r="E12" s="34">
        <v>19</v>
      </c>
      <c r="F12" s="34">
        <v>19</v>
      </c>
      <c r="G12" s="63"/>
      <c r="H12" s="63"/>
      <c r="I12" s="63"/>
      <c r="J12" s="72"/>
      <c r="K12" s="68"/>
      <c r="L12" s="68"/>
      <c r="M12" s="68"/>
    </row>
    <row r="13" spans="1:13" ht="22.5" customHeight="1">
      <c r="A13" s="64"/>
      <c r="B13" s="66"/>
      <c r="C13" s="66" t="s">
        <v>41</v>
      </c>
      <c r="D13" s="32" t="s">
        <v>20</v>
      </c>
      <c r="E13" s="34">
        <v>19</v>
      </c>
      <c r="F13" s="34">
        <v>19</v>
      </c>
      <c r="G13" s="63"/>
      <c r="H13" s="63"/>
      <c r="I13" s="63"/>
      <c r="J13" s="72"/>
      <c r="K13" s="68"/>
      <c r="L13" s="68"/>
      <c r="M13" s="68"/>
    </row>
    <row r="14" spans="1:13" ht="21.75" customHeight="1">
      <c r="A14" s="64"/>
      <c r="B14" s="66"/>
      <c r="C14" s="66"/>
      <c r="D14" s="66"/>
      <c r="E14" s="63">
        <f>SUM(F14:J14)</f>
        <v>0</v>
      </c>
      <c r="F14" s="63"/>
      <c r="G14" s="63"/>
      <c r="H14" s="63"/>
      <c r="I14" s="63"/>
      <c r="J14" s="72"/>
      <c r="K14" s="68"/>
      <c r="L14" s="68"/>
      <c r="M14" s="68"/>
    </row>
    <row r="15" spans="1:13" ht="24" customHeight="1">
      <c r="A15" s="64"/>
      <c r="B15" s="66"/>
      <c r="C15" s="66"/>
      <c r="D15" s="66" t="s">
        <v>31</v>
      </c>
      <c r="E15" s="67">
        <f>SUM(F15)</f>
        <v>372</v>
      </c>
      <c r="F15" s="67">
        <f>SUM(F8,F11)</f>
        <v>372</v>
      </c>
      <c r="G15" s="63"/>
      <c r="H15" s="63"/>
      <c r="I15" s="63"/>
      <c r="J15" s="72"/>
      <c r="K15" s="68"/>
      <c r="L15" s="68"/>
      <c r="M15" s="68"/>
    </row>
    <row r="16" spans="10:13" ht="9.75" customHeight="1">
      <c r="J16" s="68"/>
      <c r="K16" s="68"/>
      <c r="L16" s="68"/>
      <c r="M16" s="68"/>
    </row>
    <row r="17" spans="10:13" ht="9.75" customHeight="1">
      <c r="J17" s="68"/>
      <c r="K17" s="68"/>
      <c r="L17" s="68"/>
      <c r="M17" s="68"/>
    </row>
    <row r="18" spans="10:13" ht="9.75" customHeight="1">
      <c r="J18" s="68"/>
      <c r="K18" s="68"/>
      <c r="L18" s="68"/>
      <c r="M18" s="68"/>
    </row>
    <row r="19" spans="10:13" ht="9.75" customHeight="1">
      <c r="J19" s="68"/>
      <c r="K19" s="68"/>
      <c r="L19" s="68"/>
      <c r="M19" s="68"/>
    </row>
  </sheetData>
  <sheetProtection/>
  <mergeCells count="11">
    <mergeCell ref="A1:B1"/>
    <mergeCell ref="A2:J2"/>
    <mergeCell ref="A4:C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/>
  <rowBreaks count="1" manualBreakCount="1">
    <brk id="1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A4" sqref="A4"/>
    </sheetView>
  </sheetViews>
  <sheetFormatPr defaultColWidth="9.00390625" defaultRowHeight="14.25"/>
  <cols>
    <col min="1" max="1" width="17.375" style="0" customWidth="1"/>
    <col min="2" max="2" width="25.50390625" style="0" customWidth="1"/>
    <col min="3" max="3" width="16.875" style="0" customWidth="1"/>
    <col min="4" max="6" width="15.25390625" style="0" customWidth="1"/>
  </cols>
  <sheetData>
    <row r="1" spans="1:24" ht="18.75" customHeight="1">
      <c r="A1" s="15" t="s">
        <v>45</v>
      </c>
      <c r="B1" s="15"/>
      <c r="C1" s="15"/>
      <c r="D1" s="16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>
      <c r="A2" s="19" t="s">
        <v>46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4.25">
      <c r="A3" s="20"/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3" t="s">
        <v>27</v>
      </c>
      <c r="B4" s="23"/>
      <c r="C4" s="23"/>
      <c r="D4" s="24"/>
      <c r="E4" s="25"/>
      <c r="F4" s="21" t="s">
        <v>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7" customHeight="1">
      <c r="A5" s="27" t="s">
        <v>47</v>
      </c>
      <c r="B5" s="27" t="s">
        <v>48</v>
      </c>
      <c r="C5" s="28" t="s">
        <v>31</v>
      </c>
      <c r="D5" s="29" t="s">
        <v>49</v>
      </c>
      <c r="E5" s="27" t="s">
        <v>50</v>
      </c>
      <c r="F5" s="30" t="s">
        <v>51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7" customHeight="1">
      <c r="A6" s="31" t="s">
        <v>52</v>
      </c>
      <c r="B6" s="32" t="s">
        <v>11</v>
      </c>
      <c r="C6" s="33">
        <f aca="true" t="shared" si="0" ref="C6:C11">SUM(D6:E6)</f>
        <v>353</v>
      </c>
      <c r="D6" s="34">
        <v>353</v>
      </c>
      <c r="E6" s="35"/>
      <c r="F6" s="3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7" customHeight="1">
      <c r="A7" s="37" t="s">
        <v>53</v>
      </c>
      <c r="B7" s="32" t="s">
        <v>13</v>
      </c>
      <c r="C7" s="33">
        <f t="shared" si="0"/>
        <v>353</v>
      </c>
      <c r="D7" s="34">
        <v>353</v>
      </c>
      <c r="E7" s="35"/>
      <c r="F7" s="3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7" customHeight="1">
      <c r="A8" s="37" t="s">
        <v>54</v>
      </c>
      <c r="B8" s="32" t="s">
        <v>15</v>
      </c>
      <c r="C8" s="33">
        <f t="shared" si="0"/>
        <v>353</v>
      </c>
      <c r="D8" s="34">
        <v>353</v>
      </c>
      <c r="E8" s="35"/>
      <c r="F8" s="3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7" customHeight="1">
      <c r="A9" s="37" t="s">
        <v>43</v>
      </c>
      <c r="B9" s="32" t="s">
        <v>17</v>
      </c>
      <c r="C9" s="33">
        <f t="shared" si="0"/>
        <v>19</v>
      </c>
      <c r="D9" s="34">
        <v>19</v>
      </c>
      <c r="E9" s="35"/>
      <c r="F9" s="3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27" customHeight="1">
      <c r="A10" s="37" t="s">
        <v>55</v>
      </c>
      <c r="B10" s="32" t="s">
        <v>19</v>
      </c>
      <c r="C10" s="33">
        <f t="shared" si="0"/>
        <v>19</v>
      </c>
      <c r="D10" s="34">
        <v>19</v>
      </c>
      <c r="E10" s="35"/>
      <c r="F10" s="3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7" customHeight="1">
      <c r="A11" s="37" t="s">
        <v>56</v>
      </c>
      <c r="B11" s="32" t="s">
        <v>20</v>
      </c>
      <c r="C11" s="33">
        <f t="shared" si="0"/>
        <v>19</v>
      </c>
      <c r="D11" s="34">
        <v>19</v>
      </c>
      <c r="E11" s="35"/>
      <c r="F11" s="3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42"/>
    </row>
    <row r="12" spans="1:24" ht="27" customHeight="1">
      <c r="A12" s="38"/>
      <c r="B12" s="38"/>
      <c r="C12" s="35"/>
      <c r="D12" s="36"/>
      <c r="E12" s="39"/>
      <c r="F12" s="3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42"/>
    </row>
    <row r="13" spans="1:24" ht="27" customHeight="1">
      <c r="A13" s="40"/>
      <c r="B13" s="38" t="s">
        <v>31</v>
      </c>
      <c r="C13" s="33">
        <f>SUM(D13)</f>
        <v>372</v>
      </c>
      <c r="D13" s="33">
        <f>SUM(D6,D9)</f>
        <v>372</v>
      </c>
      <c r="E13" s="35"/>
      <c r="F13" s="36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" ht="14.25">
      <c r="A14" s="41"/>
      <c r="B14" s="16"/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" t="s">
        <v>57</v>
      </c>
    </row>
    <row r="2" spans="1:2" ht="27">
      <c r="A2" s="4" t="s">
        <v>58</v>
      </c>
      <c r="B2" s="5"/>
    </row>
    <row r="3" spans="1:2" ht="26.25" customHeight="1">
      <c r="A3" s="6" t="s">
        <v>4</v>
      </c>
      <c r="B3" s="7" t="s">
        <v>5</v>
      </c>
    </row>
    <row r="4" spans="1:2" s="1" customFormat="1" ht="30" customHeight="1">
      <c r="A4" s="8" t="s">
        <v>59</v>
      </c>
      <c r="B4" s="8" t="s">
        <v>60</v>
      </c>
    </row>
    <row r="5" spans="1:2" s="1" customFormat="1" ht="30" customHeight="1">
      <c r="A5" s="9"/>
      <c r="B5" s="9"/>
    </row>
    <row r="6" spans="1:2" s="2" customFormat="1" ht="30" customHeight="1">
      <c r="A6" s="10" t="s">
        <v>61</v>
      </c>
      <c r="B6" s="11">
        <f>SUM(B7,B8,B9)</f>
        <v>22</v>
      </c>
    </row>
    <row r="7" spans="1:2" ht="30" customHeight="1">
      <c r="A7" s="12" t="s">
        <v>62</v>
      </c>
      <c r="B7" s="13"/>
    </row>
    <row r="8" spans="1:2" ht="30" customHeight="1">
      <c r="A8" s="14" t="s">
        <v>63</v>
      </c>
      <c r="B8" s="13">
        <v>1</v>
      </c>
    </row>
    <row r="9" spans="1:2" ht="30" customHeight="1">
      <c r="A9" s="14" t="s">
        <v>64</v>
      </c>
      <c r="B9" s="13">
        <f>SUM(B10:B11)</f>
        <v>21</v>
      </c>
    </row>
    <row r="10" spans="1:2" ht="30" customHeight="1">
      <c r="A10" s="14" t="s">
        <v>65</v>
      </c>
      <c r="B10" s="13"/>
    </row>
    <row r="11" spans="1:2" ht="30" customHeight="1">
      <c r="A11" s="14" t="s">
        <v>66</v>
      </c>
      <c r="B11" s="13">
        <v>21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2014-10-15T03:29:22Z</cp:lastPrinted>
  <dcterms:created xsi:type="dcterms:W3CDTF">1996-12-17T01:32:42Z</dcterms:created>
  <dcterms:modified xsi:type="dcterms:W3CDTF">2019-03-19T03:52:08Z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