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55" windowHeight="11985" activeTab="0"/>
  </bookViews>
  <sheets>
    <sheet name="三公经费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<sst xmlns="http://schemas.openxmlformats.org/spreadsheetml/2006/main" count="17" uniqueCount="17">
  <si>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  公务用车运行维护费</t>
  </si>
  <si>
    <t>其中：公务用车购置</t>
  </si>
  <si>
    <t>3.公务用车购置及运行维护费支出</t>
  </si>
  <si>
    <t>2.因公出国（境）支出</t>
  </si>
  <si>
    <t>1.公务接待费支出</t>
  </si>
  <si>
    <t>合计</t>
  </si>
  <si>
    <t>增长比例%</t>
  </si>
  <si>
    <t>增加额</t>
  </si>
  <si>
    <t>说明</t>
  </si>
  <si>
    <r>
      <t>2016</t>
    </r>
    <r>
      <rPr>
        <sz val="10"/>
        <rFont val="宋体"/>
        <family val="0"/>
      </rPr>
      <t>年决算</t>
    </r>
  </si>
  <si>
    <t>项目</t>
  </si>
  <si>
    <t>单位：万元</t>
  </si>
  <si>
    <t>附件2：</t>
  </si>
  <si>
    <r>
      <t>2017</t>
    </r>
    <r>
      <rPr>
        <sz val="10"/>
        <rFont val="宋体"/>
        <family val="0"/>
      </rPr>
      <t>年与</t>
    </r>
    <r>
      <rPr>
        <sz val="10"/>
        <rFont val="Geneva"/>
        <family val="2"/>
      </rPr>
      <t>2016</t>
    </r>
    <r>
      <rPr>
        <sz val="10"/>
        <rFont val="宋体"/>
        <family val="0"/>
      </rPr>
      <t>年比较</t>
    </r>
  </si>
  <si>
    <r>
      <t>2017</t>
    </r>
    <r>
      <rPr>
        <sz val="10"/>
        <rFont val="宋体"/>
        <family val="0"/>
      </rPr>
      <t>年决算</t>
    </r>
  </si>
  <si>
    <t>2017年双台子区“三公经费”决算汇总表</t>
  </si>
  <si>
    <t>2017年“三公经费”支出决算942万元，同比增长72万元，增长7.6%。其中：公务接待费支出11万元，同比增长7万元，增长6.36%。公用车购置500万元，同比增长351万元，增长70.2%，主要是市政设施购置车辆。公务用车运行维护费431万元，同比下降286万元，下降66.4%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</si>
</sst>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Geneva"/>
      <family val="2"/>
    </font>
    <font>
      <sz val="9"/>
      <name val="宋体"/>
      <family val="0"/>
    </font>
    <font>
      <sz val="10"/>
      <name val="宋体"/>
      <family val="0"/>
    </font>
    <font>
      <sz val="14"/>
      <name val="Geneva"/>
      <family val="2"/>
    </font>
    <font>
      <sz val="14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>
      <alignment/>
      <protection/>
    </xf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43">
      <alignment/>
      <protection/>
    </xf>
    <xf numFmtId="0" fontId="2" fillId="0" borderId="0" xfId="43" applyAlignment="1">
      <alignment horizontal="center" vertical="center"/>
      <protection/>
    </xf>
    <xf numFmtId="0" fontId="4" fillId="0" borderId="0" xfId="43" applyFont="1">
      <alignment/>
      <protection/>
    </xf>
    <xf numFmtId="0" fontId="5" fillId="0" borderId="0" xfId="43" applyFont="1">
      <alignment/>
      <protection/>
    </xf>
    <xf numFmtId="0" fontId="2" fillId="0" borderId="10" xfId="43" applyBorder="1" applyAlignment="1">
      <alignment horizontal="right" vertical="center"/>
      <protection/>
    </xf>
    <xf numFmtId="176" fontId="2" fillId="0" borderId="10" xfId="43" applyNumberFormat="1" applyFill="1" applyBorder="1" applyAlignment="1">
      <alignment horizontal="center" vertical="center"/>
      <protection/>
    </xf>
    <xf numFmtId="0" fontId="2" fillId="0" borderId="10" xfId="43" applyFill="1" applyBorder="1" applyAlignment="1">
      <alignment horizontal="center" vertical="center"/>
      <protection/>
    </xf>
    <xf numFmtId="0" fontId="2" fillId="0" borderId="10" xfId="43" applyFill="1" applyBorder="1" applyAlignment="1">
      <alignment horizontal="right" vertical="center"/>
      <protection/>
    </xf>
    <xf numFmtId="0" fontId="8" fillId="0" borderId="10" xfId="41" applyFont="1" applyFill="1" applyBorder="1" applyAlignment="1">
      <alignment vertical="center"/>
      <protection/>
    </xf>
    <xf numFmtId="0" fontId="2" fillId="33" borderId="10" xfId="43" applyFill="1" applyBorder="1" applyAlignment="1">
      <alignment horizontal="right" vertical="center"/>
      <protection/>
    </xf>
    <xf numFmtId="0" fontId="8" fillId="0" borderId="10" xfId="41" applyFont="1" applyBorder="1" applyAlignment="1">
      <alignment vertical="center"/>
      <protection/>
    </xf>
    <xf numFmtId="0" fontId="2" fillId="0" borderId="10" xfId="43" applyBorder="1" applyAlignment="1">
      <alignment horizontal="center" vertical="center"/>
      <protection/>
    </xf>
    <xf numFmtId="0" fontId="2" fillId="33" borderId="10" xfId="43" applyFill="1" applyBorder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/>
      <protection/>
    </xf>
    <xf numFmtId="0" fontId="2" fillId="0" borderId="0" xfId="43" applyAlignment="1">
      <alignment horizontal="center" vertical="center" wrapText="1"/>
      <protection/>
    </xf>
    <xf numFmtId="0" fontId="7" fillId="0" borderId="10" xfId="43" applyFont="1" applyBorder="1" applyAlignment="1">
      <alignment horizontal="center" vertical="center" wrapText="1"/>
      <protection/>
    </xf>
    <xf numFmtId="0" fontId="10" fillId="0" borderId="0" xfId="43" applyFont="1" applyBorder="1" applyAlignment="1">
      <alignment horizontal="right" vertical="center"/>
      <protection/>
    </xf>
    <xf numFmtId="0" fontId="11" fillId="0" borderId="0" xfId="43" applyFont="1" applyBorder="1" applyAlignment="1">
      <alignment horizontal="center" vertical="center"/>
      <protection/>
    </xf>
    <xf numFmtId="0" fontId="7" fillId="0" borderId="0" xfId="43" applyFont="1" applyBorder="1" applyAlignment="1">
      <alignment horizontal="left" vertical="center"/>
      <protection/>
    </xf>
    <xf numFmtId="0" fontId="6" fillId="0" borderId="0" xfId="43" applyFont="1" applyAlignment="1">
      <alignment horizontal="left" wrapText="1"/>
      <protection/>
    </xf>
    <xf numFmtId="0" fontId="11" fillId="0" borderId="0" xfId="43" applyFont="1" applyBorder="1" applyAlignment="1">
      <alignment horizontal="center" vertical="center"/>
      <protection/>
    </xf>
    <xf numFmtId="0" fontId="7" fillId="0" borderId="10" xfId="43" applyFont="1" applyBorder="1" applyAlignment="1">
      <alignment horizontal="center" vertical="center" wrapText="1"/>
      <protection/>
    </xf>
    <xf numFmtId="57" fontId="2" fillId="0" borderId="10" xfId="43" applyNumberFormat="1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0" xfId="43" applyBorder="1" applyAlignment="1">
      <alignment horizontal="center" vertical="center" wrapText="1"/>
      <protection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_复件 双台子区2015年双区区本级政府预算公开（张凯调后）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31.421875" style="1" customWidth="1"/>
    <col min="2" max="4" width="15.140625" style="1" customWidth="1"/>
    <col min="5" max="5" width="15.140625" style="2" customWidth="1"/>
    <col min="6" max="6" width="28.00390625" style="1" customWidth="1"/>
    <col min="7" max="16384" width="9.00390625" style="1" customWidth="1"/>
  </cols>
  <sheetData>
    <row r="1" ht="12.75">
      <c r="A1" s="1" t="s">
        <v>12</v>
      </c>
    </row>
    <row r="2" spans="1:6" ht="30.75" customHeight="1">
      <c r="A2" s="21" t="s">
        <v>15</v>
      </c>
      <c r="B2" s="21"/>
      <c r="C2" s="21"/>
      <c r="D2" s="21"/>
      <c r="E2" s="21"/>
      <c r="F2" s="21"/>
    </row>
    <row r="3" spans="1:6" ht="30.75" customHeight="1">
      <c r="A3" s="19"/>
      <c r="B3" s="18"/>
      <c r="C3" s="18"/>
      <c r="D3" s="18"/>
      <c r="E3" s="18"/>
      <c r="F3" s="17" t="s">
        <v>11</v>
      </c>
    </row>
    <row r="4" spans="1:6" s="15" customFormat="1" ht="41.25" customHeight="1">
      <c r="A4" s="22" t="s">
        <v>10</v>
      </c>
      <c r="B4" s="23" t="s">
        <v>9</v>
      </c>
      <c r="C4" s="23" t="s">
        <v>14</v>
      </c>
      <c r="D4" s="24" t="s">
        <v>13</v>
      </c>
      <c r="E4" s="22"/>
      <c r="F4" s="25" t="s">
        <v>8</v>
      </c>
    </row>
    <row r="5" spans="1:6" s="15" customFormat="1" ht="41.25" customHeight="1">
      <c r="A5" s="22"/>
      <c r="B5" s="22"/>
      <c r="C5" s="22"/>
      <c r="D5" s="16" t="s">
        <v>7</v>
      </c>
      <c r="E5" s="16" t="s">
        <v>6</v>
      </c>
      <c r="F5" s="25"/>
    </row>
    <row r="6" spans="1:6" ht="43.5" customHeight="1">
      <c r="A6" s="14" t="s">
        <v>5</v>
      </c>
      <c r="B6" s="13">
        <f>SUM(B7,B8,B9)</f>
        <v>870</v>
      </c>
      <c r="C6" s="13">
        <f>SUM(C7,C8,C9)</f>
        <v>942</v>
      </c>
      <c r="D6" s="7">
        <f>SUM(C6-B6)</f>
        <v>72</v>
      </c>
      <c r="E6" s="6">
        <f aca="true" t="shared" si="0" ref="E6:E11">SUM(D6/C6)*100</f>
        <v>7.643312101910828</v>
      </c>
      <c r="F6" s="12"/>
    </row>
    <row r="7" spans="1:6" ht="43.5" customHeight="1">
      <c r="A7" s="11" t="s">
        <v>4</v>
      </c>
      <c r="B7" s="10">
        <v>4</v>
      </c>
      <c r="C7" s="10">
        <v>11</v>
      </c>
      <c r="D7" s="7">
        <f>SUM(C7-B7)</f>
        <v>7</v>
      </c>
      <c r="E7" s="6">
        <f t="shared" si="0"/>
        <v>63.63636363636363</v>
      </c>
      <c r="F7" s="5"/>
    </row>
    <row r="8" spans="1:6" ht="43.5" customHeight="1">
      <c r="A8" s="11" t="s">
        <v>3</v>
      </c>
      <c r="B8" s="10"/>
      <c r="C8" s="10"/>
      <c r="D8" s="7">
        <f>SUM(C8-B8)</f>
        <v>0</v>
      </c>
      <c r="E8" s="6" t="e">
        <f t="shared" si="0"/>
        <v>#DIV/0!</v>
      </c>
      <c r="F8" s="5"/>
    </row>
    <row r="9" spans="1:6" ht="43.5" customHeight="1">
      <c r="A9" s="9" t="s">
        <v>2</v>
      </c>
      <c r="B9" s="10">
        <f>SUM(B10:B11)</f>
        <v>866</v>
      </c>
      <c r="C9" s="10">
        <f>SUM(C10:C11)</f>
        <v>931</v>
      </c>
      <c r="D9" s="7">
        <f>SUM(C9-B9)</f>
        <v>65</v>
      </c>
      <c r="E9" s="6">
        <f t="shared" si="0"/>
        <v>6.981740064446831</v>
      </c>
      <c r="F9" s="5"/>
    </row>
    <row r="10" spans="1:6" ht="43.5" customHeight="1">
      <c r="A10" s="9" t="s">
        <v>1</v>
      </c>
      <c r="B10" s="8">
        <v>149</v>
      </c>
      <c r="C10" s="8">
        <v>500</v>
      </c>
      <c r="D10" s="7">
        <f>SUM(C10-B10)</f>
        <v>351</v>
      </c>
      <c r="E10" s="6">
        <f t="shared" si="0"/>
        <v>70.19999999999999</v>
      </c>
      <c r="F10" s="5"/>
    </row>
    <row r="11" spans="1:6" ht="43.5" customHeight="1">
      <c r="A11" s="9" t="s">
        <v>0</v>
      </c>
      <c r="B11" s="8">
        <v>717</v>
      </c>
      <c r="C11" s="8">
        <v>431</v>
      </c>
      <c r="D11" s="7">
        <f>SUM(C11-B11)</f>
        <v>-286</v>
      </c>
      <c r="E11" s="6">
        <f t="shared" si="0"/>
        <v>-66.35730858468676</v>
      </c>
      <c r="F11" s="5"/>
    </row>
    <row r="13" spans="1:6" s="4" customFormat="1" ht="65.25" customHeight="1">
      <c r="A13" s="20" t="s">
        <v>16</v>
      </c>
      <c r="B13" s="20"/>
      <c r="C13" s="20"/>
      <c r="D13" s="20"/>
      <c r="E13" s="20"/>
      <c r="F13" s="20"/>
    </row>
    <row r="14" ht="18" customHeight="1"/>
    <row r="15" ht="18" customHeight="1"/>
    <row r="16" spans="1:5" ht="18" customHeight="1">
      <c r="A16" s="3"/>
      <c r="E16" s="1"/>
    </row>
    <row r="17" ht="18" customHeight="1">
      <c r="E17" s="1"/>
    </row>
  </sheetData>
  <sheetProtection/>
  <mergeCells count="7">
    <mergeCell ref="A13:F13"/>
    <mergeCell ref="A2:F2"/>
    <mergeCell ref="A4:A5"/>
    <mergeCell ref="B4:B5"/>
    <mergeCell ref="C4:C5"/>
    <mergeCell ref="D4:E4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zk</cp:lastModifiedBy>
  <dcterms:created xsi:type="dcterms:W3CDTF">2017-08-02T01:44:12Z</dcterms:created>
  <dcterms:modified xsi:type="dcterms:W3CDTF">2018-10-07T04:03:21Z</dcterms:modified>
  <cp:category/>
  <cp:version/>
  <cp:contentType/>
  <cp:contentStatus/>
</cp:coreProperties>
</file>