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'Sheet3'!$A$1:$S$20</definedName>
  </definedNames>
  <calcPr fullCalcOnLoad="1"/>
</workbook>
</file>

<file path=xl/sharedStrings.xml><?xml version="1.0" encoding="utf-8"?>
<sst xmlns="http://schemas.openxmlformats.org/spreadsheetml/2006/main" count="54" uniqueCount="36">
  <si>
    <t>2020年3月临时救助制度实施情况调查表</t>
  </si>
  <si>
    <t xml:space="preserve">填报时间：     </t>
  </si>
  <si>
    <t>填报时间：2020年4月18日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</si>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</sst>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theme="1"/>
      <name val="Times New Roman"/>
      <family val="1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2" fillId="10" borderId="0" applyNumberFormat="0" applyBorder="0" applyAlignment="0" applyProtection="0"/>
    <xf numFmtId="0" fontId="19" fillId="0" borderId="5" applyNumberFormat="0" applyFill="0" applyAlignment="0" applyProtection="0"/>
    <xf numFmtId="0" fontId="22" fillId="11" borderId="0" applyNumberFormat="0" applyBorder="0" applyAlignment="0" applyProtection="0"/>
    <xf numFmtId="0" fontId="21" fillId="6" borderId="6" applyNumberFormat="0" applyAlignment="0" applyProtection="0"/>
    <xf numFmtId="0" fontId="15" fillId="6" borderId="1" applyNumberFormat="0" applyAlignment="0" applyProtection="0"/>
    <xf numFmtId="0" fontId="31" fillId="12" borderId="7" applyNumberFormat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0" borderId="8" applyNumberFormat="0" applyFill="0" applyAlignment="0" applyProtection="0"/>
    <xf numFmtId="0" fontId="16" fillId="15" borderId="0" applyNumberFormat="0" applyBorder="0" applyAlignment="0" applyProtection="0"/>
    <xf numFmtId="0" fontId="24" fillId="0" borderId="9" applyNumberFormat="0" applyFill="0" applyAlignment="0" applyProtection="0"/>
    <xf numFmtId="0" fontId="29" fillId="3" borderId="0" applyNumberFormat="0" applyBorder="0" applyAlignment="0" applyProtection="0"/>
    <xf numFmtId="0" fontId="16" fillId="9" borderId="0" applyNumberFormat="0" applyBorder="0" applyAlignment="0" applyProtection="0"/>
    <xf numFmtId="0" fontId="27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22" fillId="11" borderId="0" applyNumberFormat="0" applyBorder="0" applyAlignment="0" applyProtection="0"/>
    <xf numFmtId="0" fontId="16" fillId="7" borderId="0" applyNumberFormat="0" applyBorder="0" applyAlignment="0" applyProtection="0"/>
    <xf numFmtId="0" fontId="21" fillId="6" borderId="6" applyNumberFormat="0" applyAlignment="0" applyProtection="0"/>
    <xf numFmtId="0" fontId="16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20" borderId="0" applyNumberFormat="0" applyBorder="0" applyAlignment="0" applyProtection="0"/>
    <xf numFmtId="0" fontId="16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0" applyNumberFormat="0" applyBorder="0" applyAlignment="0" applyProtection="0"/>
    <xf numFmtId="0" fontId="16" fillId="22" borderId="0" applyNumberFormat="0" applyBorder="0" applyAlignment="0" applyProtection="0"/>
    <xf numFmtId="0" fontId="22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9" fillId="3" borderId="0" applyNumberFormat="0" applyBorder="0" applyAlignment="0" applyProtection="0"/>
    <xf numFmtId="0" fontId="24" fillId="0" borderId="9" applyNumberFormat="0" applyFill="0" applyAlignment="0" applyProtection="0"/>
    <xf numFmtId="0" fontId="31" fillId="12" borderId="7" applyNumberFormat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8" fillId="4" borderId="1" applyNumberFormat="0" applyAlignment="0" applyProtection="0"/>
    <xf numFmtId="0" fontId="0" fillId="8" borderId="2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34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Border="1" applyAlignment="1">
      <alignment horizontal="center" vertical="center"/>
      <protection/>
    </xf>
    <xf numFmtId="0" fontId="10" fillId="0" borderId="26" xfId="75" applyNumberFormat="1" applyFont="1" applyFill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 wrapText="1"/>
      <protection/>
    </xf>
    <xf numFmtId="0" fontId="12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0" fillId="0" borderId="26" xfId="75" applyNumberFormat="1" applyFont="1" applyBorder="1" applyAlignment="1">
      <alignment vertical="center" wrapText="1"/>
      <protection/>
    </xf>
    <xf numFmtId="0" fontId="35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4" fillId="0" borderId="13" xfId="92" applyFont="1" applyBorder="1" applyAlignment="1">
      <alignment horizontal="center" vertical="center"/>
      <protection/>
    </xf>
    <xf numFmtId="0" fontId="14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34" fillId="0" borderId="26" xfId="75" applyNumberFormat="1" applyFont="1" applyFill="1" applyBorder="1" applyAlignment="1">
      <alignment horizontal="center" vertical="center" wrapText="1"/>
      <protection/>
    </xf>
    <xf numFmtId="177" fontId="34" fillId="0" borderId="26" xfId="75" applyNumberFormat="1" applyFont="1" applyFill="1" applyBorder="1" applyAlignment="1">
      <alignment horizontal="center" vertical="center" wrapText="1"/>
      <protection/>
    </xf>
    <xf numFmtId="177" fontId="12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34" fillId="0" borderId="26" xfId="75" applyNumberFormat="1" applyFont="1" applyFill="1" applyBorder="1" applyAlignment="1">
      <alignment horizontal="center" vertical="center"/>
      <protection/>
    </xf>
    <xf numFmtId="0" fontId="10" fillId="0" borderId="26" xfId="75" applyNumberFormat="1" applyFont="1" applyFill="1" applyBorder="1" applyAlignment="1">
      <alignment horizontal="center" vertical="center" wrapText="1"/>
      <protection/>
    </xf>
    <xf numFmtId="0" fontId="12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115" zoomScaleSheetLayoutView="115" workbookViewId="0" topLeftCell="A1">
      <selection activeCell="O11" sqref="O11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8" t="s">
        <v>2</v>
      </c>
      <c r="P2" s="38"/>
      <c r="Q2" s="38"/>
      <c r="R2" s="38"/>
      <c r="S2" s="38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9"/>
      <c r="K3" s="40" t="s">
        <v>7</v>
      </c>
      <c r="L3" s="41"/>
      <c r="M3" s="41"/>
      <c r="N3" s="41"/>
      <c r="O3" s="6" t="s">
        <v>8</v>
      </c>
      <c r="P3" s="6"/>
      <c r="Q3" s="6"/>
      <c r="R3" s="50" t="s">
        <v>9</v>
      </c>
      <c r="S3" s="51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2" t="s">
        <v>12</v>
      </c>
      <c r="P4" s="43"/>
      <c r="Q4" s="52"/>
      <c r="R4" s="53"/>
      <c r="S4" s="54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4" t="s">
        <v>19</v>
      </c>
      <c r="M5" s="44" t="s">
        <v>20</v>
      </c>
      <c r="N5" s="44" t="s">
        <v>21</v>
      </c>
      <c r="O5" s="45"/>
      <c r="P5" s="46" t="s">
        <v>22</v>
      </c>
      <c r="Q5" s="55" t="s">
        <v>23</v>
      </c>
      <c r="R5" s="56"/>
      <c r="S5" s="54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7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7">
        <v>18</v>
      </c>
    </row>
    <row r="8" spans="1:19" ht="21.75" customHeight="1">
      <c r="A8" s="24" t="s">
        <v>12</v>
      </c>
      <c r="B8" s="25">
        <f aca="true" t="shared" si="0" ref="B8:R8">B9+B10+B11+B12+B13+B14</f>
        <v>594</v>
      </c>
      <c r="C8" s="25">
        <f t="shared" si="0"/>
        <v>594</v>
      </c>
      <c r="D8" s="25">
        <f t="shared" si="0"/>
        <v>587</v>
      </c>
      <c r="E8" s="25">
        <f t="shared" si="0"/>
        <v>7</v>
      </c>
      <c r="F8" s="25">
        <f t="shared" si="0"/>
        <v>594</v>
      </c>
      <c r="G8" s="25">
        <f t="shared" si="0"/>
        <v>12</v>
      </c>
      <c r="H8" s="25">
        <f t="shared" si="0"/>
        <v>239</v>
      </c>
      <c r="I8" s="25">
        <f t="shared" si="0"/>
        <v>10</v>
      </c>
      <c r="J8" s="25">
        <f t="shared" si="0"/>
        <v>333</v>
      </c>
      <c r="K8" s="25">
        <f t="shared" si="0"/>
        <v>594</v>
      </c>
      <c r="L8" s="25">
        <f t="shared" si="0"/>
        <v>128</v>
      </c>
      <c r="M8" s="25">
        <f t="shared" si="0"/>
        <v>3</v>
      </c>
      <c r="N8" s="25">
        <f t="shared" si="0"/>
        <v>463</v>
      </c>
      <c r="O8" s="25">
        <f t="shared" si="0"/>
        <v>118.112</v>
      </c>
      <c r="P8" s="25">
        <f t="shared" si="0"/>
        <v>118.112</v>
      </c>
      <c r="Q8" s="25">
        <f t="shared" si="0"/>
        <v>0</v>
      </c>
      <c r="R8" s="25">
        <f t="shared" si="0"/>
        <v>0</v>
      </c>
      <c r="S8" s="25">
        <f>O8*10000/B8</f>
        <v>1988.4175084175083</v>
      </c>
    </row>
    <row r="9" spans="1:24" ht="21.75" customHeight="1">
      <c r="A9" s="21" t="s">
        <v>29</v>
      </c>
      <c r="B9" s="26">
        <v>100</v>
      </c>
      <c r="C9" s="26">
        <v>100</v>
      </c>
      <c r="D9" s="26">
        <v>100</v>
      </c>
      <c r="E9" s="26"/>
      <c r="F9" s="26">
        <v>100</v>
      </c>
      <c r="G9" s="26">
        <v>2</v>
      </c>
      <c r="H9" s="26">
        <v>46</v>
      </c>
      <c r="I9" s="26">
        <v>5</v>
      </c>
      <c r="J9" s="26">
        <v>47</v>
      </c>
      <c r="K9" s="26">
        <v>100</v>
      </c>
      <c r="L9" s="26">
        <v>72</v>
      </c>
      <c r="M9" s="26">
        <v>3</v>
      </c>
      <c r="N9" s="26">
        <v>25</v>
      </c>
      <c r="O9" s="26">
        <v>32.5</v>
      </c>
      <c r="P9" s="26">
        <v>32.5</v>
      </c>
      <c r="Q9" s="26"/>
      <c r="R9" s="26"/>
      <c r="S9" s="26">
        <v>3250</v>
      </c>
      <c r="T9" s="58"/>
      <c r="U9" s="58"/>
      <c r="V9" s="58"/>
      <c r="W9" s="59"/>
      <c r="X9" s="59"/>
    </row>
    <row r="10" spans="1:19" ht="21.75" customHeight="1">
      <c r="A10" s="21" t="s">
        <v>30</v>
      </c>
      <c r="B10" s="27">
        <v>67</v>
      </c>
      <c r="C10" s="27">
        <v>67</v>
      </c>
      <c r="D10" s="27">
        <v>60</v>
      </c>
      <c r="E10" s="27">
        <v>7</v>
      </c>
      <c r="F10" s="27">
        <v>67</v>
      </c>
      <c r="G10" s="27">
        <v>4</v>
      </c>
      <c r="H10" s="27">
        <v>28</v>
      </c>
      <c r="I10" s="27">
        <v>1</v>
      </c>
      <c r="J10" s="27">
        <v>34</v>
      </c>
      <c r="K10" s="27">
        <v>67</v>
      </c>
      <c r="L10" s="27">
        <v>15</v>
      </c>
      <c r="M10" s="27"/>
      <c r="N10" s="27">
        <v>52</v>
      </c>
      <c r="O10" s="27">
        <v>9.12</v>
      </c>
      <c r="P10" s="27">
        <v>9.12</v>
      </c>
      <c r="Q10" s="27"/>
      <c r="R10" s="27"/>
      <c r="S10" s="27">
        <v>1361</v>
      </c>
    </row>
    <row r="11" spans="1:19" ht="21.75" customHeight="1">
      <c r="A11" s="21" t="s">
        <v>31</v>
      </c>
      <c r="B11" s="28">
        <v>166</v>
      </c>
      <c r="C11" s="28">
        <v>166</v>
      </c>
      <c r="D11" s="28">
        <v>166</v>
      </c>
      <c r="E11" s="28">
        <v>0</v>
      </c>
      <c r="F11" s="28">
        <v>166</v>
      </c>
      <c r="G11" s="28">
        <v>6</v>
      </c>
      <c r="H11" s="28">
        <v>118</v>
      </c>
      <c r="I11" s="28">
        <v>2</v>
      </c>
      <c r="J11" s="28">
        <v>40</v>
      </c>
      <c r="K11" s="28">
        <v>166</v>
      </c>
      <c r="L11" s="28">
        <v>11</v>
      </c>
      <c r="M11" s="28">
        <v>0</v>
      </c>
      <c r="N11" s="47">
        <v>155</v>
      </c>
      <c r="O11" s="48">
        <v>22.592</v>
      </c>
      <c r="P11" s="48">
        <v>22.592</v>
      </c>
      <c r="Q11" s="48"/>
      <c r="R11" s="48"/>
      <c r="S11" s="60">
        <v>1361</v>
      </c>
    </row>
    <row r="12" spans="1:19" ht="21.75" customHeight="1">
      <c r="A12" s="21" t="s">
        <v>32</v>
      </c>
      <c r="B12" s="29">
        <v>261</v>
      </c>
      <c r="C12" s="29">
        <v>261</v>
      </c>
      <c r="D12" s="29">
        <v>261</v>
      </c>
      <c r="E12" s="29"/>
      <c r="F12" s="29">
        <v>261</v>
      </c>
      <c r="G12" s="29">
        <v>0</v>
      </c>
      <c r="H12" s="29">
        <v>47</v>
      </c>
      <c r="I12" s="29">
        <v>2</v>
      </c>
      <c r="J12" s="29">
        <v>212</v>
      </c>
      <c r="K12" s="29">
        <v>261</v>
      </c>
      <c r="L12" s="29">
        <v>30</v>
      </c>
      <c r="M12" s="29">
        <v>0</v>
      </c>
      <c r="N12" s="29">
        <v>231</v>
      </c>
      <c r="O12" s="29">
        <v>53.9</v>
      </c>
      <c r="P12" s="29">
        <v>53.9</v>
      </c>
      <c r="Q12" s="29"/>
      <c r="R12" s="29"/>
      <c r="S12" s="29">
        <v>2065</v>
      </c>
    </row>
    <row r="13" spans="1:19" ht="21.75" customHeight="1">
      <c r="A13" s="2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61"/>
    </row>
    <row r="14" spans="1:19" ht="21.75" customHeight="1">
      <c r="A14" s="21"/>
      <c r="B14" s="31"/>
      <c r="C14" s="31"/>
      <c r="D14" s="31"/>
      <c r="E14" s="31"/>
      <c r="F14" s="31"/>
      <c r="G14" s="32"/>
      <c r="H14" s="32"/>
      <c r="I14" s="32"/>
      <c r="J14" s="32"/>
      <c r="K14" s="31"/>
      <c r="L14" s="31"/>
      <c r="M14" s="31"/>
      <c r="N14" s="31"/>
      <c r="O14" s="49"/>
      <c r="P14" s="49"/>
      <c r="Q14" s="49"/>
      <c r="R14" s="31"/>
      <c r="S14" s="62"/>
    </row>
    <row r="15" spans="1:19" ht="21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4.25">
      <c r="A16" s="35" t="s">
        <v>33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0" ht="14.25">
      <c r="A20" t="s">
        <v>34</v>
      </c>
      <c r="B20" s="37" t="s">
        <v>35</v>
      </c>
      <c r="C20" s="37"/>
      <c r="D20" s="37"/>
      <c r="E20" s="37"/>
      <c r="F20" s="37"/>
      <c r="G20" s="37"/>
      <c r="H20" s="37"/>
      <c r="I20" s="37"/>
      <c r="J20" s="37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2020-04-08T08:30:07Z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14</vt:lpwstr>
  </property>
</Properties>
</file>