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2750" activeTab="0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</sheets>
  <definedNames/>
  <calcPr fullCalcOnLoad="1"/>
</workbook>
</file>

<file path=xl/sharedStrings.xml><?xml version="1.0" encoding="utf-8"?>
<sst xmlns="http://schemas.openxmlformats.org/spreadsheetml/2006/main" count="658" uniqueCount="182">
  <si>
    <t>附件：</t>
  </si>
  <si>
    <t>预算代码：</t>
  </si>
  <si>
    <t>部门名称：</t>
  </si>
  <si>
    <t>公开01表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</si>
  <si>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</si>
  <si>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</si>
  <si>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</si>
  <si>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</si>
  <si>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</si>
  <si>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</si>
  <si>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</si>
  <si>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</si>
  <si>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</si>
  <si>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</si>
  <si>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</si>
  <si>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</si>
  <si>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</si>
  <si>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</si>
  <si>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</si>
  <si>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</si>
  <si>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</si>
  <si>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</si>
  <si>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</si>
  <si>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</si>
  <si>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</si>
  <si>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</si>
  <si>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</si>
  <si>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</si>
  <si>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</si>
  <si>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</si>
  <si>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</si>
  <si>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</si>
  <si>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</si>
  <si>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</si>
  <si>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</si>
  <si>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</si>
  <si>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</si>
  <si>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</si>
  <si>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</si>
  <si>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</si>
  <si>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</si>
  <si>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</si>
  <si>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</si>
  <si>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</si>
  <si>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</si>
  <si>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</si>
  <si>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</si>
  <si>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</si>
  <si>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</si>
  <si>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</si>
  <si>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</si>
  <si>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</si>
  <si>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</si>
  <si>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</si>
  <si>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</si>
  <si>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</si>
  <si>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</si>
  <si>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</si>
  <si>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</si>
  <si>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</si>
  <si>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</si>
  <si>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</si>
  <si>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</si>
  <si>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</si>
  <si>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</si>
  <si>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</si>
  <si>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</si>
  <si>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</si>
  <si>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</si>
  <si>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</si>
  <si>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</si>
  <si>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</si>
  <si>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</si>
  <si>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</si>
  <si>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</si>
  <si>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</si>
  <si>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</si>
  <si>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</si>
  <si>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</si>
  <si>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</si>
  <si>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</si>
  <si>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</si>
  <si>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</si>
  <si>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</si>
  <si>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</si>
  <si>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</si>
  <si>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28</t>
  </si>
  <si>
    <t>29</t>
  </si>
  <si>
    <t>— 1 —</t>
  </si>
  <si>
    <t>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</si>
  <si>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</si>
  <si>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</si>
  <si>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</si>
  <si>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</si>
  <si>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</si>
  <si>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</si>
  <si>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</si>
  <si>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</si>
  <si>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</si>
  <si>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类</t>
  </si>
  <si>
    <t>款</t>
  </si>
  <si>
    <t>项</t>
  </si>
  <si>
    <t>合计</t>
  </si>
  <si>
    <t>—2.%d —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</si>
  <si>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</si>
  <si>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</si>
  <si>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</si>
  <si>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</si>
  <si>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</si>
  <si>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</si>
  <si>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— 3.%d —</t>
  </si>
  <si>
    <t>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</si>
  <si>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</si>
  <si>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</si>
  <si>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</si>
  <si>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</si>
  <si>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</si>
  <si>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</si>
  <si>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— 4 —</t>
  </si>
  <si>
    <t>公开05表</t>
  </si>
  <si>
    <t>本年收入</t>
  </si>
  <si>
    <t>本年支出</t>
  </si>
  <si>
    <t>— 5.%d —</t>
  </si>
  <si>
    <t>公开06表</t>
  </si>
  <si>
    <t>项    目</t>
  </si>
  <si>
    <t>人员经费</t>
  </si>
  <si>
    <t>公用经费</t>
  </si>
  <si>
    <t>经济分类科目编码</t>
  </si>
  <si>
    <t>栏    次</t>
  </si>
  <si>
    <t>合    计</t>
  </si>
  <si>
    <t>— 6.%d —</t>
  </si>
  <si>
    <t>公开07表</t>
  </si>
  <si>
    <t>— 7.%d —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</si>
  <si>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</si>
  <si>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</si>
  <si>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</si>
  <si>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</si>
  <si>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</si>
  <si>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编制单位：</t>
  </si>
  <si>
    <t>2017年度财政拨款收入支出预算表</t>
  </si>
  <si>
    <t>2017年度一般公共预算财政拨款收入支出预算表</t>
  </si>
  <si>
    <t>2017年度政府性基金预算财政拨款收入支出预算表</t>
  </si>
  <si>
    <t>公开08表</t>
  </si>
  <si>
    <t>2017年度一般公共预算财政拨款“三公”经费支出预算表</t>
  </si>
  <si>
    <t>2016年预算数</t>
  </si>
  <si>
    <t>2017年预算数</t>
  </si>
  <si>
    <t>增减情况</t>
  </si>
  <si>
    <r>
      <t xml:space="preserve">— 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.%d —</t>
    </r>
  </si>
  <si>
    <t>行政运行</t>
  </si>
  <si>
    <t>一般行政管理支出</t>
  </si>
  <si>
    <t>专项统计业务</t>
  </si>
  <si>
    <t>统计抽样调查</t>
  </si>
  <si>
    <t>事业运行</t>
  </si>
  <si>
    <t>其他统计信息事务支出</t>
  </si>
  <si>
    <t>行政单位离退休</t>
  </si>
  <si>
    <t>基本工资</t>
  </si>
  <si>
    <t>津贴补贴</t>
  </si>
  <si>
    <t>奖金</t>
  </si>
  <si>
    <t>办公费</t>
  </si>
  <si>
    <t>印刷费</t>
  </si>
  <si>
    <t>邮电费</t>
  </si>
  <si>
    <t>差旅费</t>
  </si>
  <si>
    <t>培训费</t>
  </si>
  <si>
    <t>招待费</t>
  </si>
  <si>
    <t>福利费</t>
  </si>
  <si>
    <t>一般购置费</t>
  </si>
  <si>
    <t>其他商品服务支出</t>
  </si>
  <si>
    <t>交通费</t>
  </si>
  <si>
    <t>其他交通费用</t>
  </si>
  <si>
    <t>编制单位：盘锦市统计局</t>
  </si>
  <si>
    <t>盘锦市统计局</t>
  </si>
  <si>
    <t>盘锦市统计局</t>
  </si>
  <si>
    <t>部门名称:盘锦市统计局</t>
  </si>
  <si>
    <t>采暖补贴</t>
  </si>
  <si>
    <t>生活补助</t>
  </si>
  <si>
    <r>
      <t>20</t>
    </r>
    <r>
      <rPr>
        <sz val="32"/>
        <rFont val="华文中宋"/>
        <family val="0"/>
      </rPr>
      <t>1</t>
    </r>
    <r>
      <rPr>
        <sz val="32"/>
        <rFont val="华文中宋"/>
        <family val="0"/>
      </rPr>
      <t>7年度部门预算公开表</t>
    </r>
  </si>
  <si>
    <t>备注：本部门非政府性基金预算单位</t>
  </si>
  <si>
    <t>2017年度一般公共预算财政拨款基本支出预算表</t>
  </si>
  <si>
    <t>2017年度部门支出预算表</t>
  </si>
  <si>
    <t>2017年度部门收入预算表</t>
  </si>
  <si>
    <t>2017年度部门收入支出预算总表</t>
  </si>
  <si>
    <t>022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</si>
</sst>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00"/>
    <numFmt numFmtId="180" formatCode="0.00_ "/>
    <numFmt numFmtId="181" formatCode="#,##0.00_ "/>
  </numFmts>
  <fonts count="55">
    <font>
      <sz val="10"/>
      <color indexed="8"/>
      <name val="Arial"/>
      <family val="2"/>
    </font>
    <font>
      <sz val="12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9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4" fontId="7" fillId="0" borderId="12" xfId="0" applyNumberFormat="1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right" vertical="center" shrinkToFit="1"/>
    </xf>
    <xf numFmtId="4" fontId="6" fillId="0" borderId="12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shrinkToFi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left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1" fillId="0" borderId="0" xfId="41">
      <alignment/>
      <protection/>
    </xf>
    <xf numFmtId="0" fontId="1" fillId="0" borderId="0" xfId="40" applyAlignment="1">
      <alignment horizontal="left" vertical="center"/>
      <protection/>
    </xf>
    <xf numFmtId="0" fontId="9" fillId="0" borderId="0" xfId="40" applyFont="1" applyBorder="1" applyAlignment="1">
      <alignment horizontal="left" vertical="center"/>
      <protection/>
    </xf>
    <xf numFmtId="0" fontId="1" fillId="0" borderId="0" xfId="40" applyBorder="1" applyAlignment="1">
      <alignment horizontal="left" vertical="center"/>
      <protection/>
    </xf>
    <xf numFmtId="0" fontId="11" fillId="0" borderId="0" xfId="40" applyFont="1" applyFill="1" applyBorder="1" applyAlignment="1">
      <alignment vertical="center"/>
      <protection/>
    </xf>
    <xf numFmtId="0" fontId="11" fillId="0" borderId="0" xfId="40" applyFont="1" applyFill="1" applyBorder="1" applyAlignment="1">
      <alignment horizontal="center" vertical="center"/>
      <protection/>
    </xf>
    <xf numFmtId="0" fontId="14" fillId="0" borderId="0" xfId="40" applyFont="1" applyFill="1" applyBorder="1" applyAlignment="1">
      <alignment vertical="center"/>
      <protection/>
    </xf>
    <xf numFmtId="0" fontId="15" fillId="0" borderId="0" xfId="40" applyFont="1" applyFill="1" applyBorder="1" applyAlignment="1">
      <alignment vertical="center"/>
      <protection/>
    </xf>
    <xf numFmtId="0" fontId="6" fillId="0" borderId="0" xfId="0" applyFont="1" applyBorder="1" applyAlignment="1">
      <alignment horizontal="left" vertical="center" shrinkToFit="1"/>
    </xf>
    <xf numFmtId="4" fontId="6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0" fontId="5" fillId="0" borderId="0" xfId="0" applyFont="1" applyAlignment="1">
      <alignment horizontal="center"/>
    </xf>
    <xf numFmtId="4" fontId="17" fillId="0" borderId="16" xfId="0" applyNumberFormat="1" applyFont="1" applyFill="1" applyBorder="1" applyAlignment="1" applyProtection="1">
      <alignment horizontal="right" vertical="center"/>
      <protection/>
    </xf>
    <xf numFmtId="179" fontId="17" fillId="0" borderId="15" xfId="0" applyNumberFormat="1" applyFont="1" applyFill="1" applyBorder="1" applyAlignment="1" applyProtection="1">
      <alignment horizontal="right" vertical="center"/>
      <protection/>
    </xf>
    <xf numFmtId="4" fontId="17" fillId="0" borderId="17" xfId="0" applyNumberFormat="1" applyFont="1" applyFill="1" applyBorder="1" applyAlignment="1" applyProtection="1">
      <alignment horizontal="right" vertical="center"/>
      <protection/>
    </xf>
    <xf numFmtId="4" fontId="17" fillId="0" borderId="15" xfId="0" applyNumberFormat="1" applyFont="1" applyFill="1" applyBorder="1" applyAlignment="1" applyProtection="1">
      <alignment horizontal="right" vertical="center"/>
      <protection/>
    </xf>
    <xf numFmtId="4" fontId="7" fillId="0" borderId="14" xfId="0" applyNumberFormat="1" applyFont="1" applyBorder="1" applyAlignment="1">
      <alignment horizontal="right" vertical="center" shrinkToFit="1"/>
    </xf>
    <xf numFmtId="4" fontId="6" fillId="0" borderId="18" xfId="0" applyNumberFormat="1" applyFont="1" applyBorder="1" applyAlignment="1">
      <alignment horizontal="right" vertical="center" shrinkToFit="1"/>
    </xf>
    <xf numFmtId="180" fontId="0" fillId="0" borderId="15" xfId="0" applyNumberFormat="1" applyBorder="1" applyAlignment="1">
      <alignment/>
    </xf>
    <xf numFmtId="0" fontId="3" fillId="0" borderId="0" xfId="0" applyFont="1" applyAlignment="1">
      <alignment/>
    </xf>
    <xf numFmtId="0" fontId="10" fillId="0" borderId="0" xfId="40" applyNumberFormat="1" applyFont="1" applyFill="1" applyBorder="1" applyAlignment="1">
      <alignment horizontal="center" vertical="center"/>
      <protection/>
    </xf>
    <xf numFmtId="0" fontId="10" fillId="0" borderId="0" xfId="40" applyNumberFormat="1" applyFont="1" applyFill="1" applyBorder="1" applyAlignment="1">
      <alignment horizontal="center" vertical="center"/>
      <protection/>
    </xf>
    <xf numFmtId="0" fontId="12" fillId="0" borderId="0" xfId="40" applyFont="1" applyFill="1" applyBorder="1" applyAlignment="1">
      <alignment horizontal="right" vertical="center"/>
      <protection/>
    </xf>
    <xf numFmtId="0" fontId="13" fillId="0" borderId="0" xfId="40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6" fillId="33" borderId="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49" fontId="11" fillId="0" borderId="0" xfId="40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常规_单位版－2008年度部门决算分析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zoomScalePageLayoutView="0" workbookViewId="0" topLeftCell="A1">
      <selection activeCell="D8" sqref="D8"/>
    </sheetView>
  </sheetViews>
  <sheetFormatPr defaultColWidth="10.28125" defaultRowHeight="12.75"/>
  <cols>
    <col min="1" max="1" width="12.00390625" style="31" customWidth="1"/>
    <col min="2" max="2" width="34.28125" style="31" customWidth="1"/>
    <col min="3" max="3" width="10.57421875" style="31" customWidth="1"/>
    <col min="4" max="4" width="40.7109375" style="31" customWidth="1"/>
    <col min="5" max="6" width="10.28125" style="31" customWidth="1"/>
    <col min="7" max="7" width="12.8515625" style="31" customWidth="1"/>
    <col min="8" max="8" width="10.28125" style="31" customWidth="1"/>
    <col min="9" max="16384" width="10.28125" style="31" customWidth="1"/>
  </cols>
  <sheetData>
    <row r="1" spans="1:8" s="30" customFormat="1" ht="18.75">
      <c r="A1" s="32" t="s">
        <v>0</v>
      </c>
      <c r="B1" s="33"/>
      <c r="C1" s="33"/>
      <c r="D1" s="33"/>
      <c r="E1" s="33"/>
      <c r="F1" s="33"/>
      <c r="G1" s="32"/>
      <c r="H1" s="33"/>
    </row>
    <row r="2" spans="1:8" s="30" customFormat="1" ht="14.25">
      <c r="A2" s="33"/>
      <c r="B2" s="33"/>
      <c r="C2" s="33"/>
      <c r="D2" s="33"/>
      <c r="E2" s="33"/>
      <c r="F2" s="33"/>
      <c r="G2" s="33"/>
      <c r="H2" s="33"/>
    </row>
    <row r="3" spans="1:8" s="30" customFormat="1" ht="30" customHeight="1">
      <c r="A3" s="33"/>
      <c r="B3" s="33"/>
      <c r="C3" s="33"/>
      <c r="D3" s="33"/>
      <c r="E3" s="33"/>
      <c r="F3" s="33"/>
      <c r="G3" s="33"/>
      <c r="H3" s="33"/>
    </row>
    <row r="4" spans="1:8" s="30" customFormat="1" ht="30" customHeight="1">
      <c r="A4" s="33"/>
      <c r="B4" s="33"/>
      <c r="C4" s="33"/>
      <c r="D4" s="33"/>
      <c r="E4" s="33"/>
      <c r="F4" s="33"/>
      <c r="G4" s="33"/>
      <c r="H4" s="33"/>
    </row>
    <row r="5" spans="1:8" s="30" customFormat="1" ht="35.25" customHeight="1">
      <c r="A5" s="54"/>
      <c r="B5" s="54"/>
      <c r="C5" s="54"/>
      <c r="D5" s="54"/>
      <c r="E5" s="54"/>
      <c r="F5" s="54"/>
      <c r="G5" s="54"/>
      <c r="H5" s="54"/>
    </row>
    <row r="6" spans="1:8" s="30" customFormat="1" ht="67.5" customHeight="1">
      <c r="A6" s="55" t="s">
        <v>175</v>
      </c>
      <c r="B6" s="54"/>
      <c r="C6" s="54"/>
      <c r="D6" s="54"/>
      <c r="E6" s="54"/>
      <c r="F6" s="54"/>
      <c r="G6" s="54"/>
      <c r="H6" s="54"/>
    </row>
    <row r="7" spans="1:8" s="30" customFormat="1" ht="37.5" customHeight="1">
      <c r="A7" s="34"/>
      <c r="B7" s="56" t="s">
        <v>1</v>
      </c>
      <c r="C7" s="56"/>
      <c r="D7" s="77" t="s">
        <v>181</v>
      </c>
      <c r="E7" s="34"/>
      <c r="F7" s="34"/>
      <c r="G7" s="34"/>
      <c r="H7" s="34"/>
    </row>
    <row r="8" spans="1:8" s="30" customFormat="1" ht="37.5" customHeight="1">
      <c r="A8" s="35"/>
      <c r="B8" s="56" t="s">
        <v>2</v>
      </c>
      <c r="C8" s="56"/>
      <c r="D8" s="35" t="s">
        <v>170</v>
      </c>
      <c r="E8" s="35"/>
      <c r="F8" s="35"/>
      <c r="G8" s="35"/>
      <c r="H8" s="35"/>
    </row>
    <row r="9" spans="1:8" s="30" customFormat="1" ht="14.25">
      <c r="A9" s="33"/>
      <c r="B9" s="33"/>
      <c r="C9" s="33"/>
      <c r="D9" s="33"/>
      <c r="E9" s="33"/>
      <c r="F9" s="33"/>
      <c r="G9" s="33"/>
      <c r="H9" s="33"/>
    </row>
    <row r="10" spans="1:8" s="30" customFormat="1" ht="14.25">
      <c r="A10" s="33"/>
      <c r="B10" s="33"/>
      <c r="C10" s="33"/>
      <c r="D10" s="33"/>
      <c r="E10" s="33"/>
      <c r="F10" s="33"/>
      <c r="G10" s="33"/>
      <c r="H10" s="33"/>
    </row>
    <row r="11" spans="1:8" s="30" customFormat="1" ht="14.25">
      <c r="A11" s="33"/>
      <c r="B11" s="33"/>
      <c r="C11" s="33"/>
      <c r="D11" s="33"/>
      <c r="E11" s="33"/>
      <c r="F11" s="33"/>
      <c r="G11" s="33"/>
      <c r="H11" s="33"/>
    </row>
    <row r="12" spans="1:8" s="30" customFormat="1" ht="14.25">
      <c r="A12" s="33"/>
      <c r="B12" s="33"/>
      <c r="C12" s="33"/>
      <c r="D12" s="33"/>
      <c r="E12" s="33"/>
      <c r="F12" s="33"/>
      <c r="G12" s="33"/>
      <c r="H12" s="33"/>
    </row>
    <row r="13" spans="1:8" s="30" customFormat="1" ht="14.25">
      <c r="A13" s="33"/>
      <c r="B13" s="33"/>
      <c r="C13" s="33"/>
      <c r="D13" s="33"/>
      <c r="E13" s="33"/>
      <c r="F13" s="33"/>
      <c r="G13" s="33"/>
      <c r="H13" s="33"/>
    </row>
    <row r="14" spans="1:8" s="30" customFormat="1" ht="14.25">
      <c r="A14" s="33"/>
      <c r="B14" s="33"/>
      <c r="C14" s="33"/>
      <c r="D14" s="33"/>
      <c r="E14" s="33"/>
      <c r="F14" s="33"/>
      <c r="G14" s="33"/>
      <c r="H14" s="33"/>
    </row>
    <row r="15" spans="1:8" s="30" customFormat="1" ht="14.25">
      <c r="A15" s="33"/>
      <c r="B15" s="33"/>
      <c r="C15" s="33"/>
      <c r="D15" s="33"/>
      <c r="E15" s="33"/>
      <c r="F15" s="33"/>
      <c r="G15" s="33"/>
      <c r="H15" s="33"/>
    </row>
    <row r="16" spans="1:8" s="30" customFormat="1" ht="27">
      <c r="A16" s="57"/>
      <c r="B16" s="57"/>
      <c r="C16" s="57"/>
      <c r="D16" s="57"/>
      <c r="E16" s="57"/>
      <c r="F16" s="57"/>
      <c r="G16" s="57"/>
      <c r="H16" s="57"/>
    </row>
    <row r="17" spans="1:8" s="30" customFormat="1" ht="35.25" customHeight="1">
      <c r="A17" s="36"/>
      <c r="B17" s="36"/>
      <c r="C17" s="36"/>
      <c r="D17" s="36"/>
      <c r="E17" s="36"/>
      <c r="F17" s="36"/>
      <c r="G17" s="36"/>
      <c r="H17" s="36"/>
    </row>
    <row r="18" spans="1:8" s="30" customFormat="1" ht="36" customHeight="1">
      <c r="A18" s="37"/>
      <c r="B18" s="37"/>
      <c r="C18" s="37"/>
      <c r="D18" s="37"/>
      <c r="E18" s="37"/>
      <c r="F18" s="37"/>
      <c r="G18" s="37"/>
      <c r="H18" s="37"/>
    </row>
    <row r="19" spans="1:8" s="30" customFormat="1" ht="14.25">
      <c r="A19" s="33"/>
      <c r="B19" s="33"/>
      <c r="C19" s="33"/>
      <c r="D19" s="33"/>
      <c r="E19" s="33"/>
      <c r="F19" s="33"/>
      <c r="G19" s="33"/>
      <c r="H19" s="33"/>
    </row>
    <row r="20" spans="1:8" s="30" customFormat="1" ht="14.25">
      <c r="A20" s="33"/>
      <c r="B20" s="33"/>
      <c r="C20" s="33"/>
      <c r="D20" s="33"/>
      <c r="E20" s="33"/>
      <c r="F20" s="33"/>
      <c r="G20" s="33"/>
      <c r="H20" s="33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9" sqref="A29:IV35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bestFit="1" customWidth="1"/>
  </cols>
  <sheetData>
    <row r="1" spans="1:6" ht="20.25">
      <c r="A1" s="58" t="s">
        <v>180</v>
      </c>
      <c r="B1" s="58"/>
      <c r="C1" s="58"/>
      <c r="D1" s="58"/>
      <c r="E1" s="58"/>
      <c r="F1" s="58"/>
    </row>
    <row r="2" ht="12.75">
      <c r="F2" s="1" t="s">
        <v>3</v>
      </c>
    </row>
    <row r="3" spans="1:6" ht="12.75">
      <c r="A3" s="53" t="s">
        <v>169</v>
      </c>
      <c r="F3" s="1" t="s">
        <v>4</v>
      </c>
    </row>
    <row r="4" spans="1:6" ht="15" customHeight="1">
      <c r="A4" s="59" t="s">
        <v>5</v>
      </c>
      <c r="B4" s="60" t="s">
        <v>6</v>
      </c>
      <c r="C4" s="60" t="s">
        <v>6</v>
      </c>
      <c r="D4" s="60" t="s">
        <v>7</v>
      </c>
      <c r="E4" s="60" t="s">
        <v>6</v>
      </c>
      <c r="F4" s="60" t="s">
        <v>6</v>
      </c>
    </row>
    <row r="5" spans="1:6" ht="15" customHeight="1">
      <c r="A5" s="26" t="s">
        <v>8</v>
      </c>
      <c r="B5" s="11" t="s">
        <v>9</v>
      </c>
      <c r="C5" s="11" t="s">
        <v>10</v>
      </c>
      <c r="D5" s="11" t="s">
        <v>8</v>
      </c>
      <c r="E5" s="11" t="s">
        <v>9</v>
      </c>
      <c r="F5" s="11" t="s">
        <v>10</v>
      </c>
    </row>
    <row r="6" spans="1:6" ht="15" customHeight="1">
      <c r="A6" s="26" t="s">
        <v>11</v>
      </c>
      <c r="B6" s="11" t="s">
        <v>6</v>
      </c>
      <c r="C6" s="11" t="s">
        <v>12</v>
      </c>
      <c r="D6" s="11" t="s">
        <v>11</v>
      </c>
      <c r="E6" s="11" t="s">
        <v>6</v>
      </c>
      <c r="F6" s="11" t="s">
        <v>13</v>
      </c>
    </row>
    <row r="7" spans="1:6" ht="15" customHeight="1">
      <c r="A7" s="27" t="s">
        <v>14</v>
      </c>
      <c r="B7" s="11" t="s">
        <v>12</v>
      </c>
      <c r="C7" s="12">
        <v>711.83</v>
      </c>
      <c r="D7" s="23" t="s">
        <v>15</v>
      </c>
      <c r="E7" s="11" t="s">
        <v>16</v>
      </c>
      <c r="F7" s="46">
        <v>708.56</v>
      </c>
    </row>
    <row r="8" spans="1:6" ht="15" customHeight="1">
      <c r="A8" s="27" t="s">
        <v>17</v>
      </c>
      <c r="B8" s="11" t="s">
        <v>13</v>
      </c>
      <c r="C8" s="46"/>
      <c r="D8" s="23" t="s">
        <v>18</v>
      </c>
      <c r="E8" s="11" t="s">
        <v>19</v>
      </c>
      <c r="F8" s="46"/>
    </row>
    <row r="9" spans="1:6" ht="15" customHeight="1">
      <c r="A9" s="27" t="s">
        <v>20</v>
      </c>
      <c r="B9" s="11" t="s">
        <v>21</v>
      </c>
      <c r="C9" s="46"/>
      <c r="D9" s="23" t="s">
        <v>22</v>
      </c>
      <c r="E9" s="11" t="s">
        <v>23</v>
      </c>
      <c r="F9" s="46"/>
    </row>
    <row r="10" spans="1:6" ht="15" customHeight="1">
      <c r="A10" s="27" t="s">
        <v>24</v>
      </c>
      <c r="B10" s="11" t="s">
        <v>25</v>
      </c>
      <c r="C10" s="46"/>
      <c r="D10" s="23" t="s">
        <v>26</v>
      </c>
      <c r="E10" s="11" t="s">
        <v>27</v>
      </c>
      <c r="F10" s="46"/>
    </row>
    <row r="11" spans="1:6" ht="15" customHeight="1">
      <c r="A11" s="27" t="s">
        <v>28</v>
      </c>
      <c r="B11" s="11" t="s">
        <v>29</v>
      </c>
      <c r="C11" s="47"/>
      <c r="D11" s="23" t="s">
        <v>30</v>
      </c>
      <c r="E11" s="11" t="s">
        <v>31</v>
      </c>
      <c r="F11" s="46"/>
    </row>
    <row r="12" spans="1:6" ht="15" customHeight="1">
      <c r="A12" s="27" t="s">
        <v>32</v>
      </c>
      <c r="B12" s="11" t="s">
        <v>33</v>
      </c>
      <c r="C12" s="48"/>
      <c r="D12" s="23" t="s">
        <v>34</v>
      </c>
      <c r="E12" s="11" t="s">
        <v>35</v>
      </c>
      <c r="F12" s="46"/>
    </row>
    <row r="13" spans="1:6" ht="15" customHeight="1">
      <c r="A13" s="27" t="s">
        <v>36</v>
      </c>
      <c r="B13" s="11" t="s">
        <v>37</v>
      </c>
      <c r="C13" s="17"/>
      <c r="D13" s="23" t="s">
        <v>38</v>
      </c>
      <c r="E13" s="11" t="s">
        <v>39</v>
      </c>
      <c r="F13" s="46"/>
    </row>
    <row r="14" spans="1:6" ht="15" customHeight="1">
      <c r="A14" s="22" t="s">
        <v>6</v>
      </c>
      <c r="B14" s="11" t="s">
        <v>40</v>
      </c>
      <c r="C14" s="16"/>
      <c r="D14" s="23" t="s">
        <v>41</v>
      </c>
      <c r="E14" s="11" t="s">
        <v>42</v>
      </c>
      <c r="F14" s="49">
        <v>3.27</v>
      </c>
    </row>
    <row r="15" spans="1:6" ht="15" customHeight="1">
      <c r="A15" s="27" t="s">
        <v>6</v>
      </c>
      <c r="B15" s="11" t="s">
        <v>43</v>
      </c>
      <c r="C15" s="16"/>
      <c r="D15" s="23" t="s">
        <v>44</v>
      </c>
      <c r="E15" s="11" t="s">
        <v>45</v>
      </c>
      <c r="F15" s="16"/>
    </row>
    <row r="16" spans="1:6" ht="15" customHeight="1">
      <c r="A16" s="27" t="s">
        <v>6</v>
      </c>
      <c r="B16" s="11" t="s">
        <v>46</v>
      </c>
      <c r="C16" s="16"/>
      <c r="D16" s="23" t="s">
        <v>47</v>
      </c>
      <c r="E16" s="11" t="s">
        <v>48</v>
      </c>
      <c r="F16" s="16"/>
    </row>
    <row r="17" spans="1:6" ht="15" customHeight="1">
      <c r="A17" s="27" t="s">
        <v>6</v>
      </c>
      <c r="B17" s="11" t="s">
        <v>49</v>
      </c>
      <c r="C17" s="16"/>
      <c r="D17" s="23" t="s">
        <v>50</v>
      </c>
      <c r="E17" s="11" t="s">
        <v>51</v>
      </c>
      <c r="F17" s="16"/>
    </row>
    <row r="18" spans="1:6" ht="15" customHeight="1">
      <c r="A18" s="27" t="s">
        <v>6</v>
      </c>
      <c r="B18" s="11" t="s">
        <v>52</v>
      </c>
      <c r="C18" s="16"/>
      <c r="D18" s="23" t="s">
        <v>53</v>
      </c>
      <c r="E18" s="11" t="s">
        <v>54</v>
      </c>
      <c r="F18" s="16"/>
    </row>
    <row r="19" spans="1:6" ht="15" customHeight="1">
      <c r="A19" s="27" t="s">
        <v>6</v>
      </c>
      <c r="B19" s="11" t="s">
        <v>55</v>
      </c>
      <c r="C19" s="16"/>
      <c r="D19" s="23" t="s">
        <v>56</v>
      </c>
      <c r="E19" s="11" t="s">
        <v>57</v>
      </c>
      <c r="F19" s="16"/>
    </row>
    <row r="20" spans="1:6" ht="15" customHeight="1">
      <c r="A20" s="27" t="s">
        <v>6</v>
      </c>
      <c r="B20" s="11" t="s">
        <v>58</v>
      </c>
      <c r="C20" s="16"/>
      <c r="D20" s="23" t="s">
        <v>59</v>
      </c>
      <c r="E20" s="11" t="s">
        <v>60</v>
      </c>
      <c r="F20" s="16"/>
    </row>
    <row r="21" spans="1:6" ht="15" customHeight="1">
      <c r="A21" s="27" t="s">
        <v>6</v>
      </c>
      <c r="B21" s="11" t="s">
        <v>61</v>
      </c>
      <c r="C21" s="16"/>
      <c r="D21" s="23" t="s">
        <v>62</v>
      </c>
      <c r="E21" s="11" t="s">
        <v>63</v>
      </c>
      <c r="F21" s="16"/>
    </row>
    <row r="22" spans="1:6" ht="15" customHeight="1">
      <c r="A22" s="27" t="s">
        <v>6</v>
      </c>
      <c r="B22" s="11" t="s">
        <v>64</v>
      </c>
      <c r="C22" s="16"/>
      <c r="D22" s="23" t="s">
        <v>65</v>
      </c>
      <c r="E22" s="11" t="s">
        <v>66</v>
      </c>
      <c r="F22" s="16"/>
    </row>
    <row r="23" spans="1:6" ht="15" customHeight="1">
      <c r="A23" s="27" t="s">
        <v>6</v>
      </c>
      <c r="B23" s="11" t="s">
        <v>67</v>
      </c>
      <c r="C23" s="16"/>
      <c r="D23" s="23" t="s">
        <v>68</v>
      </c>
      <c r="E23" s="11" t="s">
        <v>69</v>
      </c>
      <c r="F23" s="16"/>
    </row>
    <row r="24" spans="1:6" ht="15" customHeight="1">
      <c r="A24" s="27" t="s">
        <v>6</v>
      </c>
      <c r="B24" s="11" t="s">
        <v>70</v>
      </c>
      <c r="C24" s="16"/>
      <c r="D24" s="23" t="s">
        <v>71</v>
      </c>
      <c r="E24" s="11" t="s">
        <v>72</v>
      </c>
      <c r="F24" s="16"/>
    </row>
    <row r="25" spans="1:6" ht="15" customHeight="1">
      <c r="A25" s="27" t="s">
        <v>6</v>
      </c>
      <c r="B25" s="11" t="s">
        <v>73</v>
      </c>
      <c r="C25" s="16"/>
      <c r="D25" s="23" t="s">
        <v>74</v>
      </c>
      <c r="E25" s="11" t="s">
        <v>75</v>
      </c>
      <c r="F25" s="16"/>
    </row>
    <row r="26" spans="1:6" ht="15" customHeight="1">
      <c r="A26" s="27" t="s">
        <v>6</v>
      </c>
      <c r="B26" s="11" t="s">
        <v>76</v>
      </c>
      <c r="C26" s="16"/>
      <c r="D26" s="23" t="s">
        <v>77</v>
      </c>
      <c r="E26" s="11" t="s">
        <v>78</v>
      </c>
      <c r="F26" s="16"/>
    </row>
    <row r="27" spans="1:6" ht="15" customHeight="1">
      <c r="A27" s="27" t="s">
        <v>6</v>
      </c>
      <c r="B27" s="11" t="s">
        <v>79</v>
      </c>
      <c r="C27" s="16"/>
      <c r="D27" s="23" t="s">
        <v>80</v>
      </c>
      <c r="E27" s="11" t="s">
        <v>81</v>
      </c>
      <c r="F27" s="17"/>
    </row>
    <row r="28" spans="1:6" ht="15" customHeight="1">
      <c r="A28" s="28" t="s">
        <v>82</v>
      </c>
      <c r="B28" s="11" t="s">
        <v>83</v>
      </c>
      <c r="C28" s="12">
        <f>SUM(C7:C13)</f>
        <v>711.83</v>
      </c>
      <c r="D28" s="29" t="s">
        <v>84</v>
      </c>
      <c r="E28" s="11" t="s">
        <v>85</v>
      </c>
      <c r="F28" s="12">
        <f>SUM(F7:F14)</f>
        <v>711.8299999999999</v>
      </c>
    </row>
    <row r="30" ht="12.75">
      <c r="C30" s="19" t="s">
        <v>88</v>
      </c>
    </row>
  </sheetData>
  <sheetProtection/>
  <mergeCells count="7"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zoomScalePageLayoutView="0" workbookViewId="0" topLeftCell="A1">
      <selection activeCell="G1" sqref="G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bestFit="1" customWidth="1"/>
  </cols>
  <sheetData>
    <row r="1" ht="20.25">
      <c r="G1" s="18" t="s">
        <v>179</v>
      </c>
    </row>
    <row r="2" ht="12.75">
      <c r="K2" s="1" t="s">
        <v>89</v>
      </c>
    </row>
    <row r="3" spans="1:11" ht="12.75">
      <c r="A3" s="2" t="s">
        <v>138</v>
      </c>
      <c r="D3" s="53" t="s">
        <v>170</v>
      </c>
      <c r="K3" s="1" t="s">
        <v>4</v>
      </c>
    </row>
    <row r="4" spans="1:11" ht="15" customHeight="1">
      <c r="A4" s="59" t="s">
        <v>90</v>
      </c>
      <c r="B4" s="60"/>
      <c r="C4" s="60"/>
      <c r="D4" s="60" t="s">
        <v>91</v>
      </c>
      <c r="E4" s="63" t="s">
        <v>82</v>
      </c>
      <c r="F4" s="63" t="s">
        <v>92</v>
      </c>
      <c r="G4" s="63" t="s">
        <v>93</v>
      </c>
      <c r="H4" s="63" t="s">
        <v>94</v>
      </c>
      <c r="I4" s="63" t="s">
        <v>95</v>
      </c>
      <c r="J4" s="63" t="s">
        <v>96</v>
      </c>
      <c r="K4" s="63" t="s">
        <v>97</v>
      </c>
    </row>
    <row r="5" spans="1:11" ht="15" customHeight="1">
      <c r="A5" s="65"/>
      <c r="B5" s="66" t="s">
        <v>6</v>
      </c>
      <c r="C5" s="66" t="s">
        <v>6</v>
      </c>
      <c r="D5" s="66" t="s">
        <v>6</v>
      </c>
      <c r="E5" s="64" t="s">
        <v>6</v>
      </c>
      <c r="F5" s="64" t="s">
        <v>6</v>
      </c>
      <c r="G5" s="64" t="s">
        <v>6</v>
      </c>
      <c r="H5" s="64" t="s">
        <v>6</v>
      </c>
      <c r="I5" s="64" t="s">
        <v>6</v>
      </c>
      <c r="J5" s="64" t="s">
        <v>6</v>
      </c>
      <c r="K5" s="64" t="s">
        <v>98</v>
      </c>
    </row>
    <row r="6" spans="1:11" ht="15" customHeight="1">
      <c r="A6" s="65"/>
      <c r="B6" s="66" t="s">
        <v>6</v>
      </c>
      <c r="C6" s="66" t="s">
        <v>6</v>
      </c>
      <c r="D6" s="66" t="s">
        <v>6</v>
      </c>
      <c r="E6" s="64" t="s">
        <v>6</v>
      </c>
      <c r="F6" s="64" t="s">
        <v>6</v>
      </c>
      <c r="G6" s="64" t="s">
        <v>6</v>
      </c>
      <c r="H6" s="64" t="s">
        <v>6</v>
      </c>
      <c r="I6" s="64" t="s">
        <v>6</v>
      </c>
      <c r="J6" s="64" t="s">
        <v>6</v>
      </c>
      <c r="K6" s="64" t="s">
        <v>6</v>
      </c>
    </row>
    <row r="7" spans="1:11" ht="15" customHeight="1">
      <c r="A7" s="65"/>
      <c r="B7" s="66" t="s">
        <v>6</v>
      </c>
      <c r="C7" s="66" t="s">
        <v>6</v>
      </c>
      <c r="D7" s="66" t="s">
        <v>6</v>
      </c>
      <c r="E7" s="64" t="s">
        <v>6</v>
      </c>
      <c r="F7" s="64" t="s">
        <v>6</v>
      </c>
      <c r="G7" s="64" t="s">
        <v>6</v>
      </c>
      <c r="H7" s="64" t="s">
        <v>6</v>
      </c>
      <c r="I7" s="64" t="s">
        <v>6</v>
      </c>
      <c r="J7" s="64" t="s">
        <v>6</v>
      </c>
      <c r="K7" s="64" t="s">
        <v>6</v>
      </c>
    </row>
    <row r="8" spans="1:11" ht="15" customHeight="1">
      <c r="A8" s="65" t="s">
        <v>99</v>
      </c>
      <c r="B8" s="66" t="s">
        <v>100</v>
      </c>
      <c r="C8" s="66" t="s">
        <v>101</v>
      </c>
      <c r="D8" s="11" t="s">
        <v>11</v>
      </c>
      <c r="E8" s="10" t="s">
        <v>12</v>
      </c>
      <c r="F8" s="10" t="s">
        <v>13</v>
      </c>
      <c r="G8" s="10" t="s">
        <v>21</v>
      </c>
      <c r="H8" s="10" t="s">
        <v>25</v>
      </c>
      <c r="I8" s="10" t="s">
        <v>29</v>
      </c>
      <c r="J8" s="10" t="s">
        <v>33</v>
      </c>
      <c r="K8" s="10" t="s">
        <v>37</v>
      </c>
    </row>
    <row r="9" spans="1:11" ht="15" customHeight="1">
      <c r="A9" s="65"/>
      <c r="B9" s="66" t="s">
        <v>6</v>
      </c>
      <c r="C9" s="66" t="s">
        <v>6</v>
      </c>
      <c r="D9" s="11" t="s">
        <v>102</v>
      </c>
      <c r="E9" s="12">
        <f>F9</f>
        <v>711.8299999999999</v>
      </c>
      <c r="F9" s="12">
        <f>SUM(F10:F16)</f>
        <v>711.8299999999999</v>
      </c>
      <c r="G9" s="13" t="s">
        <v>6</v>
      </c>
      <c r="H9" s="12"/>
      <c r="I9" s="13" t="s">
        <v>6</v>
      </c>
      <c r="J9" s="13" t="s">
        <v>6</v>
      </c>
      <c r="K9" s="12"/>
    </row>
    <row r="10" spans="1:11" ht="15" customHeight="1">
      <c r="A10" s="61">
        <v>2010501</v>
      </c>
      <c r="B10" s="62"/>
      <c r="C10" s="62"/>
      <c r="D10" s="15" t="s">
        <v>148</v>
      </c>
      <c r="E10" s="12">
        <f aca="true" t="shared" si="0" ref="E10:E16">F10</f>
        <v>195.08</v>
      </c>
      <c r="F10" s="17">
        <v>195.08</v>
      </c>
      <c r="G10" s="16"/>
      <c r="H10" s="17"/>
      <c r="I10" s="16"/>
      <c r="J10" s="16"/>
      <c r="K10" s="16"/>
    </row>
    <row r="11" spans="1:11" ht="15" customHeight="1">
      <c r="A11" s="61">
        <v>2010502</v>
      </c>
      <c r="B11" s="62"/>
      <c r="C11" s="62"/>
      <c r="D11" s="15" t="s">
        <v>149</v>
      </c>
      <c r="E11" s="12">
        <f t="shared" si="0"/>
        <v>0.3</v>
      </c>
      <c r="F11" s="17">
        <v>0.3</v>
      </c>
      <c r="G11" s="16"/>
      <c r="H11" s="17"/>
      <c r="I11" s="16"/>
      <c r="J11" s="16"/>
      <c r="K11" s="16"/>
    </row>
    <row r="12" spans="1:11" ht="15" customHeight="1">
      <c r="A12" s="61">
        <v>2010505</v>
      </c>
      <c r="B12" s="62"/>
      <c r="C12" s="62"/>
      <c r="D12" s="15" t="s">
        <v>150</v>
      </c>
      <c r="E12" s="12">
        <f t="shared" si="0"/>
        <v>373.5</v>
      </c>
      <c r="F12" s="17">
        <v>373.5</v>
      </c>
      <c r="G12" s="16"/>
      <c r="H12" s="17"/>
      <c r="I12" s="16"/>
      <c r="J12" s="16"/>
      <c r="K12" s="16"/>
    </row>
    <row r="13" spans="1:11" ht="15" customHeight="1">
      <c r="A13" s="61">
        <v>2010508</v>
      </c>
      <c r="B13" s="62"/>
      <c r="C13" s="62"/>
      <c r="D13" s="15" t="s">
        <v>151</v>
      </c>
      <c r="E13" s="12">
        <f t="shared" si="0"/>
        <v>20</v>
      </c>
      <c r="F13" s="17">
        <v>20</v>
      </c>
      <c r="G13" s="16"/>
      <c r="H13" s="16"/>
      <c r="I13" s="16"/>
      <c r="J13" s="16"/>
      <c r="K13" s="16"/>
    </row>
    <row r="14" spans="1:11" ht="15" customHeight="1">
      <c r="A14" s="61">
        <v>2010550</v>
      </c>
      <c r="B14" s="62"/>
      <c r="C14" s="62"/>
      <c r="D14" s="15" t="s">
        <v>152</v>
      </c>
      <c r="E14" s="12">
        <f t="shared" si="0"/>
        <v>119.44</v>
      </c>
      <c r="F14" s="17">
        <v>119.44</v>
      </c>
      <c r="G14" s="16"/>
      <c r="H14" s="16"/>
      <c r="I14" s="16"/>
      <c r="J14" s="16"/>
      <c r="K14" s="16"/>
    </row>
    <row r="15" spans="1:11" ht="15" customHeight="1">
      <c r="A15" s="61">
        <v>2010599</v>
      </c>
      <c r="B15" s="62"/>
      <c r="C15" s="62"/>
      <c r="D15" s="15" t="s">
        <v>153</v>
      </c>
      <c r="E15" s="12">
        <f t="shared" si="0"/>
        <v>0.24</v>
      </c>
      <c r="F15" s="17">
        <v>0.24</v>
      </c>
      <c r="G15" s="16"/>
      <c r="H15" s="16"/>
      <c r="I15" s="16"/>
      <c r="J15" s="16"/>
      <c r="K15" s="16"/>
    </row>
    <row r="16" spans="1:11" ht="15" customHeight="1">
      <c r="A16" s="61">
        <v>2080501</v>
      </c>
      <c r="B16" s="62"/>
      <c r="C16" s="62"/>
      <c r="D16" s="15" t="s">
        <v>154</v>
      </c>
      <c r="E16" s="12">
        <f t="shared" si="0"/>
        <v>3.27</v>
      </c>
      <c r="F16" s="17">
        <v>3.27</v>
      </c>
      <c r="G16" s="16"/>
      <c r="H16" s="16"/>
      <c r="I16" s="16"/>
      <c r="J16" s="16"/>
      <c r="K16" s="16"/>
    </row>
    <row r="17" spans="1:11" ht="15" customHeight="1">
      <c r="A17" s="61"/>
      <c r="B17" s="62"/>
      <c r="C17" s="62"/>
      <c r="D17" s="15"/>
      <c r="E17" s="17"/>
      <c r="F17" s="17"/>
      <c r="G17" s="16"/>
      <c r="H17" s="16"/>
      <c r="I17" s="16"/>
      <c r="J17" s="16"/>
      <c r="K17" s="16"/>
    </row>
    <row r="18" spans="1:11" ht="15" customHeight="1">
      <c r="A18" s="61"/>
      <c r="B18" s="62"/>
      <c r="C18" s="62"/>
      <c r="D18" s="15"/>
      <c r="E18" s="17"/>
      <c r="F18" s="17"/>
      <c r="G18" s="16"/>
      <c r="H18" s="16"/>
      <c r="I18" s="16"/>
      <c r="J18" s="16"/>
      <c r="K18" s="16"/>
    </row>
    <row r="19" spans="1:11" ht="15" customHeight="1">
      <c r="A19" s="61"/>
      <c r="B19" s="62"/>
      <c r="C19" s="62"/>
      <c r="D19" s="15"/>
      <c r="E19" s="17"/>
      <c r="F19" s="17"/>
      <c r="G19" s="16"/>
      <c r="H19" s="16"/>
      <c r="I19" s="16"/>
      <c r="J19" s="16"/>
      <c r="K19" s="16"/>
    </row>
    <row r="20" spans="1:11" ht="15" customHeight="1">
      <c r="A20" s="61"/>
      <c r="B20" s="62"/>
      <c r="C20" s="62"/>
      <c r="D20" s="15"/>
      <c r="E20" s="17"/>
      <c r="F20" s="17"/>
      <c r="G20" s="16"/>
      <c r="H20" s="16"/>
      <c r="I20" s="16"/>
      <c r="J20" s="16"/>
      <c r="K20" s="16"/>
    </row>
    <row r="21" spans="1:11" ht="15" customHeight="1">
      <c r="A21" s="61"/>
      <c r="B21" s="62"/>
      <c r="C21" s="62"/>
      <c r="D21" s="15"/>
      <c r="E21" s="17"/>
      <c r="F21" s="17"/>
      <c r="G21" s="16"/>
      <c r="H21" s="16"/>
      <c r="I21" s="16"/>
      <c r="J21" s="16"/>
      <c r="K21" s="16"/>
    </row>
    <row r="22" spans="1:11" ht="15" customHeight="1">
      <c r="A22" s="61"/>
      <c r="B22" s="62"/>
      <c r="C22" s="62"/>
      <c r="D22" s="15"/>
      <c r="E22" s="17"/>
      <c r="F22" s="17"/>
      <c r="G22" s="16"/>
      <c r="H22" s="16"/>
      <c r="I22" s="16"/>
      <c r="J22" s="16"/>
      <c r="K22" s="16"/>
    </row>
    <row r="23" spans="1:11" ht="15" customHeight="1">
      <c r="A23" s="61"/>
      <c r="B23" s="62"/>
      <c r="C23" s="62"/>
      <c r="D23" s="15"/>
      <c r="E23" s="17"/>
      <c r="F23" s="17"/>
      <c r="G23" s="16"/>
      <c r="H23" s="16"/>
      <c r="I23" s="16"/>
      <c r="J23" s="16"/>
      <c r="K23" s="16"/>
    </row>
    <row r="24" spans="1:11" ht="15" customHeight="1">
      <c r="A24" s="61"/>
      <c r="B24" s="62"/>
      <c r="C24" s="62"/>
      <c r="D24" s="15"/>
      <c r="E24" s="17"/>
      <c r="F24" s="17"/>
      <c r="G24" s="16"/>
      <c r="H24" s="16"/>
      <c r="I24" s="16"/>
      <c r="J24" s="16"/>
      <c r="K24" s="16"/>
    </row>
    <row r="25" spans="1:11" ht="15" customHeight="1">
      <c r="A25" s="61"/>
      <c r="B25" s="62"/>
      <c r="C25" s="62"/>
      <c r="D25" s="15"/>
      <c r="E25" s="17"/>
      <c r="F25" s="17"/>
      <c r="G25" s="16"/>
      <c r="H25" s="16"/>
      <c r="I25" s="16"/>
      <c r="J25" s="16"/>
      <c r="K25" s="16"/>
    </row>
    <row r="26" spans="1:11" ht="15" customHeight="1">
      <c r="A26" s="61"/>
      <c r="B26" s="62"/>
      <c r="C26" s="62"/>
      <c r="D26" s="15"/>
      <c r="E26" s="17"/>
      <c r="F26" s="17"/>
      <c r="G26" s="16"/>
      <c r="H26" s="17"/>
      <c r="I26" s="16"/>
      <c r="J26" s="16"/>
      <c r="K26" s="17"/>
    </row>
    <row r="27" spans="1:11" ht="15" customHeight="1">
      <c r="A27" s="61"/>
      <c r="B27" s="62"/>
      <c r="C27" s="62"/>
      <c r="D27" s="15"/>
      <c r="E27" s="17"/>
      <c r="F27" s="16"/>
      <c r="G27" s="16"/>
      <c r="H27" s="17"/>
      <c r="I27" s="16"/>
      <c r="J27" s="16"/>
      <c r="K27" s="16"/>
    </row>
    <row r="28" spans="1:11" ht="15" customHeight="1">
      <c r="A28" s="61"/>
      <c r="B28" s="62"/>
      <c r="C28" s="62"/>
      <c r="D28" s="15"/>
      <c r="E28" s="17"/>
      <c r="F28" s="16"/>
      <c r="G28" s="16"/>
      <c r="H28" s="17"/>
      <c r="I28" s="16"/>
      <c r="J28" s="16"/>
      <c r="K28" s="16"/>
    </row>
    <row r="29" spans="1:11" ht="15" customHeight="1">
      <c r="A29" s="61"/>
      <c r="B29" s="62"/>
      <c r="C29" s="62"/>
      <c r="D29" s="15"/>
      <c r="E29" s="17"/>
      <c r="F29" s="16"/>
      <c r="G29" s="16"/>
      <c r="H29" s="17"/>
      <c r="I29" s="16"/>
      <c r="J29" s="16"/>
      <c r="K29" s="16"/>
    </row>
    <row r="30" spans="1:11" ht="15" customHeight="1">
      <c r="A30" s="61"/>
      <c r="B30" s="62"/>
      <c r="C30" s="62"/>
      <c r="D30" s="15"/>
      <c r="E30" s="17"/>
      <c r="F30" s="17"/>
      <c r="G30" s="16"/>
      <c r="H30" s="16"/>
      <c r="I30" s="16"/>
      <c r="J30" s="16"/>
      <c r="K30" s="16"/>
    </row>
    <row r="31" spans="1:11" ht="15" customHeight="1">
      <c r="A31" s="61"/>
      <c r="B31" s="62"/>
      <c r="C31" s="62"/>
      <c r="D31" s="15"/>
      <c r="E31" s="17"/>
      <c r="F31" s="17"/>
      <c r="G31" s="16"/>
      <c r="H31" s="16"/>
      <c r="I31" s="16"/>
      <c r="J31" s="16"/>
      <c r="K31" s="16"/>
    </row>
    <row r="32" spans="1:11" ht="15" customHeight="1">
      <c r="A32" s="61"/>
      <c r="B32" s="62"/>
      <c r="C32" s="62"/>
      <c r="D32" s="15"/>
      <c r="E32" s="17"/>
      <c r="F32" s="16"/>
      <c r="G32" s="16"/>
      <c r="H32" s="16"/>
      <c r="I32" s="16"/>
      <c r="J32" s="16"/>
      <c r="K32" s="17"/>
    </row>
    <row r="33" spans="1:11" ht="15" customHeight="1">
      <c r="A33" s="61"/>
      <c r="B33" s="62"/>
      <c r="C33" s="62"/>
      <c r="D33" s="15"/>
      <c r="E33" s="17"/>
      <c r="F33" s="16"/>
      <c r="G33" s="16"/>
      <c r="H33" s="16"/>
      <c r="I33" s="16"/>
      <c r="J33" s="16"/>
      <c r="K33" s="17"/>
    </row>
    <row r="34" spans="1:11" ht="15" customHeight="1">
      <c r="A34" s="38"/>
      <c r="B34" s="38"/>
      <c r="C34" s="38"/>
      <c r="D34" s="38"/>
      <c r="E34" s="39"/>
      <c r="F34" s="40"/>
      <c r="G34" s="40"/>
      <c r="H34" s="40"/>
      <c r="I34" s="40"/>
      <c r="J34" s="40"/>
      <c r="K34" s="39"/>
    </row>
    <row r="36" ht="12.75">
      <c r="G36" s="19" t="s">
        <v>103</v>
      </c>
    </row>
  </sheetData>
  <sheetProtection/>
  <mergeCells count="36">
    <mergeCell ref="J4:J7"/>
    <mergeCell ref="K4:K7"/>
    <mergeCell ref="A4:C7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A28:C28"/>
    <mergeCell ref="A29:C29"/>
    <mergeCell ref="A30:C30"/>
    <mergeCell ref="A31:C31"/>
    <mergeCell ref="A16:C16"/>
    <mergeCell ref="A17:C17"/>
    <mergeCell ref="A18:C18"/>
    <mergeCell ref="A19:C19"/>
    <mergeCell ref="A32:C32"/>
    <mergeCell ref="A33:C33"/>
    <mergeCell ref="A22:C22"/>
    <mergeCell ref="A23:C23"/>
    <mergeCell ref="A24:C24"/>
    <mergeCell ref="A25:C25"/>
    <mergeCell ref="A26:C26"/>
    <mergeCell ref="A27:C27"/>
    <mergeCell ref="A20:C20"/>
    <mergeCell ref="A21:C21"/>
    <mergeCell ref="A10:C10"/>
    <mergeCell ref="A11:C11"/>
    <mergeCell ref="A12:C12"/>
    <mergeCell ref="A13:C13"/>
    <mergeCell ref="A14:C14"/>
    <mergeCell ref="A15:C15"/>
  </mergeCells>
  <printOptions/>
  <pageMargins left="0.75" right="0.75" top="1" bottom="1" header="0.51" footer="0.51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7">
      <selection activeCell="F1" sqref="F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20.25">
      <c r="F1" s="18" t="s">
        <v>178</v>
      </c>
    </row>
    <row r="2" ht="12.75">
      <c r="J2" s="1" t="s">
        <v>104</v>
      </c>
    </row>
    <row r="3" spans="1:10" ht="12.75">
      <c r="A3" s="2" t="s">
        <v>138</v>
      </c>
      <c r="D3" s="53" t="s">
        <v>170</v>
      </c>
      <c r="J3" s="1" t="s">
        <v>4</v>
      </c>
    </row>
    <row r="4" spans="1:10" ht="15" customHeight="1">
      <c r="A4" s="59" t="s">
        <v>90</v>
      </c>
      <c r="B4" s="60"/>
      <c r="C4" s="60"/>
      <c r="D4" s="60" t="s">
        <v>91</v>
      </c>
      <c r="E4" s="63" t="s">
        <v>84</v>
      </c>
      <c r="F4" s="63" t="s">
        <v>105</v>
      </c>
      <c r="G4" s="63" t="s">
        <v>106</v>
      </c>
      <c r="H4" s="63" t="s">
        <v>107</v>
      </c>
      <c r="I4" s="63" t="s">
        <v>108</v>
      </c>
      <c r="J4" s="63" t="s">
        <v>109</v>
      </c>
    </row>
    <row r="5" spans="1:10" ht="15" customHeight="1">
      <c r="A5" s="65"/>
      <c r="B5" s="66" t="s">
        <v>6</v>
      </c>
      <c r="C5" s="66" t="s">
        <v>6</v>
      </c>
      <c r="D5" s="66" t="s">
        <v>6</v>
      </c>
      <c r="E5" s="64" t="s">
        <v>6</v>
      </c>
      <c r="F5" s="64" t="s">
        <v>6</v>
      </c>
      <c r="G5" s="64" t="s">
        <v>6</v>
      </c>
      <c r="H5" s="64" t="s">
        <v>6</v>
      </c>
      <c r="I5" s="64" t="s">
        <v>6</v>
      </c>
      <c r="J5" s="64" t="s">
        <v>6</v>
      </c>
    </row>
    <row r="6" spans="1:10" ht="15" customHeight="1">
      <c r="A6" s="65"/>
      <c r="B6" s="66" t="s">
        <v>6</v>
      </c>
      <c r="C6" s="66" t="s">
        <v>6</v>
      </c>
      <c r="D6" s="66" t="s">
        <v>6</v>
      </c>
      <c r="E6" s="64" t="s">
        <v>6</v>
      </c>
      <c r="F6" s="64" t="s">
        <v>6</v>
      </c>
      <c r="G6" s="64" t="s">
        <v>6</v>
      </c>
      <c r="H6" s="64" t="s">
        <v>6</v>
      </c>
      <c r="I6" s="64" t="s">
        <v>6</v>
      </c>
      <c r="J6" s="64" t="s">
        <v>6</v>
      </c>
    </row>
    <row r="7" spans="1:10" ht="15" customHeight="1">
      <c r="A7" s="65"/>
      <c r="B7" s="66" t="s">
        <v>6</v>
      </c>
      <c r="C7" s="66" t="s">
        <v>6</v>
      </c>
      <c r="D7" s="66" t="s">
        <v>6</v>
      </c>
      <c r="E7" s="64" t="s">
        <v>6</v>
      </c>
      <c r="F7" s="64" t="s">
        <v>6</v>
      </c>
      <c r="G7" s="64" t="s">
        <v>6</v>
      </c>
      <c r="H7" s="64" t="s">
        <v>6</v>
      </c>
      <c r="I7" s="64" t="s">
        <v>6</v>
      </c>
      <c r="J7" s="64" t="s">
        <v>6</v>
      </c>
    </row>
    <row r="8" spans="1:10" ht="15" customHeight="1">
      <c r="A8" s="65" t="s">
        <v>99</v>
      </c>
      <c r="B8" s="66" t="s">
        <v>100</v>
      </c>
      <c r="C8" s="66" t="s">
        <v>101</v>
      </c>
      <c r="D8" s="11" t="s">
        <v>11</v>
      </c>
      <c r="E8" s="10" t="s">
        <v>12</v>
      </c>
      <c r="F8" s="10" t="s">
        <v>13</v>
      </c>
      <c r="G8" s="10" t="s">
        <v>21</v>
      </c>
      <c r="H8" s="10" t="s">
        <v>25</v>
      </c>
      <c r="I8" s="10" t="s">
        <v>29</v>
      </c>
      <c r="J8" s="10" t="s">
        <v>33</v>
      </c>
    </row>
    <row r="9" spans="1:10" ht="15" customHeight="1">
      <c r="A9" s="65"/>
      <c r="B9" s="66" t="s">
        <v>6</v>
      </c>
      <c r="C9" s="66" t="s">
        <v>6</v>
      </c>
      <c r="D9" s="11" t="s">
        <v>102</v>
      </c>
      <c r="E9" s="12">
        <f>SUM(E10:E16)</f>
        <v>711.8299999999999</v>
      </c>
      <c r="F9" s="12">
        <f>SUM(F10:F16)</f>
        <v>318.03</v>
      </c>
      <c r="G9" s="12">
        <f>SUM(G10:G16)</f>
        <v>393.8</v>
      </c>
      <c r="H9" s="13"/>
      <c r="I9" s="13" t="s">
        <v>6</v>
      </c>
      <c r="J9" s="13" t="s">
        <v>6</v>
      </c>
    </row>
    <row r="10" spans="1:10" ht="15" customHeight="1">
      <c r="A10" s="61">
        <v>2010501</v>
      </c>
      <c r="B10" s="62"/>
      <c r="C10" s="62"/>
      <c r="D10" s="15" t="s">
        <v>148</v>
      </c>
      <c r="E10" s="12">
        <f aca="true" t="shared" si="0" ref="E10:E16">F10</f>
        <v>195.08</v>
      </c>
      <c r="F10" s="17">
        <v>195.08</v>
      </c>
      <c r="G10" s="17"/>
      <c r="H10" s="16" t="s">
        <v>6</v>
      </c>
      <c r="I10" s="16" t="s">
        <v>6</v>
      </c>
      <c r="J10" s="16" t="s">
        <v>6</v>
      </c>
    </row>
    <row r="11" spans="1:10" ht="15" customHeight="1">
      <c r="A11" s="61">
        <v>2010502</v>
      </c>
      <c r="B11" s="62"/>
      <c r="C11" s="62"/>
      <c r="D11" s="15" t="s">
        <v>149</v>
      </c>
      <c r="E11" s="12">
        <v>0.3</v>
      </c>
      <c r="F11" s="51"/>
      <c r="G11" s="51">
        <v>0.3</v>
      </c>
      <c r="H11" s="16" t="s">
        <v>6</v>
      </c>
      <c r="I11" s="16" t="s">
        <v>6</v>
      </c>
      <c r="J11" s="16" t="s">
        <v>6</v>
      </c>
    </row>
    <row r="12" spans="1:10" ht="15" customHeight="1">
      <c r="A12" s="61">
        <v>2010505</v>
      </c>
      <c r="B12" s="62"/>
      <c r="C12" s="62"/>
      <c r="D12" s="15" t="s">
        <v>150</v>
      </c>
      <c r="E12" s="50">
        <f>G12</f>
        <v>373.5</v>
      </c>
      <c r="F12" s="44"/>
      <c r="G12" s="17">
        <v>373.5</v>
      </c>
      <c r="H12" s="16" t="s">
        <v>6</v>
      </c>
      <c r="I12" s="16" t="s">
        <v>6</v>
      </c>
      <c r="J12" s="16" t="s">
        <v>6</v>
      </c>
    </row>
    <row r="13" spans="1:10" ht="15" customHeight="1">
      <c r="A13" s="61">
        <v>2010508</v>
      </c>
      <c r="B13" s="62"/>
      <c r="C13" s="62"/>
      <c r="D13" s="15" t="s">
        <v>151</v>
      </c>
      <c r="E13" s="50">
        <f>G13</f>
        <v>20</v>
      </c>
      <c r="F13" s="44"/>
      <c r="G13" s="17">
        <v>20</v>
      </c>
      <c r="H13" s="16" t="s">
        <v>6</v>
      </c>
      <c r="I13" s="16" t="s">
        <v>6</v>
      </c>
      <c r="J13" s="16" t="s">
        <v>6</v>
      </c>
    </row>
    <row r="14" spans="1:10" ht="15" customHeight="1">
      <c r="A14" s="61">
        <v>2010550</v>
      </c>
      <c r="B14" s="62"/>
      <c r="C14" s="62"/>
      <c r="D14" s="15" t="s">
        <v>152</v>
      </c>
      <c r="E14" s="12">
        <f t="shared" si="0"/>
        <v>119.44</v>
      </c>
      <c r="F14" s="17">
        <v>119.44</v>
      </c>
      <c r="G14" s="17"/>
      <c r="H14" s="16" t="s">
        <v>6</v>
      </c>
      <c r="I14" s="16" t="s">
        <v>6</v>
      </c>
      <c r="J14" s="16" t="s">
        <v>6</v>
      </c>
    </row>
    <row r="15" spans="1:10" ht="15" customHeight="1">
      <c r="A15" s="61">
        <v>2010599</v>
      </c>
      <c r="B15" s="62"/>
      <c r="C15" s="62"/>
      <c r="D15" s="15" t="s">
        <v>153</v>
      </c>
      <c r="E15" s="12">
        <f t="shared" si="0"/>
        <v>0.24</v>
      </c>
      <c r="F15" s="17">
        <v>0.24</v>
      </c>
      <c r="G15" s="16"/>
      <c r="H15" s="16" t="s">
        <v>6</v>
      </c>
      <c r="I15" s="16" t="s">
        <v>6</v>
      </c>
      <c r="J15" s="16" t="s">
        <v>6</v>
      </c>
    </row>
    <row r="16" spans="1:10" ht="15" customHeight="1">
      <c r="A16" s="61">
        <v>2080501</v>
      </c>
      <c r="B16" s="62"/>
      <c r="C16" s="62"/>
      <c r="D16" s="15" t="s">
        <v>154</v>
      </c>
      <c r="E16" s="12">
        <f t="shared" si="0"/>
        <v>3.27</v>
      </c>
      <c r="F16" s="17">
        <v>3.27</v>
      </c>
      <c r="G16" s="17"/>
      <c r="H16" s="16" t="s">
        <v>6</v>
      </c>
      <c r="I16" s="16" t="s">
        <v>6</v>
      </c>
      <c r="J16" s="16" t="s">
        <v>6</v>
      </c>
    </row>
    <row r="17" spans="1:10" ht="15" customHeight="1">
      <c r="A17" s="61"/>
      <c r="B17" s="62"/>
      <c r="C17" s="62"/>
      <c r="D17" s="15"/>
      <c r="E17" s="17"/>
      <c r="F17" s="16"/>
      <c r="G17" s="17"/>
      <c r="H17" s="16" t="s">
        <v>6</v>
      </c>
      <c r="I17" s="16" t="s">
        <v>6</v>
      </c>
      <c r="J17" s="16" t="s">
        <v>6</v>
      </c>
    </row>
    <row r="18" spans="1:10" ht="15" customHeight="1">
      <c r="A18" s="61"/>
      <c r="B18" s="62"/>
      <c r="C18" s="62"/>
      <c r="D18" s="15"/>
      <c r="E18" s="17"/>
      <c r="F18" s="17"/>
      <c r="G18" s="17"/>
      <c r="H18" s="16" t="s">
        <v>6</v>
      </c>
      <c r="I18" s="16" t="s">
        <v>6</v>
      </c>
      <c r="J18" s="16" t="s">
        <v>6</v>
      </c>
    </row>
    <row r="19" spans="1:10" ht="15" customHeight="1">
      <c r="A19" s="61"/>
      <c r="B19" s="62"/>
      <c r="C19" s="62"/>
      <c r="D19" s="15"/>
      <c r="E19" s="17"/>
      <c r="F19" s="16"/>
      <c r="G19" s="17"/>
      <c r="H19" s="16" t="s">
        <v>6</v>
      </c>
      <c r="I19" s="16" t="s">
        <v>6</v>
      </c>
      <c r="J19" s="16" t="s">
        <v>6</v>
      </c>
    </row>
    <row r="20" spans="1:10" ht="15" customHeight="1">
      <c r="A20" s="61"/>
      <c r="B20" s="62"/>
      <c r="C20" s="62"/>
      <c r="D20" s="15"/>
      <c r="E20" s="17"/>
      <c r="F20" s="16"/>
      <c r="G20" s="17"/>
      <c r="H20" s="16" t="s">
        <v>6</v>
      </c>
      <c r="I20" s="16" t="s">
        <v>6</v>
      </c>
      <c r="J20" s="16" t="s">
        <v>6</v>
      </c>
    </row>
    <row r="21" spans="1:10" ht="15" customHeight="1">
      <c r="A21" s="61"/>
      <c r="B21" s="62"/>
      <c r="C21" s="62"/>
      <c r="D21" s="15"/>
      <c r="E21" s="17"/>
      <c r="F21" s="17"/>
      <c r="G21" s="17"/>
      <c r="H21" s="16" t="s">
        <v>6</v>
      </c>
      <c r="I21" s="16" t="s">
        <v>6</v>
      </c>
      <c r="J21" s="16" t="s">
        <v>6</v>
      </c>
    </row>
    <row r="22" spans="1:10" ht="15" customHeight="1">
      <c r="A22" s="61"/>
      <c r="B22" s="62"/>
      <c r="C22" s="62"/>
      <c r="D22" s="15"/>
      <c r="E22" s="17"/>
      <c r="F22" s="17"/>
      <c r="G22" s="16"/>
      <c r="H22" s="16" t="s">
        <v>6</v>
      </c>
      <c r="I22" s="16" t="s">
        <v>6</v>
      </c>
      <c r="J22" s="16" t="s">
        <v>6</v>
      </c>
    </row>
    <row r="23" spans="1:10" ht="15" customHeight="1">
      <c r="A23" s="61"/>
      <c r="B23" s="62"/>
      <c r="C23" s="62"/>
      <c r="D23" s="15"/>
      <c r="E23" s="17"/>
      <c r="F23" s="17"/>
      <c r="G23" s="16"/>
      <c r="H23" s="16" t="s">
        <v>6</v>
      </c>
      <c r="I23" s="16" t="s">
        <v>6</v>
      </c>
      <c r="J23" s="16" t="s">
        <v>6</v>
      </c>
    </row>
    <row r="24" spans="1:10" ht="15" customHeight="1">
      <c r="A24" s="61"/>
      <c r="B24" s="62"/>
      <c r="C24" s="62"/>
      <c r="D24" s="15"/>
      <c r="E24" s="17"/>
      <c r="F24" s="17"/>
      <c r="G24" s="16"/>
      <c r="H24" s="16" t="s">
        <v>6</v>
      </c>
      <c r="I24" s="16" t="s">
        <v>6</v>
      </c>
      <c r="J24" s="16" t="s">
        <v>6</v>
      </c>
    </row>
    <row r="25" spans="1:10" ht="15" customHeight="1">
      <c r="A25" s="61"/>
      <c r="B25" s="62"/>
      <c r="C25" s="62"/>
      <c r="D25" s="15"/>
      <c r="E25" s="17"/>
      <c r="F25" s="16"/>
      <c r="G25" s="17"/>
      <c r="H25" s="16" t="s">
        <v>6</v>
      </c>
      <c r="I25" s="16" t="s">
        <v>6</v>
      </c>
      <c r="J25" s="16" t="s">
        <v>6</v>
      </c>
    </row>
    <row r="26" spans="1:10" ht="15" customHeight="1">
      <c r="A26" s="61"/>
      <c r="B26" s="62"/>
      <c r="C26" s="62"/>
      <c r="D26" s="15"/>
      <c r="E26" s="17"/>
      <c r="F26" s="16"/>
      <c r="G26" s="17"/>
      <c r="H26" s="16" t="s">
        <v>6</v>
      </c>
      <c r="I26" s="16" t="s">
        <v>6</v>
      </c>
      <c r="J26" s="16" t="s">
        <v>6</v>
      </c>
    </row>
    <row r="27" spans="1:10" ht="15" customHeight="1">
      <c r="A27" s="61"/>
      <c r="B27" s="62"/>
      <c r="C27" s="62"/>
      <c r="D27" s="15"/>
      <c r="E27" s="17"/>
      <c r="F27" s="17"/>
      <c r="G27" s="17"/>
      <c r="H27" s="16" t="s">
        <v>6</v>
      </c>
      <c r="I27" s="16" t="s">
        <v>6</v>
      </c>
      <c r="J27" s="16" t="s">
        <v>6</v>
      </c>
    </row>
    <row r="28" spans="1:10" ht="15" customHeight="1">
      <c r="A28" s="61"/>
      <c r="B28" s="62"/>
      <c r="C28" s="62"/>
      <c r="D28" s="15"/>
      <c r="E28" s="17"/>
      <c r="F28" s="17"/>
      <c r="G28" s="17"/>
      <c r="H28" s="16" t="s">
        <v>6</v>
      </c>
      <c r="I28" s="16" t="s">
        <v>6</v>
      </c>
      <c r="J28" s="16" t="s">
        <v>6</v>
      </c>
    </row>
    <row r="29" spans="1:10" ht="15" customHeight="1">
      <c r="A29" s="61"/>
      <c r="B29" s="62"/>
      <c r="C29" s="62"/>
      <c r="D29" s="15"/>
      <c r="E29" s="17"/>
      <c r="F29" s="17"/>
      <c r="G29" s="17"/>
      <c r="H29" s="16" t="s">
        <v>6</v>
      </c>
      <c r="I29" s="16" t="s">
        <v>6</v>
      </c>
      <c r="J29" s="16" t="s">
        <v>6</v>
      </c>
    </row>
    <row r="30" spans="1:10" ht="15" customHeight="1">
      <c r="A30" s="61"/>
      <c r="B30" s="62"/>
      <c r="C30" s="62"/>
      <c r="D30" s="15"/>
      <c r="E30" s="17"/>
      <c r="F30" s="16"/>
      <c r="G30" s="17"/>
      <c r="H30" s="16" t="s">
        <v>6</v>
      </c>
      <c r="I30" s="16" t="s">
        <v>6</v>
      </c>
      <c r="J30" s="16" t="s">
        <v>6</v>
      </c>
    </row>
    <row r="31" spans="1:10" ht="15" customHeight="1">
      <c r="A31" s="61"/>
      <c r="B31" s="62"/>
      <c r="C31" s="62"/>
      <c r="D31" s="15"/>
      <c r="E31" s="17"/>
      <c r="F31" s="16"/>
      <c r="G31" s="17"/>
      <c r="H31" s="16" t="s">
        <v>6</v>
      </c>
      <c r="I31" s="16" t="s">
        <v>6</v>
      </c>
      <c r="J31" s="16" t="s">
        <v>6</v>
      </c>
    </row>
    <row r="32" spans="1:10" ht="15" customHeight="1">
      <c r="A32" s="61"/>
      <c r="B32" s="62"/>
      <c r="C32" s="62"/>
      <c r="D32" s="15"/>
      <c r="E32" s="17"/>
      <c r="F32" s="17"/>
      <c r="G32" s="17"/>
      <c r="H32" s="16" t="s">
        <v>6</v>
      </c>
      <c r="I32" s="16" t="s">
        <v>6</v>
      </c>
      <c r="J32" s="16" t="s">
        <v>6</v>
      </c>
    </row>
    <row r="33" spans="1:10" ht="15" customHeight="1">
      <c r="A33" s="61"/>
      <c r="B33" s="62"/>
      <c r="C33" s="62"/>
      <c r="D33" s="15"/>
      <c r="E33" s="17"/>
      <c r="F33" s="17"/>
      <c r="G33" s="17"/>
      <c r="H33" s="16"/>
      <c r="I33" s="16"/>
      <c r="J33" s="16"/>
    </row>
    <row r="35" ht="12.75">
      <c r="F35" s="19" t="s">
        <v>110</v>
      </c>
    </row>
  </sheetData>
  <sheetProtection/>
  <mergeCells count="35">
    <mergeCell ref="J4:J7"/>
    <mergeCell ref="A4:C7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A28:C28"/>
    <mergeCell ref="A29:C29"/>
    <mergeCell ref="A30:C30"/>
    <mergeCell ref="A31:C31"/>
    <mergeCell ref="A32:C32"/>
    <mergeCell ref="A16:C16"/>
    <mergeCell ref="A17:C17"/>
    <mergeCell ref="A18:C18"/>
    <mergeCell ref="A19:C19"/>
    <mergeCell ref="A33:C33"/>
    <mergeCell ref="A22:C22"/>
    <mergeCell ref="A23:C23"/>
    <mergeCell ref="A24:C24"/>
    <mergeCell ref="A25:C25"/>
    <mergeCell ref="A26:C26"/>
    <mergeCell ref="A27:C27"/>
    <mergeCell ref="A20:C20"/>
    <mergeCell ref="A21:C21"/>
    <mergeCell ref="A10:C10"/>
    <mergeCell ref="A11:C11"/>
    <mergeCell ref="A12:C12"/>
    <mergeCell ref="A13:C13"/>
    <mergeCell ref="A14:C14"/>
    <mergeCell ref="A15:C15"/>
  </mergeCells>
  <printOptions/>
  <pageMargins left="0.75" right="0.75" top="1" bottom="1" header="0.51" footer="0.51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A30" sqref="A30:IV34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bestFit="1" customWidth="1"/>
  </cols>
  <sheetData>
    <row r="1" ht="20.25">
      <c r="D1" s="18" t="s">
        <v>139</v>
      </c>
    </row>
    <row r="2" ht="12.75">
      <c r="H2" s="1" t="s">
        <v>111</v>
      </c>
    </row>
    <row r="3" spans="1:8" ht="12.75">
      <c r="A3" s="53" t="s">
        <v>169</v>
      </c>
      <c r="H3" s="1" t="s">
        <v>4</v>
      </c>
    </row>
    <row r="4" spans="1:8" ht="15" customHeight="1">
      <c r="A4" s="67" t="s">
        <v>112</v>
      </c>
      <c r="B4" s="68"/>
      <c r="C4" s="68"/>
      <c r="D4" s="68" t="s">
        <v>113</v>
      </c>
      <c r="E4" s="68"/>
      <c r="F4" s="68" t="s">
        <v>6</v>
      </c>
      <c r="G4" s="68" t="s">
        <v>6</v>
      </c>
      <c r="H4" s="68" t="s">
        <v>6</v>
      </c>
    </row>
    <row r="5" spans="1:8" ht="14.25" customHeight="1">
      <c r="A5" s="69" t="s">
        <v>8</v>
      </c>
      <c r="B5" s="70" t="s">
        <v>9</v>
      </c>
      <c r="C5" s="70" t="s">
        <v>10</v>
      </c>
      <c r="D5" s="70" t="s">
        <v>8</v>
      </c>
      <c r="E5" s="70" t="s">
        <v>9</v>
      </c>
      <c r="F5" s="71" t="s">
        <v>98</v>
      </c>
      <c r="G5" s="70" t="s">
        <v>114</v>
      </c>
      <c r="H5" s="70" t="s">
        <v>115</v>
      </c>
    </row>
    <row r="6" spans="1:8" ht="30.75" customHeight="1">
      <c r="A6" s="69"/>
      <c r="B6" s="70" t="s">
        <v>6</v>
      </c>
      <c r="C6" s="70" t="s">
        <v>6</v>
      </c>
      <c r="D6" s="70" t="s">
        <v>6</v>
      </c>
      <c r="E6" s="70" t="s">
        <v>6</v>
      </c>
      <c r="F6" s="71" t="s">
        <v>98</v>
      </c>
      <c r="G6" s="70" t="s">
        <v>114</v>
      </c>
      <c r="H6" s="70" t="s">
        <v>115</v>
      </c>
    </row>
    <row r="7" spans="1:8" ht="15" customHeight="1">
      <c r="A7" s="21" t="s">
        <v>11</v>
      </c>
      <c r="B7" s="20" t="s">
        <v>6</v>
      </c>
      <c r="C7" s="20" t="s">
        <v>12</v>
      </c>
      <c r="D7" s="20" t="s">
        <v>11</v>
      </c>
      <c r="E7" s="20" t="s">
        <v>6</v>
      </c>
      <c r="F7" s="20" t="s">
        <v>13</v>
      </c>
      <c r="G7" s="20" t="s">
        <v>21</v>
      </c>
      <c r="H7" s="20" t="s">
        <v>25</v>
      </c>
    </row>
    <row r="8" spans="1:8" ht="15" customHeight="1">
      <c r="A8" s="22" t="s">
        <v>116</v>
      </c>
      <c r="B8" s="20" t="s">
        <v>12</v>
      </c>
      <c r="C8" s="17">
        <v>711.83</v>
      </c>
      <c r="D8" s="23" t="s">
        <v>15</v>
      </c>
      <c r="E8" s="20" t="s">
        <v>86</v>
      </c>
      <c r="F8" s="16">
        <f>SUM(G8:H8)</f>
        <v>708.56</v>
      </c>
      <c r="G8" s="16">
        <v>708.56</v>
      </c>
      <c r="H8" s="16" t="s">
        <v>6</v>
      </c>
    </row>
    <row r="9" spans="1:8" ht="15" customHeight="1">
      <c r="A9" s="22" t="s">
        <v>117</v>
      </c>
      <c r="B9" s="20" t="s">
        <v>13</v>
      </c>
      <c r="C9" s="17"/>
      <c r="D9" s="23" t="s">
        <v>18</v>
      </c>
      <c r="E9" s="20" t="s">
        <v>87</v>
      </c>
      <c r="F9" s="16"/>
      <c r="G9" s="16"/>
      <c r="H9" s="16"/>
    </row>
    <row r="10" spans="1:8" ht="15" customHeight="1">
      <c r="A10" s="22" t="s">
        <v>6</v>
      </c>
      <c r="B10" s="20" t="s">
        <v>21</v>
      </c>
      <c r="C10" s="16"/>
      <c r="D10" s="23" t="s">
        <v>22</v>
      </c>
      <c r="E10" s="20" t="s">
        <v>16</v>
      </c>
      <c r="F10" s="16"/>
      <c r="G10" s="16"/>
      <c r="H10" s="16"/>
    </row>
    <row r="11" spans="1:8" ht="15" customHeight="1">
      <c r="A11" s="22" t="s">
        <v>6</v>
      </c>
      <c r="B11" s="20" t="s">
        <v>25</v>
      </c>
      <c r="C11" s="16"/>
      <c r="D11" s="23" t="s">
        <v>26</v>
      </c>
      <c r="E11" s="20" t="s">
        <v>19</v>
      </c>
      <c r="F11" s="16"/>
      <c r="G11" s="16"/>
      <c r="H11" s="16"/>
    </row>
    <row r="12" spans="1:8" ht="15" customHeight="1">
      <c r="A12" s="22" t="s">
        <v>6</v>
      </c>
      <c r="B12" s="20" t="s">
        <v>29</v>
      </c>
      <c r="C12" s="16"/>
      <c r="D12" s="23" t="s">
        <v>30</v>
      </c>
      <c r="E12" s="20" t="s">
        <v>23</v>
      </c>
      <c r="F12" s="17"/>
      <c r="G12" s="17"/>
      <c r="H12" s="16"/>
    </row>
    <row r="13" spans="1:8" ht="15" customHeight="1">
      <c r="A13" s="22" t="s">
        <v>6</v>
      </c>
      <c r="B13" s="20" t="s">
        <v>33</v>
      </c>
      <c r="C13" s="16"/>
      <c r="D13" s="23" t="s">
        <v>34</v>
      </c>
      <c r="E13" s="20" t="s">
        <v>27</v>
      </c>
      <c r="F13" s="16"/>
      <c r="G13" s="16"/>
      <c r="H13" s="16"/>
    </row>
    <row r="14" spans="1:8" ht="15" customHeight="1">
      <c r="A14" s="22" t="s">
        <v>6</v>
      </c>
      <c r="B14" s="20" t="s">
        <v>37</v>
      </c>
      <c r="C14" s="16"/>
      <c r="D14" s="23" t="s">
        <v>38</v>
      </c>
      <c r="E14" s="20" t="s">
        <v>31</v>
      </c>
      <c r="F14" s="17"/>
      <c r="G14" s="17"/>
      <c r="H14" s="16"/>
    </row>
    <row r="15" spans="1:8" ht="15" customHeight="1">
      <c r="A15" s="22" t="s">
        <v>6</v>
      </c>
      <c r="B15" s="20" t="s">
        <v>40</v>
      </c>
      <c r="C15" s="16"/>
      <c r="D15" s="23" t="s">
        <v>41</v>
      </c>
      <c r="E15" s="20" t="s">
        <v>35</v>
      </c>
      <c r="F15" s="17">
        <f>SUM(G15:H15)</f>
        <v>3.27</v>
      </c>
      <c r="G15" s="17">
        <v>3.27</v>
      </c>
      <c r="H15" s="16"/>
    </row>
    <row r="16" spans="1:8" ht="15" customHeight="1">
      <c r="A16" s="22" t="s">
        <v>6</v>
      </c>
      <c r="B16" s="20" t="s">
        <v>43</v>
      </c>
      <c r="C16" s="16"/>
      <c r="D16" s="23" t="s">
        <v>44</v>
      </c>
      <c r="E16" s="20" t="s">
        <v>39</v>
      </c>
      <c r="F16" s="16"/>
      <c r="G16" s="16"/>
      <c r="H16" s="16"/>
    </row>
    <row r="17" spans="1:8" ht="15" customHeight="1">
      <c r="A17" s="22" t="s">
        <v>6</v>
      </c>
      <c r="B17" s="20" t="s">
        <v>46</v>
      </c>
      <c r="C17" s="16"/>
      <c r="D17" s="23" t="s">
        <v>47</v>
      </c>
      <c r="E17" s="20" t="s">
        <v>42</v>
      </c>
      <c r="F17" s="16"/>
      <c r="G17" s="16"/>
      <c r="H17" s="16"/>
    </row>
    <row r="18" spans="1:8" ht="15" customHeight="1">
      <c r="A18" s="22" t="s">
        <v>6</v>
      </c>
      <c r="B18" s="20" t="s">
        <v>49</v>
      </c>
      <c r="C18" s="16"/>
      <c r="D18" s="23" t="s">
        <v>50</v>
      </c>
      <c r="E18" s="20" t="s">
        <v>45</v>
      </c>
      <c r="F18" s="16"/>
      <c r="G18" s="16"/>
      <c r="H18" s="16"/>
    </row>
    <row r="19" spans="1:8" ht="15" customHeight="1">
      <c r="A19" s="22" t="s">
        <v>6</v>
      </c>
      <c r="B19" s="20" t="s">
        <v>52</v>
      </c>
      <c r="C19" s="16"/>
      <c r="D19" s="23" t="s">
        <v>53</v>
      </c>
      <c r="E19" s="20" t="s">
        <v>48</v>
      </c>
      <c r="F19" s="16"/>
      <c r="G19" s="16"/>
      <c r="H19" s="16"/>
    </row>
    <row r="20" spans="1:8" ht="15" customHeight="1">
      <c r="A20" s="22" t="s">
        <v>6</v>
      </c>
      <c r="B20" s="20" t="s">
        <v>55</v>
      </c>
      <c r="C20" s="16"/>
      <c r="D20" s="23" t="s">
        <v>56</v>
      </c>
      <c r="E20" s="20" t="s">
        <v>51</v>
      </c>
      <c r="F20" s="16"/>
      <c r="G20" s="16"/>
      <c r="H20" s="16"/>
    </row>
    <row r="21" spans="1:8" ht="15" customHeight="1">
      <c r="A21" s="22" t="s">
        <v>6</v>
      </c>
      <c r="B21" s="20" t="s">
        <v>58</v>
      </c>
      <c r="C21" s="16"/>
      <c r="D21" s="23" t="s">
        <v>59</v>
      </c>
      <c r="E21" s="20" t="s">
        <v>54</v>
      </c>
      <c r="F21" s="16"/>
      <c r="G21" s="16"/>
      <c r="H21" s="16"/>
    </row>
    <row r="22" spans="1:8" ht="15" customHeight="1">
      <c r="A22" s="22" t="s">
        <v>6</v>
      </c>
      <c r="B22" s="20" t="s">
        <v>61</v>
      </c>
      <c r="C22" s="16"/>
      <c r="D22" s="23" t="s">
        <v>62</v>
      </c>
      <c r="E22" s="20" t="s">
        <v>57</v>
      </c>
      <c r="F22" s="16"/>
      <c r="G22" s="16"/>
      <c r="H22" s="16"/>
    </row>
    <row r="23" spans="1:8" ht="15" customHeight="1">
      <c r="A23" s="22" t="s">
        <v>6</v>
      </c>
      <c r="B23" s="20" t="s">
        <v>64</v>
      </c>
      <c r="C23" s="16"/>
      <c r="D23" s="23" t="s">
        <v>65</v>
      </c>
      <c r="E23" s="20" t="s">
        <v>60</v>
      </c>
      <c r="F23" s="16"/>
      <c r="G23" s="16"/>
      <c r="H23" s="16"/>
    </row>
    <row r="24" spans="1:8" ht="15" customHeight="1">
      <c r="A24" s="22" t="s">
        <v>6</v>
      </c>
      <c r="B24" s="20" t="s">
        <v>67</v>
      </c>
      <c r="C24" s="16" t="s">
        <v>6</v>
      </c>
      <c r="D24" s="23" t="s">
        <v>68</v>
      </c>
      <c r="E24" s="20" t="s">
        <v>63</v>
      </c>
      <c r="F24" s="16"/>
      <c r="G24" s="16"/>
      <c r="H24" s="16"/>
    </row>
    <row r="25" spans="1:8" ht="15" customHeight="1">
      <c r="A25" s="22" t="s">
        <v>6</v>
      </c>
      <c r="B25" s="20" t="s">
        <v>70</v>
      </c>
      <c r="C25" s="16" t="s">
        <v>6</v>
      </c>
      <c r="D25" s="23" t="s">
        <v>71</v>
      </c>
      <c r="E25" s="20" t="s">
        <v>66</v>
      </c>
      <c r="F25" s="16"/>
      <c r="G25" s="16"/>
      <c r="H25" s="16"/>
    </row>
    <row r="26" spans="1:8" ht="15" customHeight="1">
      <c r="A26" s="22" t="s">
        <v>6</v>
      </c>
      <c r="B26" s="20" t="s">
        <v>73</v>
      </c>
      <c r="C26" s="16" t="s">
        <v>6</v>
      </c>
      <c r="D26" s="23" t="s">
        <v>74</v>
      </c>
      <c r="E26" s="20" t="s">
        <v>69</v>
      </c>
      <c r="F26" s="16"/>
      <c r="G26" s="16"/>
      <c r="H26" s="16"/>
    </row>
    <row r="27" spans="1:8" ht="15" customHeight="1">
      <c r="A27" s="22" t="s">
        <v>6</v>
      </c>
      <c r="B27" s="20" t="s">
        <v>76</v>
      </c>
      <c r="C27" s="16" t="s">
        <v>6</v>
      </c>
      <c r="D27" s="23" t="s">
        <v>77</v>
      </c>
      <c r="E27" s="20" t="s">
        <v>72</v>
      </c>
      <c r="F27" s="16"/>
      <c r="G27" s="16"/>
      <c r="H27" s="16"/>
    </row>
    <row r="28" spans="1:8" ht="15" customHeight="1">
      <c r="A28" s="22" t="s">
        <v>6</v>
      </c>
      <c r="B28" s="20" t="s">
        <v>79</v>
      </c>
      <c r="C28" s="16"/>
      <c r="D28" s="23" t="s">
        <v>80</v>
      </c>
      <c r="E28" s="20" t="s">
        <v>75</v>
      </c>
      <c r="F28" s="17"/>
      <c r="G28" s="16"/>
      <c r="H28" s="17"/>
    </row>
    <row r="29" spans="1:8" ht="15" customHeight="1">
      <c r="A29" s="24" t="s">
        <v>82</v>
      </c>
      <c r="B29" s="20" t="s">
        <v>83</v>
      </c>
      <c r="C29" s="12">
        <f>SUM(C8:C28)</f>
        <v>711.83</v>
      </c>
      <c r="D29" s="25" t="s">
        <v>84</v>
      </c>
      <c r="E29" s="20" t="s">
        <v>78</v>
      </c>
      <c r="F29" s="12">
        <f>SUM(F8:F28)</f>
        <v>711.8299999999999</v>
      </c>
      <c r="G29" s="12"/>
      <c r="H29" s="12"/>
    </row>
    <row r="31" ht="12.75">
      <c r="D31" s="19" t="s">
        <v>118</v>
      </c>
    </row>
  </sheetData>
  <sheetProtection/>
  <mergeCells count="10">
    <mergeCell ref="H5:H6"/>
    <mergeCell ref="A4:C4"/>
    <mergeCell ref="D4:H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1" footer="0.51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zoomScalePageLayoutView="0" workbookViewId="0" topLeftCell="A1">
      <selection activeCell="A27" sqref="A24:IV2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10" width="15.00390625" style="0" customWidth="1"/>
    <col min="11" max="11" width="9.7109375" style="0" bestFit="1" customWidth="1"/>
  </cols>
  <sheetData>
    <row r="1" ht="20.25">
      <c r="F1" s="18" t="s">
        <v>140</v>
      </c>
    </row>
    <row r="2" ht="12.75">
      <c r="J2" s="1" t="s">
        <v>119</v>
      </c>
    </row>
    <row r="3" spans="1:10" ht="13.5" thickBot="1">
      <c r="A3" s="2" t="s">
        <v>138</v>
      </c>
      <c r="D3" s="53" t="s">
        <v>170</v>
      </c>
      <c r="J3" s="1" t="s">
        <v>4</v>
      </c>
    </row>
    <row r="4" spans="1:10" ht="15" customHeight="1">
      <c r="A4" s="75" t="s">
        <v>90</v>
      </c>
      <c r="B4" s="63"/>
      <c r="C4" s="63"/>
      <c r="D4" s="63" t="s">
        <v>91</v>
      </c>
      <c r="E4" s="63" t="s">
        <v>120</v>
      </c>
      <c r="F4" s="63"/>
      <c r="G4" s="63"/>
      <c r="H4" s="63" t="s">
        <v>121</v>
      </c>
      <c r="I4" s="63"/>
      <c r="J4" s="63"/>
    </row>
    <row r="5" spans="1:10" ht="15" customHeight="1">
      <c r="A5" s="74"/>
      <c r="B5" s="64" t="s">
        <v>6</v>
      </c>
      <c r="C5" s="64" t="s">
        <v>6</v>
      </c>
      <c r="D5" s="64" t="s">
        <v>6</v>
      </c>
      <c r="E5" s="64" t="s">
        <v>102</v>
      </c>
      <c r="F5" s="64" t="s">
        <v>105</v>
      </c>
      <c r="G5" s="64" t="s">
        <v>106</v>
      </c>
      <c r="H5" s="64" t="s">
        <v>102</v>
      </c>
      <c r="I5" s="64" t="s">
        <v>105</v>
      </c>
      <c r="J5" s="64" t="s">
        <v>106</v>
      </c>
    </row>
    <row r="6" spans="1:10" ht="13.5" customHeight="1">
      <c r="A6" s="74"/>
      <c r="B6" s="64" t="s">
        <v>6</v>
      </c>
      <c r="C6" s="64" t="s">
        <v>6</v>
      </c>
      <c r="D6" s="64" t="s">
        <v>6</v>
      </c>
      <c r="E6" s="64" t="s">
        <v>6</v>
      </c>
      <c r="F6" s="64" t="s">
        <v>6</v>
      </c>
      <c r="G6" s="64" t="s">
        <v>98</v>
      </c>
      <c r="H6" s="64" t="s">
        <v>6</v>
      </c>
      <c r="I6" s="64" t="s">
        <v>98</v>
      </c>
      <c r="J6" s="64" t="s">
        <v>98</v>
      </c>
    </row>
    <row r="7" spans="1:10" ht="24.75" customHeight="1">
      <c r="A7" s="74"/>
      <c r="B7" s="64" t="s">
        <v>6</v>
      </c>
      <c r="C7" s="64" t="s">
        <v>6</v>
      </c>
      <c r="D7" s="64" t="s">
        <v>6</v>
      </c>
      <c r="E7" s="64" t="s">
        <v>6</v>
      </c>
      <c r="F7" s="64" t="s">
        <v>6</v>
      </c>
      <c r="G7" s="64" t="s">
        <v>6</v>
      </c>
      <c r="H7" s="64" t="s">
        <v>6</v>
      </c>
      <c r="I7" s="64" t="s">
        <v>6</v>
      </c>
      <c r="J7" s="64" t="s">
        <v>6</v>
      </c>
    </row>
    <row r="8" spans="1:10" ht="14.25" customHeight="1">
      <c r="A8" s="74" t="s">
        <v>99</v>
      </c>
      <c r="B8" s="64" t="s">
        <v>100</v>
      </c>
      <c r="C8" s="64" t="s">
        <v>101</v>
      </c>
      <c r="D8" s="10" t="s">
        <v>11</v>
      </c>
      <c r="E8" s="11" t="s">
        <v>12</v>
      </c>
      <c r="F8" s="11" t="s">
        <v>13</v>
      </c>
      <c r="G8" s="11" t="s">
        <v>21</v>
      </c>
      <c r="H8" s="11" t="s">
        <v>25</v>
      </c>
      <c r="I8" s="11" t="s">
        <v>29</v>
      </c>
      <c r="J8" s="11" t="s">
        <v>33</v>
      </c>
    </row>
    <row r="9" spans="1:10" ht="14.25" customHeight="1">
      <c r="A9" s="74"/>
      <c r="B9" s="64" t="s">
        <v>6</v>
      </c>
      <c r="C9" s="64" t="s">
        <v>6</v>
      </c>
      <c r="D9" s="10" t="s">
        <v>102</v>
      </c>
      <c r="E9" s="12">
        <f>SUM(F9:G9)</f>
        <v>711.8299999999999</v>
      </c>
      <c r="F9" s="12">
        <f>SUM(F10:F16)</f>
        <v>318.03</v>
      </c>
      <c r="G9" s="12">
        <f>SUM(G10:G16)</f>
        <v>393.8</v>
      </c>
      <c r="H9" s="12">
        <f>SUM(I9:J9)</f>
        <v>711.8299999999999</v>
      </c>
      <c r="I9" s="12">
        <f>SUM(I10:I16)</f>
        <v>318.03</v>
      </c>
      <c r="J9" s="12">
        <f>SUM(J10:J16)</f>
        <v>393.8</v>
      </c>
    </row>
    <row r="10" spans="1:10" ht="14.25" customHeight="1">
      <c r="A10" s="61">
        <v>2010501</v>
      </c>
      <c r="B10" s="62"/>
      <c r="C10" s="62"/>
      <c r="D10" s="15" t="s">
        <v>148</v>
      </c>
      <c r="E10" s="12">
        <f aca="true" t="shared" si="0" ref="E10:E16">SUM(F10:G10)</f>
        <v>195.08</v>
      </c>
      <c r="F10" s="17">
        <v>195.08</v>
      </c>
      <c r="G10" s="16"/>
      <c r="H10" s="12">
        <f aca="true" t="shared" si="1" ref="H10:H16">SUM(I10:J10)</f>
        <v>195.08</v>
      </c>
      <c r="I10" s="17">
        <v>195.08</v>
      </c>
      <c r="J10" s="16"/>
    </row>
    <row r="11" spans="1:10" ht="14.25" customHeight="1">
      <c r="A11" s="61">
        <v>2010502</v>
      </c>
      <c r="B11" s="62"/>
      <c r="C11" s="62"/>
      <c r="D11" s="15" t="s">
        <v>149</v>
      </c>
      <c r="E11" s="12">
        <f t="shared" si="0"/>
        <v>0.3</v>
      </c>
      <c r="F11" s="51"/>
      <c r="G11" s="17">
        <v>0.3</v>
      </c>
      <c r="H11" s="12">
        <f t="shared" si="1"/>
        <v>0.3</v>
      </c>
      <c r="I11" s="51"/>
      <c r="J11" s="17">
        <v>0.3</v>
      </c>
    </row>
    <row r="12" spans="1:10" ht="14.25" customHeight="1">
      <c r="A12" s="61">
        <v>2010505</v>
      </c>
      <c r="B12" s="62"/>
      <c r="C12" s="62"/>
      <c r="D12" s="15" t="s">
        <v>150</v>
      </c>
      <c r="E12" s="12">
        <f t="shared" si="0"/>
        <v>373.5</v>
      </c>
      <c r="F12" s="44"/>
      <c r="G12" s="17">
        <v>373.5</v>
      </c>
      <c r="H12" s="12">
        <f t="shared" si="1"/>
        <v>373.5</v>
      </c>
      <c r="I12" s="44"/>
      <c r="J12" s="17">
        <v>373.5</v>
      </c>
    </row>
    <row r="13" spans="1:10" ht="14.25" customHeight="1">
      <c r="A13" s="61">
        <v>2010508</v>
      </c>
      <c r="B13" s="62"/>
      <c r="C13" s="62"/>
      <c r="D13" s="15" t="s">
        <v>151</v>
      </c>
      <c r="E13" s="12">
        <f t="shared" si="0"/>
        <v>20</v>
      </c>
      <c r="F13" s="44"/>
      <c r="G13" s="17">
        <v>20</v>
      </c>
      <c r="H13" s="12">
        <f t="shared" si="1"/>
        <v>20</v>
      </c>
      <c r="I13" s="44"/>
      <c r="J13" s="17">
        <v>20</v>
      </c>
    </row>
    <row r="14" spans="1:10" ht="14.25" customHeight="1">
      <c r="A14" s="61">
        <v>2010550</v>
      </c>
      <c r="B14" s="62"/>
      <c r="C14" s="62"/>
      <c r="D14" s="15" t="s">
        <v>152</v>
      </c>
      <c r="E14" s="12">
        <f t="shared" si="0"/>
        <v>119.44</v>
      </c>
      <c r="F14" s="17">
        <v>119.44</v>
      </c>
      <c r="G14" s="17"/>
      <c r="H14" s="12">
        <f t="shared" si="1"/>
        <v>119.44</v>
      </c>
      <c r="I14" s="17">
        <v>119.44</v>
      </c>
      <c r="J14" s="17"/>
    </row>
    <row r="15" spans="1:10" ht="14.25" customHeight="1">
      <c r="A15" s="61">
        <v>2010599</v>
      </c>
      <c r="B15" s="62"/>
      <c r="C15" s="62"/>
      <c r="D15" s="15" t="s">
        <v>153</v>
      </c>
      <c r="E15" s="12">
        <f t="shared" si="0"/>
        <v>0.24</v>
      </c>
      <c r="F15" s="17">
        <v>0.24</v>
      </c>
      <c r="G15" s="16"/>
      <c r="H15" s="12">
        <f t="shared" si="1"/>
        <v>0.24</v>
      </c>
      <c r="I15" s="17">
        <v>0.24</v>
      </c>
      <c r="J15" s="16"/>
    </row>
    <row r="16" spans="1:10" ht="14.25" customHeight="1">
      <c r="A16" s="61">
        <v>2080501</v>
      </c>
      <c r="B16" s="62"/>
      <c r="C16" s="62"/>
      <c r="D16" s="15" t="s">
        <v>154</v>
      </c>
      <c r="E16" s="12">
        <f t="shared" si="0"/>
        <v>3.27</v>
      </c>
      <c r="F16" s="17">
        <v>3.27</v>
      </c>
      <c r="G16" s="16"/>
      <c r="H16" s="12">
        <f t="shared" si="1"/>
        <v>3.27</v>
      </c>
      <c r="I16" s="17">
        <v>3.27</v>
      </c>
      <c r="J16" s="17"/>
    </row>
    <row r="17" spans="1:10" ht="14.25" customHeight="1">
      <c r="A17" s="61"/>
      <c r="B17" s="62"/>
      <c r="C17" s="62"/>
      <c r="D17" s="15"/>
      <c r="E17" s="17"/>
      <c r="F17" s="16"/>
      <c r="G17" s="17"/>
      <c r="H17" s="17"/>
      <c r="I17" s="16"/>
      <c r="J17" s="17"/>
    </row>
    <row r="18" spans="1:10" ht="14.25" customHeight="1">
      <c r="A18" s="61"/>
      <c r="B18" s="62"/>
      <c r="C18" s="62"/>
      <c r="D18" s="15"/>
      <c r="E18" s="17"/>
      <c r="F18" s="17"/>
      <c r="G18" s="17"/>
      <c r="H18" s="17"/>
      <c r="I18" s="17"/>
      <c r="J18" s="17"/>
    </row>
    <row r="19" spans="1:10" ht="14.25" customHeight="1">
      <c r="A19" s="61"/>
      <c r="B19" s="62"/>
      <c r="C19" s="62"/>
      <c r="D19" s="15"/>
      <c r="E19" s="17"/>
      <c r="F19" s="16"/>
      <c r="G19" s="17"/>
      <c r="H19" s="17"/>
      <c r="I19" s="16"/>
      <c r="J19" s="17"/>
    </row>
    <row r="20" spans="1:10" ht="14.25" customHeight="1">
      <c r="A20" s="61"/>
      <c r="B20" s="62"/>
      <c r="C20" s="62"/>
      <c r="D20" s="15"/>
      <c r="E20" s="17"/>
      <c r="F20" s="16"/>
      <c r="G20" s="17"/>
      <c r="H20" s="17"/>
      <c r="I20" s="16"/>
      <c r="J20" s="17"/>
    </row>
    <row r="21" spans="1:10" ht="14.25" customHeight="1">
      <c r="A21" s="61"/>
      <c r="B21" s="62"/>
      <c r="C21" s="62"/>
      <c r="D21" s="15"/>
      <c r="E21" s="17"/>
      <c r="F21" s="17"/>
      <c r="G21" s="17"/>
      <c r="H21" s="17"/>
      <c r="I21" s="17"/>
      <c r="J21" s="17"/>
    </row>
    <row r="22" spans="1:10" ht="14.25" customHeight="1">
      <c r="A22" s="61"/>
      <c r="B22" s="62"/>
      <c r="C22" s="62"/>
      <c r="D22" s="15"/>
      <c r="E22" s="17"/>
      <c r="F22" s="17"/>
      <c r="G22" s="16"/>
      <c r="H22" s="17"/>
      <c r="I22" s="17"/>
      <c r="J22" s="16"/>
    </row>
    <row r="23" spans="1:10" ht="14.25" customHeight="1">
      <c r="A23" s="61"/>
      <c r="B23" s="62"/>
      <c r="C23" s="62"/>
      <c r="D23" s="15"/>
      <c r="E23" s="17"/>
      <c r="F23" s="17"/>
      <c r="G23" s="16"/>
      <c r="H23" s="17"/>
      <c r="I23" s="17"/>
      <c r="J23" s="16"/>
    </row>
    <row r="25" ht="12.75">
      <c r="F25" s="19" t="s">
        <v>122</v>
      </c>
    </row>
  </sheetData>
  <sheetProtection/>
  <mergeCells count="27">
    <mergeCell ref="A4:C7"/>
    <mergeCell ref="E5:E7"/>
    <mergeCell ref="F5:F7"/>
    <mergeCell ref="G5:G7"/>
    <mergeCell ref="H5:H7"/>
    <mergeCell ref="I5:I7"/>
    <mergeCell ref="J5:J7"/>
    <mergeCell ref="A8:A9"/>
    <mergeCell ref="B8:B9"/>
    <mergeCell ref="C8:C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E4:G4"/>
    <mergeCell ref="H4:J4"/>
    <mergeCell ref="A10:C10"/>
    <mergeCell ref="A11:C11"/>
    <mergeCell ref="D4:D7"/>
  </mergeCells>
  <printOptions/>
  <pageMargins left="0.75" right="0.75" top="1" bottom="1" header="0.51" footer="0.51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zoomScalePageLayoutView="0" workbookViewId="0" topLeftCell="A16">
      <selection activeCell="C1" sqref="C1"/>
    </sheetView>
  </sheetViews>
  <sheetFormatPr defaultColWidth="9.140625" defaultRowHeight="12.75"/>
  <cols>
    <col min="1" max="1" width="9.7109375" style="0" customWidth="1"/>
    <col min="2" max="2" width="40.140625" style="0" customWidth="1"/>
    <col min="3" max="5" width="26.8515625" style="0" customWidth="1"/>
    <col min="6" max="6" width="9.7109375" style="0" bestFit="1" customWidth="1"/>
  </cols>
  <sheetData>
    <row r="1" ht="20.25">
      <c r="C1" s="18" t="s">
        <v>177</v>
      </c>
    </row>
    <row r="2" ht="12.75">
      <c r="E2" s="1" t="s">
        <v>123</v>
      </c>
    </row>
    <row r="3" spans="1:5" ht="12.75">
      <c r="A3" s="2" t="s">
        <v>138</v>
      </c>
      <c r="B3" s="53" t="s">
        <v>171</v>
      </c>
      <c r="E3" s="1" t="s">
        <v>4</v>
      </c>
    </row>
    <row r="4" spans="1:5" ht="14.25" customHeight="1">
      <c r="A4" s="75" t="s">
        <v>124</v>
      </c>
      <c r="B4" s="63"/>
      <c r="C4" s="63" t="s">
        <v>84</v>
      </c>
      <c r="D4" s="63" t="s">
        <v>125</v>
      </c>
      <c r="E4" s="63" t="s">
        <v>126</v>
      </c>
    </row>
    <row r="5" spans="1:5" ht="9.75" customHeight="1">
      <c r="A5" s="74" t="s">
        <v>127</v>
      </c>
      <c r="B5" s="64" t="s">
        <v>91</v>
      </c>
      <c r="C5" s="64"/>
      <c r="D5" s="64" t="s">
        <v>125</v>
      </c>
      <c r="E5" s="64" t="s">
        <v>126</v>
      </c>
    </row>
    <row r="6" spans="1:5" ht="9.75" customHeight="1">
      <c r="A6" s="74"/>
      <c r="B6" s="64" t="s">
        <v>6</v>
      </c>
      <c r="C6" s="64" t="s">
        <v>6</v>
      </c>
      <c r="D6" s="64" t="s">
        <v>6</v>
      </c>
      <c r="E6" s="64" t="s">
        <v>98</v>
      </c>
    </row>
    <row r="7" spans="1:5" ht="9.75" customHeight="1">
      <c r="A7" s="74"/>
      <c r="B7" s="64" t="s">
        <v>6</v>
      </c>
      <c r="C7" s="64" t="s">
        <v>6</v>
      </c>
      <c r="D7" s="64" t="s">
        <v>6</v>
      </c>
      <c r="E7" s="64" t="s">
        <v>6</v>
      </c>
    </row>
    <row r="8" spans="1:5" ht="14.25" customHeight="1">
      <c r="A8" s="74" t="s">
        <v>128</v>
      </c>
      <c r="B8" s="64"/>
      <c r="C8" s="11" t="s">
        <v>12</v>
      </c>
      <c r="D8" s="11" t="s">
        <v>13</v>
      </c>
      <c r="E8" s="11" t="s">
        <v>21</v>
      </c>
    </row>
    <row r="9" spans="1:5" ht="14.25" customHeight="1">
      <c r="A9" s="74" t="s">
        <v>129</v>
      </c>
      <c r="B9" s="64"/>
      <c r="C9" s="12">
        <f>SUM(C10:C36)</f>
        <v>318.03000000000003</v>
      </c>
      <c r="D9" s="12">
        <f>SUM(D10:D36)</f>
        <v>268.42</v>
      </c>
      <c r="E9" s="12">
        <f>SUM(E10:E25)</f>
        <v>49.61000000000001</v>
      </c>
    </row>
    <row r="10" spans="1:5" ht="14.25" customHeight="1">
      <c r="A10" s="14">
        <v>30101</v>
      </c>
      <c r="B10" s="15" t="s">
        <v>155</v>
      </c>
      <c r="C10" s="17">
        <f>SUM(D10:E10)</f>
        <v>153.31</v>
      </c>
      <c r="D10" s="17">
        <v>153.31</v>
      </c>
      <c r="E10" s="16"/>
    </row>
    <row r="11" spans="1:5" ht="14.25" customHeight="1">
      <c r="A11" s="14">
        <v>30102</v>
      </c>
      <c r="B11" s="15" t="s">
        <v>156</v>
      </c>
      <c r="C11" s="17">
        <f aca="true" t="shared" si="0" ref="C11:C25">SUM(D11:E11)</f>
        <v>102.93</v>
      </c>
      <c r="D11" s="17">
        <v>102.93</v>
      </c>
      <c r="E11" s="16"/>
    </row>
    <row r="12" spans="1:5" ht="14.25" customHeight="1">
      <c r="A12" s="14">
        <v>30103</v>
      </c>
      <c r="B12" s="15" t="s">
        <v>157</v>
      </c>
      <c r="C12" s="17">
        <f t="shared" si="0"/>
        <v>12.18</v>
      </c>
      <c r="D12" s="17">
        <v>12.18</v>
      </c>
      <c r="E12" s="16"/>
    </row>
    <row r="13" spans="1:5" ht="14.25" customHeight="1">
      <c r="A13" s="14">
        <v>30201</v>
      </c>
      <c r="B13" s="15" t="s">
        <v>158</v>
      </c>
      <c r="C13" s="17">
        <f t="shared" si="0"/>
        <v>3.66</v>
      </c>
      <c r="D13" s="17"/>
      <c r="E13" s="16">
        <v>3.66</v>
      </c>
    </row>
    <row r="14" spans="1:5" ht="14.25" customHeight="1">
      <c r="A14" s="14">
        <v>30202</v>
      </c>
      <c r="B14" s="15" t="s">
        <v>159</v>
      </c>
      <c r="C14" s="17">
        <f t="shared" si="0"/>
        <v>1.23</v>
      </c>
      <c r="D14" s="17"/>
      <c r="E14" s="16">
        <v>1.23</v>
      </c>
    </row>
    <row r="15" spans="1:5" ht="14.25" customHeight="1">
      <c r="A15" s="14">
        <v>30207</v>
      </c>
      <c r="B15" s="15" t="s">
        <v>160</v>
      </c>
      <c r="C15" s="17">
        <f t="shared" si="0"/>
        <v>2.24</v>
      </c>
      <c r="D15" s="17"/>
      <c r="E15" s="16">
        <v>2.24</v>
      </c>
    </row>
    <row r="16" spans="1:5" ht="14.25" customHeight="1">
      <c r="A16" s="14">
        <v>30211</v>
      </c>
      <c r="B16" s="15" t="s">
        <v>161</v>
      </c>
      <c r="C16" s="17">
        <f t="shared" si="0"/>
        <v>3.06</v>
      </c>
      <c r="D16" s="16"/>
      <c r="E16" s="17">
        <v>3.06</v>
      </c>
    </row>
    <row r="17" spans="1:5" ht="14.25" customHeight="1">
      <c r="A17" s="14">
        <v>30216</v>
      </c>
      <c r="B17" s="15" t="s">
        <v>162</v>
      </c>
      <c r="C17" s="17">
        <f t="shared" si="0"/>
        <v>1.79</v>
      </c>
      <c r="D17" s="16"/>
      <c r="E17" s="17">
        <v>1.79</v>
      </c>
    </row>
    <row r="18" spans="1:5" ht="14.25" customHeight="1">
      <c r="A18" s="14">
        <v>30217</v>
      </c>
      <c r="B18" s="15" t="s">
        <v>163</v>
      </c>
      <c r="C18" s="17">
        <f t="shared" si="0"/>
        <v>0.45</v>
      </c>
      <c r="D18" s="16"/>
      <c r="E18" s="17">
        <v>0.45</v>
      </c>
    </row>
    <row r="19" spans="1:5" ht="14.25" customHeight="1">
      <c r="A19" s="14">
        <v>30229</v>
      </c>
      <c r="B19" s="15" t="s">
        <v>164</v>
      </c>
      <c r="C19" s="17">
        <f t="shared" si="0"/>
        <v>0.65</v>
      </c>
      <c r="D19" s="16"/>
      <c r="E19" s="16">
        <v>0.65</v>
      </c>
    </row>
    <row r="20" spans="1:5" ht="14.25" customHeight="1">
      <c r="A20" s="14">
        <v>30299</v>
      </c>
      <c r="B20" s="15" t="s">
        <v>166</v>
      </c>
      <c r="C20" s="17">
        <f t="shared" si="0"/>
        <v>1.6400000000000001</v>
      </c>
      <c r="D20" s="16"/>
      <c r="E20" s="16">
        <v>1.6400000000000001</v>
      </c>
    </row>
    <row r="21" spans="1:5" ht="14.25" customHeight="1">
      <c r="A21" s="14">
        <v>30231</v>
      </c>
      <c r="B21" s="15" t="s">
        <v>167</v>
      </c>
      <c r="C21" s="17">
        <f t="shared" si="0"/>
        <v>3</v>
      </c>
      <c r="D21" s="16"/>
      <c r="E21" s="16">
        <v>3</v>
      </c>
    </row>
    <row r="22" spans="1:5" ht="14.25" customHeight="1">
      <c r="A22" s="14">
        <v>30239</v>
      </c>
      <c r="B22" s="15" t="s">
        <v>168</v>
      </c>
      <c r="C22" s="17">
        <f t="shared" si="0"/>
        <v>18.59</v>
      </c>
      <c r="D22" s="16"/>
      <c r="E22" s="16">
        <v>18.59</v>
      </c>
    </row>
    <row r="23" spans="1:5" ht="14.25" customHeight="1">
      <c r="A23" s="14">
        <v>30305</v>
      </c>
      <c r="B23" s="15" t="s">
        <v>174</v>
      </c>
      <c r="C23" s="17">
        <f t="shared" si="0"/>
        <v>3.43</v>
      </c>
      <c r="D23" s="16"/>
      <c r="E23" s="16">
        <v>3.43</v>
      </c>
    </row>
    <row r="24" spans="1:5" ht="14.25" customHeight="1">
      <c r="A24" s="14">
        <v>30314</v>
      </c>
      <c r="B24" s="15" t="s">
        <v>173</v>
      </c>
      <c r="C24" s="17">
        <f t="shared" si="0"/>
        <v>9.05</v>
      </c>
      <c r="D24" s="16"/>
      <c r="E24" s="16">
        <v>9.05</v>
      </c>
    </row>
    <row r="25" spans="1:5" ht="14.25" customHeight="1">
      <c r="A25" s="14">
        <v>31002</v>
      </c>
      <c r="B25" s="15" t="s">
        <v>165</v>
      </c>
      <c r="C25" s="17">
        <f t="shared" si="0"/>
        <v>0.8200000000000001</v>
      </c>
      <c r="D25" s="16"/>
      <c r="E25" s="17">
        <v>0.8200000000000001</v>
      </c>
    </row>
    <row r="26" spans="1:5" ht="14.25" customHeight="1">
      <c r="A26" s="14"/>
      <c r="B26" s="15"/>
      <c r="C26" s="17"/>
      <c r="D26" s="16"/>
      <c r="E26" s="17"/>
    </row>
    <row r="27" spans="1:5" ht="14.25" customHeight="1">
      <c r="A27" s="14"/>
      <c r="B27" s="15"/>
      <c r="C27" s="17"/>
      <c r="D27" s="16"/>
      <c r="E27" s="17"/>
    </row>
    <row r="28" spans="1:5" ht="14.25" customHeight="1">
      <c r="A28" s="14"/>
      <c r="B28" s="15"/>
      <c r="C28" s="17"/>
      <c r="D28" s="16"/>
      <c r="E28" s="17"/>
    </row>
    <row r="29" spans="1:5" ht="14.25" customHeight="1">
      <c r="A29" s="14"/>
      <c r="B29" s="15"/>
      <c r="C29" s="17"/>
      <c r="D29" s="16"/>
      <c r="E29" s="17"/>
    </row>
    <row r="30" spans="1:5" ht="14.25" customHeight="1">
      <c r="A30" s="14"/>
      <c r="B30" s="15"/>
      <c r="C30" s="17"/>
      <c r="D30" s="16"/>
      <c r="E30" s="17"/>
    </row>
    <row r="31" spans="1:5" ht="14.25" customHeight="1">
      <c r="A31" s="14"/>
      <c r="B31" s="15"/>
      <c r="C31" s="17"/>
      <c r="D31" s="16"/>
      <c r="E31" s="17"/>
    </row>
    <row r="32" spans="1:5" ht="14.25" customHeight="1">
      <c r="A32" s="14"/>
      <c r="B32" s="15"/>
      <c r="C32" s="17"/>
      <c r="D32" s="16"/>
      <c r="E32" s="17"/>
    </row>
    <row r="33" spans="1:5" ht="14.25" customHeight="1">
      <c r="A33" s="14"/>
      <c r="B33" s="15"/>
      <c r="C33" s="17"/>
      <c r="D33" s="16"/>
      <c r="E33" s="17"/>
    </row>
    <row r="34" spans="1:5" ht="14.25" customHeight="1">
      <c r="A34" s="14"/>
      <c r="B34" s="15"/>
      <c r="C34" s="17"/>
      <c r="D34" s="16"/>
      <c r="E34" s="17"/>
    </row>
    <row r="35" spans="1:5" ht="14.25" customHeight="1">
      <c r="A35" s="14"/>
      <c r="B35" s="15"/>
      <c r="C35" s="17"/>
      <c r="D35" s="16"/>
      <c r="E35" s="17"/>
    </row>
    <row r="36" spans="1:5" ht="14.25" customHeight="1">
      <c r="A36" s="14"/>
      <c r="B36" s="15"/>
      <c r="C36" s="17"/>
      <c r="D36" s="16"/>
      <c r="E36" s="17"/>
    </row>
    <row r="37" spans="1:5" ht="14.25" customHeight="1">
      <c r="A37" s="14"/>
      <c r="B37" s="15"/>
      <c r="C37" s="17"/>
      <c r="D37" s="16"/>
      <c r="E37" s="17"/>
    </row>
    <row r="38" spans="1:5" ht="14.25" customHeight="1">
      <c r="A38" s="14"/>
      <c r="B38" s="15"/>
      <c r="C38" s="17"/>
      <c r="D38" s="16"/>
      <c r="E38" s="17"/>
    </row>
    <row r="39" spans="1:5" ht="14.25" customHeight="1">
      <c r="A39" s="14"/>
      <c r="B39" s="15"/>
      <c r="C39" s="17"/>
      <c r="D39" s="16"/>
      <c r="E39" s="17"/>
    </row>
    <row r="40" spans="1:5" ht="14.25" customHeight="1">
      <c r="A40" s="14"/>
      <c r="B40" s="15"/>
      <c r="C40" s="17"/>
      <c r="D40" s="17"/>
      <c r="E40" s="16"/>
    </row>
    <row r="41" spans="1:5" ht="14.25" customHeight="1">
      <c r="A41" s="14"/>
      <c r="B41" s="15"/>
      <c r="C41" s="17"/>
      <c r="D41" s="17"/>
      <c r="E41" s="16"/>
    </row>
    <row r="42" spans="1:5" ht="14.25" customHeight="1">
      <c r="A42" s="14"/>
      <c r="B42" s="15"/>
      <c r="C42" s="17"/>
      <c r="D42" s="17"/>
      <c r="E42" s="16"/>
    </row>
    <row r="43" spans="1:5" ht="14.25" customHeight="1">
      <c r="A43" s="14"/>
      <c r="B43" s="15"/>
      <c r="C43" s="17"/>
      <c r="D43" s="17"/>
      <c r="E43" s="16"/>
    </row>
    <row r="44" spans="1:5" ht="14.25" customHeight="1">
      <c r="A44" s="14"/>
      <c r="B44" s="15"/>
      <c r="C44" s="17"/>
      <c r="D44" s="17"/>
      <c r="E44" s="16"/>
    </row>
    <row r="45" spans="1:5" ht="14.25" customHeight="1">
      <c r="A45" s="14"/>
      <c r="B45" s="15"/>
      <c r="C45" s="17"/>
      <c r="D45" s="17"/>
      <c r="E45" s="16"/>
    </row>
    <row r="46" spans="1:5" ht="15" customHeight="1">
      <c r="A46" s="72"/>
      <c r="B46" s="73"/>
      <c r="C46" s="73" t="s">
        <v>6</v>
      </c>
      <c r="D46" s="73" t="s">
        <v>6</v>
      </c>
      <c r="E46" s="73" t="s">
        <v>6</v>
      </c>
    </row>
    <row r="48" ht="12.75">
      <c r="C48" s="19" t="s">
        <v>130</v>
      </c>
    </row>
  </sheetData>
  <sheetProtection/>
  <mergeCells count="9">
    <mergeCell ref="A4:B4"/>
    <mergeCell ref="A8:B8"/>
    <mergeCell ref="A9:B9"/>
    <mergeCell ref="A46:E46"/>
    <mergeCell ref="A5:A7"/>
    <mergeCell ref="B5:B7"/>
    <mergeCell ref="C4:C7"/>
    <mergeCell ref="D4:D7"/>
    <mergeCell ref="E4:E7"/>
  </mergeCells>
  <printOptions/>
  <pageMargins left="0.75" right="0.75" top="1" bottom="1" header="0.51" footer="0.51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A18" sqref="A18:J18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16.00390625" style="0" customWidth="1"/>
    <col min="6" max="7" width="17.140625" style="0" customWidth="1"/>
    <col min="8" max="10" width="16.00390625" style="0" customWidth="1"/>
    <col min="11" max="11" width="9.7109375" style="0" bestFit="1" customWidth="1"/>
  </cols>
  <sheetData>
    <row r="1" ht="20.25">
      <c r="F1" s="18" t="s">
        <v>141</v>
      </c>
    </row>
    <row r="2" ht="12.75">
      <c r="J2" s="1" t="s">
        <v>131</v>
      </c>
    </row>
    <row r="3" spans="1:10" ht="13.5" thickBot="1">
      <c r="A3" s="2" t="s">
        <v>138</v>
      </c>
      <c r="D3" s="53" t="s">
        <v>170</v>
      </c>
      <c r="J3" s="1" t="s">
        <v>4</v>
      </c>
    </row>
    <row r="4" spans="1:10" ht="15" customHeight="1">
      <c r="A4" s="75" t="s">
        <v>90</v>
      </c>
      <c r="B4" s="63"/>
      <c r="C4" s="63"/>
      <c r="D4" s="63" t="s">
        <v>91</v>
      </c>
      <c r="E4" s="63" t="s">
        <v>120</v>
      </c>
      <c r="F4" s="63"/>
      <c r="G4" s="63"/>
      <c r="H4" s="63" t="s">
        <v>121</v>
      </c>
      <c r="I4" s="63"/>
      <c r="J4" s="63"/>
    </row>
    <row r="5" spans="1:10" ht="15" customHeight="1">
      <c r="A5" s="74"/>
      <c r="B5" s="64" t="s">
        <v>6</v>
      </c>
      <c r="C5" s="64" t="s">
        <v>6</v>
      </c>
      <c r="D5" s="64" t="s">
        <v>6</v>
      </c>
      <c r="E5" s="64" t="s">
        <v>102</v>
      </c>
      <c r="F5" s="64" t="s">
        <v>105</v>
      </c>
      <c r="G5" s="64" t="s">
        <v>106</v>
      </c>
      <c r="H5" s="64" t="s">
        <v>102</v>
      </c>
      <c r="I5" s="64" t="s">
        <v>105</v>
      </c>
      <c r="J5" s="64" t="s">
        <v>106</v>
      </c>
    </row>
    <row r="6" spans="1:10" ht="15" customHeight="1">
      <c r="A6" s="74"/>
      <c r="B6" s="64" t="s">
        <v>6</v>
      </c>
      <c r="C6" s="64" t="s">
        <v>6</v>
      </c>
      <c r="D6" s="64" t="s">
        <v>6</v>
      </c>
      <c r="E6" s="64" t="s">
        <v>6</v>
      </c>
      <c r="F6" s="64" t="s">
        <v>6</v>
      </c>
      <c r="G6" s="64" t="s">
        <v>98</v>
      </c>
      <c r="H6" s="64" t="s">
        <v>6</v>
      </c>
      <c r="I6" s="64" t="s">
        <v>98</v>
      </c>
      <c r="J6" s="64" t="s">
        <v>98</v>
      </c>
    </row>
    <row r="7" spans="1:10" ht="26.25" customHeight="1">
      <c r="A7" s="74"/>
      <c r="B7" s="64" t="s">
        <v>6</v>
      </c>
      <c r="C7" s="64" t="s">
        <v>6</v>
      </c>
      <c r="D7" s="64" t="s">
        <v>6</v>
      </c>
      <c r="E7" s="64" t="s">
        <v>6</v>
      </c>
      <c r="F7" s="64" t="s">
        <v>6</v>
      </c>
      <c r="G7" s="64" t="s">
        <v>6</v>
      </c>
      <c r="H7" s="64" t="s">
        <v>6</v>
      </c>
      <c r="I7" s="64" t="s">
        <v>6</v>
      </c>
      <c r="J7" s="64" t="s">
        <v>6</v>
      </c>
    </row>
    <row r="8" spans="1:10" ht="14.25" customHeight="1">
      <c r="A8" s="74" t="s">
        <v>99</v>
      </c>
      <c r="B8" s="64" t="s">
        <v>100</v>
      </c>
      <c r="C8" s="64" t="s">
        <v>101</v>
      </c>
      <c r="D8" s="10" t="s">
        <v>11</v>
      </c>
      <c r="E8" s="11" t="s">
        <v>12</v>
      </c>
      <c r="F8" s="11" t="s">
        <v>13</v>
      </c>
      <c r="G8" s="11" t="s">
        <v>21</v>
      </c>
      <c r="H8" s="11" t="s">
        <v>25</v>
      </c>
      <c r="I8" s="11" t="s">
        <v>29</v>
      </c>
      <c r="J8" s="11" t="s">
        <v>33</v>
      </c>
    </row>
    <row r="9" spans="1:10" ht="14.25" customHeight="1">
      <c r="A9" s="74"/>
      <c r="B9" s="64" t="s">
        <v>6</v>
      </c>
      <c r="C9" s="64" t="s">
        <v>6</v>
      </c>
      <c r="D9" s="10" t="s">
        <v>102</v>
      </c>
      <c r="E9" s="12"/>
      <c r="F9" s="13"/>
      <c r="G9" s="12"/>
      <c r="H9" s="12"/>
      <c r="I9" s="13"/>
      <c r="J9" s="12"/>
    </row>
    <row r="10" spans="1:10" ht="14.25" customHeight="1">
      <c r="A10" s="61"/>
      <c r="B10" s="62"/>
      <c r="C10" s="62"/>
      <c r="D10" s="15"/>
      <c r="E10" s="17"/>
      <c r="F10" s="16"/>
      <c r="G10" s="17"/>
      <c r="H10" s="17"/>
      <c r="I10" s="16"/>
      <c r="J10" s="17"/>
    </row>
    <row r="11" spans="1:10" ht="14.25" customHeight="1">
      <c r="A11" s="61"/>
      <c r="B11" s="62"/>
      <c r="C11" s="62"/>
      <c r="D11" s="15"/>
      <c r="E11" s="17"/>
      <c r="F11" s="16"/>
      <c r="G11" s="17"/>
      <c r="H11" s="17"/>
      <c r="I11" s="16"/>
      <c r="J11" s="17"/>
    </row>
    <row r="12" spans="1:10" ht="14.25" customHeight="1">
      <c r="A12" s="61"/>
      <c r="B12" s="62"/>
      <c r="C12" s="62"/>
      <c r="D12" s="15"/>
      <c r="E12" s="17"/>
      <c r="F12" s="16"/>
      <c r="G12" s="17"/>
      <c r="H12" s="17"/>
      <c r="I12" s="16"/>
      <c r="J12" s="17"/>
    </row>
    <row r="13" spans="1:10" ht="14.25" customHeight="1">
      <c r="A13" s="61" t="s">
        <v>6</v>
      </c>
      <c r="B13" s="62"/>
      <c r="C13" s="62" t="s">
        <v>6</v>
      </c>
      <c r="D13" s="15" t="s">
        <v>6</v>
      </c>
      <c r="E13" s="16" t="s">
        <v>6</v>
      </c>
      <c r="F13" s="16" t="s">
        <v>6</v>
      </c>
      <c r="G13" s="16" t="s">
        <v>6</v>
      </c>
      <c r="H13" s="16" t="s">
        <v>6</v>
      </c>
      <c r="I13" s="16" t="s">
        <v>6</v>
      </c>
      <c r="J13" s="16" t="s">
        <v>6</v>
      </c>
    </row>
    <row r="14" spans="1:10" ht="14.25" customHeight="1">
      <c r="A14" s="61" t="s">
        <v>6</v>
      </c>
      <c r="B14" s="62"/>
      <c r="C14" s="62" t="s">
        <v>6</v>
      </c>
      <c r="D14" s="15" t="s">
        <v>6</v>
      </c>
      <c r="E14" s="16" t="s">
        <v>6</v>
      </c>
      <c r="F14" s="16" t="s">
        <v>6</v>
      </c>
      <c r="G14" s="16" t="s">
        <v>6</v>
      </c>
      <c r="H14" s="16" t="s">
        <v>6</v>
      </c>
      <c r="I14" s="16" t="s">
        <v>6</v>
      </c>
      <c r="J14" s="16" t="s">
        <v>6</v>
      </c>
    </row>
    <row r="15" spans="1:10" ht="14.25" customHeight="1">
      <c r="A15" s="61" t="s">
        <v>6</v>
      </c>
      <c r="B15" s="62"/>
      <c r="C15" s="62" t="s">
        <v>6</v>
      </c>
      <c r="D15" s="15" t="s">
        <v>6</v>
      </c>
      <c r="E15" s="16" t="s">
        <v>6</v>
      </c>
      <c r="F15" s="16" t="s">
        <v>6</v>
      </c>
      <c r="G15" s="16" t="s">
        <v>6</v>
      </c>
      <c r="H15" s="16" t="s">
        <v>6</v>
      </c>
      <c r="I15" s="16" t="s">
        <v>6</v>
      </c>
      <c r="J15" s="16" t="s">
        <v>6</v>
      </c>
    </row>
    <row r="16" spans="1:10" ht="14.25" customHeight="1">
      <c r="A16" s="61" t="s">
        <v>6</v>
      </c>
      <c r="B16" s="62"/>
      <c r="C16" s="62" t="s">
        <v>6</v>
      </c>
      <c r="D16" s="15" t="s">
        <v>6</v>
      </c>
      <c r="E16" s="16" t="s">
        <v>6</v>
      </c>
      <c r="F16" s="16" t="s">
        <v>6</v>
      </c>
      <c r="G16" s="16" t="s">
        <v>6</v>
      </c>
      <c r="H16" s="16" t="s">
        <v>6</v>
      </c>
      <c r="I16" s="16" t="s">
        <v>6</v>
      </c>
      <c r="J16" s="16" t="s">
        <v>6</v>
      </c>
    </row>
    <row r="17" spans="1:10" ht="14.25" customHeight="1">
      <c r="A17" s="61" t="s">
        <v>6</v>
      </c>
      <c r="B17" s="62"/>
      <c r="C17" s="62" t="s">
        <v>6</v>
      </c>
      <c r="D17" s="15" t="s">
        <v>6</v>
      </c>
      <c r="E17" s="16" t="s">
        <v>6</v>
      </c>
      <c r="F17" s="16" t="s">
        <v>6</v>
      </c>
      <c r="G17" s="16" t="s">
        <v>6</v>
      </c>
      <c r="H17" s="16" t="s">
        <v>6</v>
      </c>
      <c r="I17" s="16" t="s">
        <v>6</v>
      </c>
      <c r="J17" s="16" t="s">
        <v>6</v>
      </c>
    </row>
    <row r="18" spans="1:10" ht="19.5" customHeight="1">
      <c r="A18" s="72" t="s">
        <v>176</v>
      </c>
      <c r="B18" s="73"/>
      <c r="C18" s="73"/>
      <c r="D18" s="73"/>
      <c r="E18" s="73"/>
      <c r="F18" s="73"/>
      <c r="G18" s="73"/>
      <c r="H18" s="73"/>
      <c r="I18" s="73"/>
      <c r="J18" s="73"/>
    </row>
    <row r="20" ht="12.75">
      <c r="F20" s="19" t="s">
        <v>132</v>
      </c>
    </row>
  </sheetData>
  <sheetProtection/>
  <mergeCells count="22">
    <mergeCell ref="A18:J18"/>
    <mergeCell ref="A8:A9"/>
    <mergeCell ref="B8:B9"/>
    <mergeCell ref="C8:C9"/>
    <mergeCell ref="D4:D7"/>
    <mergeCell ref="A12:C12"/>
    <mergeCell ref="A13:C13"/>
    <mergeCell ref="A4:C7"/>
    <mergeCell ref="A14:C14"/>
    <mergeCell ref="A15:C15"/>
    <mergeCell ref="A16:C16"/>
    <mergeCell ref="A17:C17"/>
    <mergeCell ref="E4:G4"/>
    <mergeCell ref="E5:E7"/>
    <mergeCell ref="F5:F7"/>
    <mergeCell ref="H4:J4"/>
    <mergeCell ref="A10:C10"/>
    <mergeCell ref="A11:C11"/>
    <mergeCell ref="G5:G7"/>
    <mergeCell ref="H5:H7"/>
    <mergeCell ref="I5:I7"/>
    <mergeCell ref="J5:J7"/>
  </mergeCells>
  <printOptions/>
  <pageMargins left="0.75" right="0.75" top="1" bottom="1" header="0.51" footer="0.51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40.00390625" style="0" customWidth="1"/>
    <col min="2" max="2" width="29.8515625" style="0" customWidth="1"/>
    <col min="3" max="3" width="30.7109375" style="0" customWidth="1"/>
    <col min="4" max="4" width="24.421875" style="0" customWidth="1"/>
  </cols>
  <sheetData>
    <row r="1" spans="1:4" ht="30" customHeight="1">
      <c r="A1" s="76" t="s">
        <v>143</v>
      </c>
      <c r="B1" s="76"/>
      <c r="C1" s="76"/>
      <c r="D1" s="76"/>
    </row>
    <row r="2" ht="12.75">
      <c r="D2" s="1" t="s">
        <v>142</v>
      </c>
    </row>
    <row r="3" spans="1:4" ht="13.5" thickBot="1">
      <c r="A3" s="53" t="s">
        <v>172</v>
      </c>
      <c r="D3" s="1" t="s">
        <v>4</v>
      </c>
    </row>
    <row r="4" spans="1:4" ht="24.75" customHeight="1">
      <c r="A4" s="3" t="s">
        <v>124</v>
      </c>
      <c r="B4" s="4" t="s">
        <v>144</v>
      </c>
      <c r="C4" s="41" t="s">
        <v>145</v>
      </c>
      <c r="D4" s="41" t="s">
        <v>146</v>
      </c>
    </row>
    <row r="5" spans="1:4" ht="24.75" customHeight="1">
      <c r="A5" s="5" t="s">
        <v>129</v>
      </c>
      <c r="B5" s="6">
        <f>SUM(B6:B8)</f>
        <v>44.45</v>
      </c>
      <c r="C5" s="6">
        <f>SUM(C6:C8)</f>
        <v>35.45</v>
      </c>
      <c r="D5" s="6">
        <f>C5-B5</f>
        <v>-9</v>
      </c>
    </row>
    <row r="6" spans="1:4" ht="24.75" customHeight="1">
      <c r="A6" s="7" t="s">
        <v>133</v>
      </c>
      <c r="B6" s="8"/>
      <c r="C6" s="42"/>
      <c r="D6" s="52"/>
    </row>
    <row r="7" spans="1:4" ht="24.75" customHeight="1">
      <c r="A7" s="7" t="s">
        <v>134</v>
      </c>
      <c r="B7" s="9">
        <v>0.45</v>
      </c>
      <c r="C7" s="9">
        <v>0.45</v>
      </c>
      <c r="D7" s="52">
        <f>C7-B7</f>
        <v>0</v>
      </c>
    </row>
    <row r="8" spans="1:4" ht="24.75" customHeight="1">
      <c r="A8" s="7" t="s">
        <v>135</v>
      </c>
      <c r="B8" s="9">
        <v>44</v>
      </c>
      <c r="C8" s="43">
        <v>35</v>
      </c>
      <c r="D8" s="52">
        <f>C8-B8</f>
        <v>-9</v>
      </c>
    </row>
    <row r="9" spans="1:4" ht="24.75" customHeight="1">
      <c r="A9" s="7" t="s">
        <v>136</v>
      </c>
      <c r="B9" s="9">
        <v>44</v>
      </c>
      <c r="C9" s="43">
        <v>35</v>
      </c>
      <c r="D9" s="52">
        <f>C9-B9</f>
        <v>-9</v>
      </c>
    </row>
    <row r="10" spans="1:4" ht="24.75" customHeight="1">
      <c r="A10" s="7" t="s">
        <v>137</v>
      </c>
      <c r="B10" s="8"/>
      <c r="C10" s="42"/>
      <c r="D10" s="44"/>
    </row>
    <row r="12" ht="15">
      <c r="B12" s="45" t="s">
        <v>147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cw01</dc:creator>
  <cp:keywords/>
  <dc:description/>
  <cp:lastModifiedBy>lenovo</cp:lastModifiedBy>
  <cp:lastPrinted>2017-02-07T03:24:25Z</cp:lastPrinted>
  <dcterms:created xsi:type="dcterms:W3CDTF">2016-09-01T06:26:21Z</dcterms:created>
  <dcterms:modified xsi:type="dcterms:W3CDTF">2017-02-20T06:55:38Z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