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<sst xmlns="http://schemas.openxmlformats.org/spreadsheetml/2006/main" count="43" uniqueCount="43">
  <si>
    <t>2017年度兴隆台区一般公共预算收入预算变动情况明细表</t>
  </si>
  <si>
    <t>录入04表</t>
  </si>
  <si>
    <t>单位：万元</t>
  </si>
  <si>
    <t>科目名称</t>
  </si>
  <si>
    <t>预算数</t>
  </si>
  <si>
    <t>变动项目</t>
  </si>
  <si>
    <t>调整预算数</t>
  </si>
  <si>
    <t>上级专项调整数</t>
  </si>
  <si>
    <t>增加(减少)
预算指标</t>
  </si>
  <si>
    <t>小计</t>
  </si>
  <si>
    <t>企业上下划</t>
  </si>
  <si>
    <t>其他</t>
  </si>
  <si>
    <t>一般公共预算收入</t>
  </si>
  <si>
    <t>税收收入</t>
  </si>
  <si>
    <t xml:space="preserve">  增值税</t>
  </si>
  <si>
    <t xml:space="preserve">  消费税</t>
  </si>
  <si>
    <t xml:space="preserve">  营业税</t>
  </si>
  <si>
    <t xml:space="preserve">  企业所得税</t>
  </si>
  <si>
    <t xml:space="preserve">  企业所得税退税</t>
  </si>
  <si>
    <t xml:space="preserve">  个人所得税</t>
  </si>
  <si>
    <t xml:space="preserve">  资源税</t>
  </si>
  <si>
    <t xml:space="preserve">  城市维护建设税</t>
  </si>
  <si>
    <t xml:space="preserve">  房产税</t>
  </si>
  <si>
    <t xml:space="preserve">  印花税</t>
  </si>
  <si>
    <t xml:space="preserve">  城镇土地使用税</t>
  </si>
  <si>
    <t xml:space="preserve">  土地增值税</t>
  </si>
  <si>
    <t xml:space="preserve">  车船税</t>
  </si>
  <si>
    <t xml:space="preserve">  船舶吨税</t>
  </si>
  <si>
    <t xml:space="preserve">  车辆购置税</t>
  </si>
  <si>
    <t xml:space="preserve">  关税</t>
  </si>
  <si>
    <t xml:space="preserve">  耕地占用税</t>
  </si>
  <si>
    <t xml:space="preserve">  契税</t>
  </si>
  <si>
    <t xml:space="preserve">  烟叶税</t>
  </si>
  <si>
    <t xml:space="preserve">  其他税收收入</t>
  </si>
  <si>
    <t>非税收入</t>
  </si>
  <si>
    <t xml:space="preserve">  专项收入</t>
  </si>
  <si>
    <t xml:space="preserve">  行政事业性收费收入</t>
  </si>
  <si>
    <t xml:space="preserve">  罚没收入</t>
  </si>
  <si>
    <t xml:space="preserve">  国有资本经营收入</t>
  </si>
  <si>
    <t xml:space="preserve">  国有资源(资产)有偿使用收入</t>
  </si>
  <si>
    <t xml:space="preserve">  捐赠收入</t>
  </si>
  <si>
    <t xml:space="preserve">  政府住房基金收入</t>
  </si>
  <si>
    <t xml:space="preserve">  其他收入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</si>
</sst>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5" applyNumberFormat="0" applyAlignment="0" applyProtection="0"/>
    <xf numFmtId="0" fontId="33" fillId="4" borderId="6" applyNumberFormat="0" applyAlignment="0" applyProtection="0"/>
    <xf numFmtId="0" fontId="34" fillId="4" borderId="5" applyNumberFormat="0" applyAlignment="0" applyProtection="0"/>
    <xf numFmtId="0" fontId="35" fillId="5" borderId="7" applyNumberForma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3" fillId="33" borderId="0" xfId="0" applyFont="1" applyFill="1" applyAlignment="1">
      <alignment horizontal="right"/>
    </xf>
    <xf numFmtId="0" fontId="3" fillId="33" borderId="0" xfId="0" applyFont="1" applyFill="1" applyAlignment="1">
      <alignment horizontal="right"/>
    </xf>
    <xf numFmtId="0" fontId="4" fillId="33" borderId="10" xfId="0" applyNumberFormat="1" applyFont="1" applyFill="1" applyBorder="1" applyAlignment="1" applyProtection="1">
      <alignment horizontal="center" vertical="center"/>
      <protection/>
    </xf>
    <xf numFmtId="0" fontId="4" fillId="33" borderId="11" xfId="0" applyNumberFormat="1" applyFont="1" applyFill="1" applyBorder="1" applyAlignment="1" applyProtection="1">
      <alignment horizontal="center" vertical="center"/>
      <protection/>
    </xf>
    <xf numFmtId="0" fontId="4" fillId="33" borderId="12" xfId="0" applyNumberFormat="1" applyFont="1" applyFill="1" applyBorder="1" applyAlignment="1" applyProtection="1">
      <alignment horizontal="center" vertical="center"/>
      <protection/>
    </xf>
    <xf numFmtId="0" fontId="4" fillId="33" borderId="13" xfId="0" applyNumberFormat="1" applyFont="1" applyFill="1" applyBorder="1" applyAlignment="1" applyProtection="1">
      <alignment horizontal="center" vertical="center"/>
      <protection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4" xfId="0" applyNumberFormat="1" applyFont="1" applyFill="1" applyBorder="1" applyAlignment="1" applyProtection="1">
      <alignment horizontal="center" vertical="center"/>
      <protection/>
    </xf>
    <xf numFmtId="0" fontId="4" fillId="33" borderId="15" xfId="0" applyNumberFormat="1" applyFont="1" applyFill="1" applyBorder="1" applyAlignment="1" applyProtection="1">
      <alignment horizontal="center" vertical="center"/>
      <protection/>
    </xf>
    <xf numFmtId="0" fontId="4" fillId="33" borderId="16" xfId="0" applyNumberFormat="1" applyFont="1" applyFill="1" applyBorder="1" applyAlignment="1" applyProtection="1">
      <alignment horizontal="center" vertical="center"/>
      <protection/>
    </xf>
    <xf numFmtId="0" fontId="4" fillId="33" borderId="12" xfId="0" applyNumberFormat="1" applyFont="1" applyFill="1" applyBorder="1" applyAlignment="1" applyProtection="1">
      <alignment horizontal="center" vertical="center" wrapText="1"/>
      <protection/>
    </xf>
    <xf numFmtId="3" fontId="3" fillId="33" borderId="13" xfId="0" applyNumberFormat="1" applyFont="1" applyFill="1" applyBorder="1" applyAlignment="1" applyProtection="1">
      <alignment horizontal="right" vertical="center"/>
      <protection/>
    </xf>
    <xf numFmtId="3" fontId="3" fillId="33" borderId="13" xfId="0" applyNumberFormat="1" applyFont="1" applyFill="1" applyBorder="1" applyAlignment="1" applyProtection="1">
      <alignment horizontal="right" vertical="center" wrapText="1"/>
      <protection/>
    </xf>
    <xf numFmtId="0" fontId="4" fillId="33" borderId="13" xfId="0" applyNumberFormat="1" applyFont="1" applyFill="1" applyBorder="1" applyAlignment="1" applyProtection="1">
      <alignment vertical="center"/>
      <protection/>
    </xf>
    <xf numFmtId="0" fontId="3" fillId="33" borderId="13" xfId="0" applyNumberFormat="1" applyFont="1" applyFill="1" applyBorder="1" applyAlignment="1" applyProtection="1">
      <alignment vertical="center"/>
      <protection/>
    </xf>
    <xf numFmtId="3" fontId="3" fillId="34" borderId="13" xfId="0" applyNumberFormat="1" applyFont="1" applyFill="1" applyBorder="1" applyAlignment="1" applyProtection="1">
      <alignment horizontal="right" vertical="center"/>
      <protection/>
    </xf>
    <xf numFmtId="3" fontId="3" fillId="34" borderId="13" xfId="0" applyNumberFormat="1" applyFont="1" applyFill="1" applyBorder="1" applyAlignment="1" applyProtection="1">
      <alignment horizontal="right" vertical="center" wrapText="1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SheetLayoutView="100" workbookViewId="0" topLeftCell="A1">
      <selection activeCell="A1" sqref="A1:G1"/>
    </sheetView>
  </sheetViews>
  <sheetFormatPr defaultColWidth="12.125" defaultRowHeight="15" customHeight="1"/>
  <cols>
    <col min="1" max="1" width="31.125" style="1" customWidth="1"/>
    <col min="2" max="7" width="14.50390625" style="1" customWidth="1"/>
    <col min="8" max="255" width="12.125" style="1" customWidth="1"/>
    <col min="256" max="256" width="12.125" style="2" customWidth="1"/>
  </cols>
  <sheetData>
    <row r="1" spans="1:7" ht="33.75" customHeight="1">
      <c r="A1" s="3" t="s">
        <v>0</v>
      </c>
      <c r="B1" s="4"/>
      <c r="C1" s="4"/>
      <c r="D1" s="4"/>
      <c r="E1" s="4"/>
      <c r="F1" s="4"/>
      <c r="G1" s="4"/>
    </row>
    <row r="2" spans="1:7" ht="15" customHeight="1">
      <c r="A2" s="5" t="s">
        <v>1</v>
      </c>
      <c r="B2" s="6"/>
      <c r="C2" s="6"/>
      <c r="D2" s="6"/>
      <c r="E2" s="6"/>
      <c r="F2" s="6"/>
      <c r="G2" s="6"/>
    </row>
    <row r="3" spans="1:7" ht="15" customHeight="1">
      <c r="A3" s="5" t="s">
        <v>2</v>
      </c>
      <c r="B3" s="6"/>
      <c r="C3" s="6"/>
      <c r="D3" s="6"/>
      <c r="E3" s="6"/>
      <c r="F3" s="6"/>
      <c r="G3" s="6"/>
    </row>
    <row r="4" spans="1:7" s="1" customFormat="1" ht="16.5" customHeight="1">
      <c r="A4" s="7" t="s">
        <v>3</v>
      </c>
      <c r="B4" s="7" t="s">
        <v>4</v>
      </c>
      <c r="C4" s="8" t="s">
        <v>5</v>
      </c>
      <c r="D4" s="8"/>
      <c r="E4" s="8"/>
      <c r="F4" s="9"/>
      <c r="G4" s="10" t="s">
        <v>6</v>
      </c>
    </row>
    <row r="5" spans="1:7" s="1" customFormat="1" ht="16.5" customHeight="1">
      <c r="A5" s="7"/>
      <c r="B5" s="7"/>
      <c r="C5" s="10" t="s">
        <v>7</v>
      </c>
      <c r="D5" s="10"/>
      <c r="E5" s="7"/>
      <c r="F5" s="11" t="s">
        <v>8</v>
      </c>
      <c r="G5" s="10"/>
    </row>
    <row r="6" spans="1:7" s="1" customFormat="1" ht="16.5" customHeight="1">
      <c r="A6" s="9"/>
      <c r="B6" s="8"/>
      <c r="C6" s="12" t="s">
        <v>9</v>
      </c>
      <c r="D6" s="13" t="s">
        <v>10</v>
      </c>
      <c r="E6" s="14" t="s">
        <v>11</v>
      </c>
      <c r="F6" s="15"/>
      <c r="G6" s="8"/>
    </row>
    <row r="7" spans="1:7" s="1" customFormat="1" ht="16.5" customHeight="1">
      <c r="A7" s="10" t="s">
        <v>12</v>
      </c>
      <c r="B7" s="16">
        <f aca="true" t="shared" si="0" ref="B7:G7">SUM(B8,B29)</f>
        <v>193600</v>
      </c>
      <c r="C7" s="16">
        <f t="shared" si="0"/>
        <v>0</v>
      </c>
      <c r="D7" s="16">
        <f t="shared" si="0"/>
        <v>0</v>
      </c>
      <c r="E7" s="16">
        <f t="shared" si="0"/>
        <v>0</v>
      </c>
      <c r="F7" s="17">
        <f t="shared" si="0"/>
        <v>0</v>
      </c>
      <c r="G7" s="16">
        <f t="shared" si="0"/>
        <v>193600</v>
      </c>
    </row>
    <row r="8" spans="1:7" s="1" customFormat="1" ht="16.5" customHeight="1">
      <c r="A8" s="18" t="s">
        <v>13</v>
      </c>
      <c r="B8" s="16">
        <f aca="true" t="shared" si="1" ref="B8:G8">SUM(B9:B28)</f>
        <v>179600</v>
      </c>
      <c r="C8" s="16">
        <f t="shared" si="1"/>
        <v>0</v>
      </c>
      <c r="D8" s="16">
        <f t="shared" si="1"/>
        <v>0</v>
      </c>
      <c r="E8" s="16">
        <f t="shared" si="1"/>
        <v>0</v>
      </c>
      <c r="F8" s="17">
        <f t="shared" si="1"/>
        <v>0</v>
      </c>
      <c r="G8" s="16">
        <f t="shared" si="1"/>
        <v>179600</v>
      </c>
    </row>
    <row r="9" spans="1:7" s="1" customFormat="1" ht="16.5" customHeight="1">
      <c r="A9" s="19" t="s">
        <v>14</v>
      </c>
      <c r="B9" s="20">
        <v>80000</v>
      </c>
      <c r="C9" s="16">
        <f aca="true" t="shared" si="2" ref="C9:C28">D9+E9</f>
        <v>0</v>
      </c>
      <c r="D9" s="20">
        <v>0</v>
      </c>
      <c r="E9" s="20">
        <v>0</v>
      </c>
      <c r="F9" s="21">
        <v>0</v>
      </c>
      <c r="G9" s="16">
        <f aca="true" t="shared" si="3" ref="G9:G28">B9+C9+F9</f>
        <v>80000</v>
      </c>
    </row>
    <row r="10" spans="1:7" s="1" customFormat="1" ht="16.5" customHeight="1">
      <c r="A10" s="19" t="s">
        <v>15</v>
      </c>
      <c r="B10" s="20">
        <v>0</v>
      </c>
      <c r="C10" s="16">
        <f t="shared" si="2"/>
        <v>0</v>
      </c>
      <c r="D10" s="20">
        <v>0</v>
      </c>
      <c r="E10" s="20">
        <v>0</v>
      </c>
      <c r="F10" s="21">
        <v>0</v>
      </c>
      <c r="G10" s="16">
        <f t="shared" si="3"/>
        <v>0</v>
      </c>
    </row>
    <row r="11" spans="1:7" s="1" customFormat="1" ht="16.5" customHeight="1">
      <c r="A11" s="19" t="s">
        <v>16</v>
      </c>
      <c r="B11" s="20">
        <v>0</v>
      </c>
      <c r="C11" s="16">
        <f t="shared" si="2"/>
        <v>0</v>
      </c>
      <c r="D11" s="20">
        <v>0</v>
      </c>
      <c r="E11" s="20">
        <v>0</v>
      </c>
      <c r="F11" s="21">
        <v>0</v>
      </c>
      <c r="G11" s="16">
        <f t="shared" si="3"/>
        <v>0</v>
      </c>
    </row>
    <row r="12" spans="1:7" s="1" customFormat="1" ht="16.5" customHeight="1">
      <c r="A12" s="19" t="s">
        <v>17</v>
      </c>
      <c r="B12" s="20">
        <v>17400</v>
      </c>
      <c r="C12" s="16">
        <f t="shared" si="2"/>
        <v>0</v>
      </c>
      <c r="D12" s="20">
        <v>0</v>
      </c>
      <c r="E12" s="20">
        <v>0</v>
      </c>
      <c r="F12" s="21">
        <v>0</v>
      </c>
      <c r="G12" s="16">
        <f t="shared" si="3"/>
        <v>17400</v>
      </c>
    </row>
    <row r="13" spans="1:7" s="1" customFormat="1" ht="15" customHeight="1">
      <c r="A13" s="19" t="s">
        <v>18</v>
      </c>
      <c r="B13" s="20">
        <v>0</v>
      </c>
      <c r="C13" s="16">
        <f t="shared" si="2"/>
        <v>0</v>
      </c>
      <c r="D13" s="20">
        <v>0</v>
      </c>
      <c r="E13" s="20">
        <v>0</v>
      </c>
      <c r="F13" s="21">
        <v>0</v>
      </c>
      <c r="G13" s="16">
        <f t="shared" si="3"/>
        <v>0</v>
      </c>
    </row>
    <row r="14" spans="1:7" s="1" customFormat="1" ht="17.25" customHeight="1">
      <c r="A14" s="19" t="s">
        <v>19</v>
      </c>
      <c r="B14" s="20">
        <v>6400</v>
      </c>
      <c r="C14" s="16">
        <f t="shared" si="2"/>
        <v>0</v>
      </c>
      <c r="D14" s="20">
        <v>0</v>
      </c>
      <c r="E14" s="20">
        <v>0</v>
      </c>
      <c r="F14" s="21">
        <v>0</v>
      </c>
      <c r="G14" s="16">
        <f t="shared" si="3"/>
        <v>6400</v>
      </c>
    </row>
    <row r="15" spans="1:7" s="1" customFormat="1" ht="16.5" customHeight="1">
      <c r="A15" s="19" t="s">
        <v>20</v>
      </c>
      <c r="B15" s="20">
        <v>0</v>
      </c>
      <c r="C15" s="16">
        <f t="shared" si="2"/>
        <v>0</v>
      </c>
      <c r="D15" s="20">
        <v>0</v>
      </c>
      <c r="E15" s="20">
        <v>0</v>
      </c>
      <c r="F15" s="21">
        <v>0</v>
      </c>
      <c r="G15" s="16">
        <f t="shared" si="3"/>
        <v>0</v>
      </c>
    </row>
    <row r="16" spans="1:7" s="1" customFormat="1" ht="16.5" customHeight="1">
      <c r="A16" s="19" t="s">
        <v>21</v>
      </c>
      <c r="B16" s="20">
        <v>13000</v>
      </c>
      <c r="C16" s="16">
        <f t="shared" si="2"/>
        <v>0</v>
      </c>
      <c r="D16" s="20">
        <v>0</v>
      </c>
      <c r="E16" s="20">
        <v>0</v>
      </c>
      <c r="F16" s="21">
        <v>0</v>
      </c>
      <c r="G16" s="16">
        <f t="shared" si="3"/>
        <v>13000</v>
      </c>
    </row>
    <row r="17" spans="1:7" s="1" customFormat="1" ht="16.5" customHeight="1">
      <c r="A17" s="19" t="s">
        <v>22</v>
      </c>
      <c r="B17" s="20">
        <v>9000</v>
      </c>
      <c r="C17" s="16">
        <f t="shared" si="2"/>
        <v>0</v>
      </c>
      <c r="D17" s="20">
        <v>0</v>
      </c>
      <c r="E17" s="20">
        <v>0</v>
      </c>
      <c r="F17" s="21">
        <v>0</v>
      </c>
      <c r="G17" s="16">
        <f t="shared" si="3"/>
        <v>9000</v>
      </c>
    </row>
    <row r="18" spans="1:7" s="1" customFormat="1" ht="16.5" customHeight="1">
      <c r="A18" s="19" t="s">
        <v>23</v>
      </c>
      <c r="B18" s="20">
        <v>2600</v>
      </c>
      <c r="C18" s="16">
        <f t="shared" si="2"/>
        <v>0</v>
      </c>
      <c r="D18" s="20">
        <v>0</v>
      </c>
      <c r="E18" s="20">
        <v>0</v>
      </c>
      <c r="F18" s="21">
        <v>0</v>
      </c>
      <c r="G18" s="16">
        <f t="shared" si="3"/>
        <v>2600</v>
      </c>
    </row>
    <row r="19" spans="1:7" s="1" customFormat="1" ht="16.5" customHeight="1">
      <c r="A19" s="19" t="s">
        <v>24</v>
      </c>
      <c r="B19" s="20">
        <v>23000</v>
      </c>
      <c r="C19" s="16">
        <f t="shared" si="2"/>
        <v>0</v>
      </c>
      <c r="D19" s="20">
        <v>0</v>
      </c>
      <c r="E19" s="20">
        <v>0</v>
      </c>
      <c r="F19" s="21">
        <v>0</v>
      </c>
      <c r="G19" s="16">
        <f t="shared" si="3"/>
        <v>23000</v>
      </c>
    </row>
    <row r="20" spans="1:7" s="1" customFormat="1" ht="16.5" customHeight="1">
      <c r="A20" s="19" t="s">
        <v>25</v>
      </c>
      <c r="B20" s="20">
        <v>7500</v>
      </c>
      <c r="C20" s="16">
        <f t="shared" si="2"/>
        <v>0</v>
      </c>
      <c r="D20" s="20">
        <v>0</v>
      </c>
      <c r="E20" s="20">
        <v>0</v>
      </c>
      <c r="F20" s="21">
        <v>0</v>
      </c>
      <c r="G20" s="16">
        <f t="shared" si="3"/>
        <v>7500</v>
      </c>
    </row>
    <row r="21" spans="1:7" s="1" customFormat="1" ht="16.5" customHeight="1">
      <c r="A21" s="19" t="s">
        <v>26</v>
      </c>
      <c r="B21" s="20">
        <v>3600</v>
      </c>
      <c r="C21" s="16">
        <f t="shared" si="2"/>
        <v>0</v>
      </c>
      <c r="D21" s="20">
        <v>0</v>
      </c>
      <c r="E21" s="20">
        <v>0</v>
      </c>
      <c r="F21" s="21">
        <v>0</v>
      </c>
      <c r="G21" s="16">
        <f t="shared" si="3"/>
        <v>3600</v>
      </c>
    </row>
    <row r="22" spans="1:7" s="1" customFormat="1" ht="16.5" customHeight="1">
      <c r="A22" s="19" t="s">
        <v>27</v>
      </c>
      <c r="B22" s="20">
        <v>0</v>
      </c>
      <c r="C22" s="16">
        <f t="shared" si="2"/>
        <v>0</v>
      </c>
      <c r="D22" s="20">
        <v>0</v>
      </c>
      <c r="E22" s="20">
        <v>0</v>
      </c>
      <c r="F22" s="21">
        <v>0</v>
      </c>
      <c r="G22" s="16">
        <f t="shared" si="3"/>
        <v>0</v>
      </c>
    </row>
    <row r="23" spans="1:7" s="1" customFormat="1" ht="16.5" customHeight="1">
      <c r="A23" s="19" t="s">
        <v>28</v>
      </c>
      <c r="B23" s="20">
        <v>0</v>
      </c>
      <c r="C23" s="16">
        <f t="shared" si="2"/>
        <v>0</v>
      </c>
      <c r="D23" s="20">
        <v>0</v>
      </c>
      <c r="E23" s="20">
        <v>0</v>
      </c>
      <c r="F23" s="21">
        <v>0</v>
      </c>
      <c r="G23" s="16">
        <f t="shared" si="3"/>
        <v>0</v>
      </c>
    </row>
    <row r="24" spans="1:7" s="1" customFormat="1" ht="16.5" customHeight="1">
      <c r="A24" s="19" t="s">
        <v>29</v>
      </c>
      <c r="B24" s="20">
        <v>0</v>
      </c>
      <c r="C24" s="16">
        <f t="shared" si="2"/>
        <v>0</v>
      </c>
      <c r="D24" s="20">
        <v>0</v>
      </c>
      <c r="E24" s="20">
        <v>0</v>
      </c>
      <c r="F24" s="21">
        <v>0</v>
      </c>
      <c r="G24" s="16">
        <f t="shared" si="3"/>
        <v>0</v>
      </c>
    </row>
    <row r="25" spans="1:7" s="1" customFormat="1" ht="16.5" customHeight="1">
      <c r="A25" s="19" t="s">
        <v>30</v>
      </c>
      <c r="B25" s="20">
        <v>0</v>
      </c>
      <c r="C25" s="16">
        <f t="shared" si="2"/>
        <v>0</v>
      </c>
      <c r="D25" s="20">
        <v>0</v>
      </c>
      <c r="E25" s="20">
        <v>0</v>
      </c>
      <c r="F25" s="21">
        <v>0</v>
      </c>
      <c r="G25" s="16">
        <f t="shared" si="3"/>
        <v>0</v>
      </c>
    </row>
    <row r="26" spans="1:7" s="1" customFormat="1" ht="16.5" customHeight="1">
      <c r="A26" s="19" t="s">
        <v>31</v>
      </c>
      <c r="B26" s="20">
        <v>17100</v>
      </c>
      <c r="C26" s="16">
        <f t="shared" si="2"/>
        <v>0</v>
      </c>
      <c r="D26" s="20">
        <v>0</v>
      </c>
      <c r="E26" s="20">
        <v>0</v>
      </c>
      <c r="F26" s="21">
        <v>0</v>
      </c>
      <c r="G26" s="16">
        <f t="shared" si="3"/>
        <v>17100</v>
      </c>
    </row>
    <row r="27" spans="1:7" s="1" customFormat="1" ht="16.5" customHeight="1">
      <c r="A27" s="19" t="s">
        <v>32</v>
      </c>
      <c r="B27" s="20">
        <v>0</v>
      </c>
      <c r="C27" s="16">
        <f t="shared" si="2"/>
        <v>0</v>
      </c>
      <c r="D27" s="20">
        <v>0</v>
      </c>
      <c r="E27" s="20">
        <v>0</v>
      </c>
      <c r="F27" s="21">
        <v>0</v>
      </c>
      <c r="G27" s="16">
        <f t="shared" si="3"/>
        <v>0</v>
      </c>
    </row>
    <row r="28" spans="1:7" s="1" customFormat="1" ht="16.5" customHeight="1">
      <c r="A28" s="19" t="s">
        <v>33</v>
      </c>
      <c r="B28" s="20">
        <v>0</v>
      </c>
      <c r="C28" s="16">
        <f t="shared" si="2"/>
        <v>0</v>
      </c>
      <c r="D28" s="20">
        <v>0</v>
      </c>
      <c r="E28" s="20">
        <v>0</v>
      </c>
      <c r="F28" s="21">
        <v>0</v>
      </c>
      <c r="G28" s="16">
        <f t="shared" si="3"/>
        <v>0</v>
      </c>
    </row>
    <row r="29" spans="1:7" s="1" customFormat="1" ht="16.5" customHeight="1">
      <c r="A29" s="18" t="s">
        <v>34</v>
      </c>
      <c r="B29" s="16">
        <f aca="true" t="shared" si="4" ref="B29:G29">SUM(B30:B37)</f>
        <v>14000</v>
      </c>
      <c r="C29" s="16">
        <f t="shared" si="4"/>
        <v>0</v>
      </c>
      <c r="D29" s="16">
        <f t="shared" si="4"/>
        <v>0</v>
      </c>
      <c r="E29" s="16">
        <f t="shared" si="4"/>
        <v>0</v>
      </c>
      <c r="F29" s="17">
        <f t="shared" si="4"/>
        <v>0</v>
      </c>
      <c r="G29" s="16">
        <f t="shared" si="4"/>
        <v>14000</v>
      </c>
    </row>
    <row r="30" spans="1:7" s="1" customFormat="1" ht="16.5" customHeight="1">
      <c r="A30" s="19" t="s">
        <v>35</v>
      </c>
      <c r="B30" s="20">
        <v>9000</v>
      </c>
      <c r="C30" s="16">
        <f aca="true" t="shared" si="5" ref="C30:C37">D30+E30</f>
        <v>0</v>
      </c>
      <c r="D30" s="20">
        <v>0</v>
      </c>
      <c r="E30" s="20">
        <v>0</v>
      </c>
      <c r="F30" s="21">
        <v>0</v>
      </c>
      <c r="G30" s="16">
        <f aca="true" t="shared" si="6" ref="G30:G37">B30+C30+F30</f>
        <v>9000</v>
      </c>
    </row>
    <row r="31" spans="1:7" s="1" customFormat="1" ht="16.5" customHeight="1">
      <c r="A31" s="19" t="s">
        <v>36</v>
      </c>
      <c r="B31" s="20">
        <v>2000</v>
      </c>
      <c r="C31" s="16">
        <f t="shared" si="5"/>
        <v>0</v>
      </c>
      <c r="D31" s="20">
        <v>0</v>
      </c>
      <c r="E31" s="20">
        <v>0</v>
      </c>
      <c r="F31" s="21">
        <v>0</v>
      </c>
      <c r="G31" s="16">
        <f t="shared" si="6"/>
        <v>2000</v>
      </c>
    </row>
    <row r="32" spans="1:7" s="1" customFormat="1" ht="16.5" customHeight="1">
      <c r="A32" s="19" t="s">
        <v>37</v>
      </c>
      <c r="B32" s="20">
        <v>500</v>
      </c>
      <c r="C32" s="16">
        <f t="shared" si="5"/>
        <v>0</v>
      </c>
      <c r="D32" s="20">
        <v>0</v>
      </c>
      <c r="E32" s="20">
        <v>0</v>
      </c>
      <c r="F32" s="21">
        <v>0</v>
      </c>
      <c r="G32" s="16">
        <f t="shared" si="6"/>
        <v>500</v>
      </c>
    </row>
    <row r="33" spans="1:7" s="1" customFormat="1" ht="16.5" customHeight="1">
      <c r="A33" s="19" t="s">
        <v>38</v>
      </c>
      <c r="B33" s="20">
        <v>0</v>
      </c>
      <c r="C33" s="16">
        <f t="shared" si="5"/>
        <v>0</v>
      </c>
      <c r="D33" s="20">
        <v>0</v>
      </c>
      <c r="E33" s="20">
        <v>0</v>
      </c>
      <c r="F33" s="21">
        <v>0</v>
      </c>
      <c r="G33" s="16">
        <f t="shared" si="6"/>
        <v>0</v>
      </c>
    </row>
    <row r="34" spans="1:7" s="1" customFormat="1" ht="16.5" customHeight="1">
      <c r="A34" s="19" t="s">
        <v>39</v>
      </c>
      <c r="B34" s="20">
        <v>2400</v>
      </c>
      <c r="C34" s="16">
        <f t="shared" si="5"/>
        <v>0</v>
      </c>
      <c r="D34" s="20">
        <v>0</v>
      </c>
      <c r="E34" s="20">
        <v>0</v>
      </c>
      <c r="F34" s="21">
        <v>0</v>
      </c>
      <c r="G34" s="16">
        <f t="shared" si="6"/>
        <v>2400</v>
      </c>
    </row>
    <row r="35" spans="1:7" s="1" customFormat="1" ht="16.5" customHeight="1">
      <c r="A35" s="19" t="s">
        <v>40</v>
      </c>
      <c r="B35" s="20">
        <v>0</v>
      </c>
      <c r="C35" s="16">
        <f t="shared" si="5"/>
        <v>0</v>
      </c>
      <c r="D35" s="20">
        <v>0</v>
      </c>
      <c r="E35" s="20">
        <v>0</v>
      </c>
      <c r="F35" s="21">
        <v>0</v>
      </c>
      <c r="G35" s="16">
        <f t="shared" si="6"/>
        <v>0</v>
      </c>
    </row>
    <row r="36" spans="1:7" s="1" customFormat="1" ht="16.5" customHeight="1">
      <c r="A36" s="19" t="s">
        <v>41</v>
      </c>
      <c r="B36" s="20">
        <v>0</v>
      </c>
      <c r="C36" s="16">
        <f t="shared" si="5"/>
        <v>0</v>
      </c>
      <c r="D36" s="20">
        <v>0</v>
      </c>
      <c r="E36" s="20">
        <v>0</v>
      </c>
      <c r="F36" s="21">
        <v>0</v>
      </c>
      <c r="G36" s="16">
        <f t="shared" si="6"/>
        <v>0</v>
      </c>
    </row>
    <row r="37" spans="1:7" s="1" customFormat="1" ht="16.5" customHeight="1">
      <c r="A37" s="19" t="s">
        <v>42</v>
      </c>
      <c r="B37" s="20">
        <v>100</v>
      </c>
      <c r="C37" s="16">
        <f t="shared" si="5"/>
        <v>0</v>
      </c>
      <c r="D37" s="20">
        <v>0</v>
      </c>
      <c r="E37" s="20">
        <v>0</v>
      </c>
      <c r="F37" s="21">
        <v>0</v>
      </c>
      <c r="G37" s="16">
        <f t="shared" si="6"/>
        <v>100</v>
      </c>
    </row>
  </sheetData>
  <sheetProtection/>
  <mergeCells count="9">
    <mergeCell ref="A1:G1"/>
    <mergeCell ref="A2:G2"/>
    <mergeCell ref="A3:G3"/>
    <mergeCell ref="C4:F4"/>
    <mergeCell ref="C5:E5"/>
    <mergeCell ref="A4:A6"/>
    <mergeCell ref="B4:B6"/>
    <mergeCell ref="F5:F6"/>
    <mergeCell ref="G4:G6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WPS_1557210528</cp:lastModifiedBy>
  <dcterms:created xsi:type="dcterms:W3CDTF">2016-12-02T08:54:00Z</dcterms:created>
  <dcterms:modified xsi:type="dcterms:W3CDTF">2023-12-07T08:19:16Z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ACEDDE89D0134DE496C04D6B39FA85A3_12</vt:lpwstr>
  </property>
</Properties>
</file>