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1"/>
  </bookViews>
  <sheets>
    <sheet name="公示单" sheetId="3" r:id="rId1"/>
    <sheet name="定损单" sheetId="2" r:id="rId2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<sst xmlns="http://schemas.openxmlformats.org/spreadsheetml/2006/main" count="169" uniqueCount="116">
  <si>
    <r>
      <rPr>
        <sz val="18"/>
        <color rgb="FFFF0000"/>
        <rFont val="宋体"/>
        <charset val="134"/>
      </rPr>
      <t> </t>
    </r>
    <r>
      <rPr>
        <sz val="16"/>
        <color rgb="FF000000"/>
        <rFont val="方正公文黑体"/>
        <charset val="134"/>
      </rPr>
      <t>中国人民财产保险股份有限公司 
种植业保险查勘定损和理赔结果公示表</t>
    </r>
  </si>
  <si>
    <r>
      <rPr>
        <sz val="10.5"/>
        <rFont val="宋体"/>
        <charset val="134"/>
      </rPr>
      <t>盘山</t>
    </r>
    <r>
      <rPr>
        <sz val="10.5"/>
        <color rgb="FF000000"/>
        <rFont val="宋体"/>
        <charset val="134"/>
      </rPr>
      <t>县石新镇常屯村</t>
    </r>
    <r>
      <rPr>
        <sz val="10"/>
        <color rgb="FF000000"/>
        <rFont val="宋体"/>
        <charset val="134"/>
      </rPr>
      <t xml:space="preserve">                                                  </t>
    </r>
    <r>
      <rPr>
        <sz val="10.5"/>
        <color rgb="FF000000"/>
        <rFont val="黑体"/>
        <charset val="134"/>
      </rPr>
      <t xml:space="preserve"> </t>
    </r>
    <r>
      <rPr>
        <sz val="10.5"/>
        <color rgb="FF000000"/>
        <rFont val="宋体"/>
        <charset val="134"/>
      </rPr>
      <t>单位：元、亩</t>
    </r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</si>
  <si>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</si>
  <si>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</si>
  <si>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</si>
  <si>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</si>
  <si>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</si>
  <si>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</si>
  <si>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</si>
  <si>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</si>
  <si>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</si>
  <si>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</si>
  <si>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1</t>
  </si>
  <si>
    <t>张达</t>
  </si>
  <si>
    <t>常屯村</t>
  </si>
  <si>
    <t>25-30%</t>
  </si>
  <si>
    <t>2</t>
  </si>
  <si>
    <t>丰少伍</t>
  </si>
  <si>
    <t>3</t>
  </si>
  <si>
    <t>4</t>
  </si>
  <si>
    <t>乔庆利</t>
  </si>
  <si>
    <t>5</t>
  </si>
  <si>
    <t>6</t>
  </si>
  <si>
    <t>盛春玉</t>
  </si>
  <si>
    <t>7</t>
  </si>
  <si>
    <t>保单号：</t>
  </si>
  <si>
    <t>标的名称：</t>
  </si>
  <si>
    <t>玉米</t>
  </si>
  <si>
    <t>公示期：</t>
  </si>
  <si>
    <t>2023年10月27日—2023年10月29日</t>
  </si>
  <si>
    <t>出险时间：2023年07月04日</t>
  </si>
  <si>
    <t>出险原因：</t>
  </si>
  <si>
    <t>干旱、暴雨</t>
  </si>
  <si>
    <t>联系电话：</t>
  </si>
  <si>
    <t>1524277****</t>
  </si>
  <si>
    <t xml:space="preserve">  （单位公章）</t>
  </si>
  <si>
    <r>
      <rPr>
        <b/>
        <sz val="18"/>
        <rFont val="宋体"/>
        <charset val="134"/>
      </rPr>
      <t> </t>
    </r>
    <r>
      <rPr>
        <b/>
        <sz val="18"/>
        <rFont val="方正公文黑体"/>
        <charset val="134"/>
      </rPr>
      <t>中国人民财产保险股份有限公司 种植业保险分户定损理赔清单</t>
    </r>
  </si>
  <si>
    <t>本单证中填写的个人信息仅用于办理保险索赔及赔款支付事宜</t>
  </si>
  <si>
    <t>盘山县石新镇八一分场                                   标的名称：玉米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</si>
  <si>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</si>
  <si>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</si>
  <si>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</si>
  <si>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</si>
  <si>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</si>
  <si>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</si>
  <si>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</si>
  <si>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</si>
  <si>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</si>
  <si>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</si>
  <si>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金珠</t>
  </si>
  <si>
    <t>21112219891027****</t>
  </si>
  <si>
    <t>621449081001245****</t>
  </si>
  <si>
    <t>信用社</t>
  </si>
  <si>
    <t>1512427****</t>
  </si>
  <si>
    <t>9</t>
  </si>
  <si>
    <t>赵丽艳</t>
  </si>
  <si>
    <t>21111119760201****</t>
  </si>
  <si>
    <t>621449300660054****</t>
  </si>
  <si>
    <t>1310427****</t>
  </si>
  <si>
    <t>14</t>
  </si>
  <si>
    <t>贾楠楠</t>
  </si>
  <si>
    <t>21112219950405****</t>
  </si>
  <si>
    <t>621449300600389****</t>
  </si>
  <si>
    <t>1304386****</t>
  </si>
  <si>
    <t>26</t>
  </si>
  <si>
    <t>张铁军</t>
  </si>
  <si>
    <t>21112219660221****</t>
  </si>
  <si>
    <t>621449086661950****</t>
  </si>
  <si>
    <t>1564279****</t>
  </si>
  <si>
    <t>28</t>
  </si>
  <si>
    <t>张文迪</t>
  </si>
  <si>
    <t>21112220040610****</t>
  </si>
  <si>
    <t>621449300660040****</t>
  </si>
  <si>
    <t>1399870****</t>
  </si>
  <si>
    <t>周亚飞</t>
  </si>
  <si>
    <t>21111119790518****</t>
  </si>
  <si>
    <t>1513426****</t>
  </si>
  <si>
    <t>刘颖</t>
  </si>
  <si>
    <t>21111119781120****</t>
  </si>
  <si>
    <t>621449300660003****</t>
  </si>
  <si>
    <t>彭雪飞</t>
  </si>
  <si>
    <t>21112219730612****</t>
  </si>
  <si>
    <t>621449300660013****</t>
  </si>
  <si>
    <t>1389870****</t>
  </si>
  <si>
    <t>卞良菊</t>
  </si>
  <si>
    <t>21112219750616****</t>
  </si>
  <si>
    <t>621449628340001****</t>
  </si>
  <si>
    <t>1584273****</t>
  </si>
  <si>
    <t>杨颖</t>
  </si>
  <si>
    <t>21111119760322****</t>
  </si>
  <si>
    <t>621449300660028****</t>
  </si>
  <si>
    <t>1306526****</t>
  </si>
  <si>
    <t>张健</t>
  </si>
  <si>
    <t>21112219830924****</t>
  </si>
  <si>
    <t>621449300660016****</t>
  </si>
  <si>
    <t>1514271****</t>
  </si>
  <si>
    <t>8</t>
  </si>
  <si>
    <t>乔彬</t>
  </si>
  <si>
    <t>21112219760828****</t>
  </si>
  <si>
    <t>621449081001221****</t>
  </si>
  <si>
    <t>1338680****</t>
  </si>
  <si>
    <t>10</t>
  </si>
  <si>
    <t>才秀梅</t>
  </si>
  <si>
    <t>21112219730923****</t>
  </si>
  <si>
    <t>1301995****</t>
  </si>
  <si>
    <t>11</t>
  </si>
  <si>
    <t>杨忠影</t>
  </si>
  <si>
    <t>21112219791031****</t>
  </si>
  <si>
    <t>P8H220232111N000000026</t>
  </si>
  <si>
    <t>报案号：</t>
  </si>
  <si>
    <t>R8H220232111N000001475</t>
  </si>
  <si>
    <t>缮制时间：</t>
  </si>
  <si>
    <t>出险时间：</t>
  </si>
  <si>
    <t xml:space="preserve">出险原因：  </t>
  </si>
  <si>
    <t>暴雨</t>
  </si>
  <si>
    <t>经办人：xxx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</si>
</sst>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方正公文黑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indexed="8"/>
      <name val="宋体"/>
      <charset val="134"/>
    </font>
    <font>
      <sz val="18"/>
      <color rgb="FFFF0000"/>
      <name val="方正公文黑体"/>
      <charset val="134"/>
    </font>
    <font>
      <sz val="7"/>
      <color indexed="10"/>
      <name val="方正公文黑体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8"/>
      <name val="宋体"/>
      <charset val="134"/>
    </font>
    <font>
      <sz val="18"/>
      <color rgb="FFFF0000"/>
      <name val="宋体"/>
      <charset val="134"/>
    </font>
    <font>
      <sz val="16"/>
      <color rgb="FF000000"/>
      <name val="方正公文黑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</cellStyleXfs>
  <cellXfs count="52">
    <xf numFmtId="0" fontId="0" fillId="0" borderId="0" xfId="0">
      <alignment vertic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9" fontId="3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left" vertical="center" wrapText="1"/>
    </xf>
    <xf numFmtId="2" fontId="0" fillId="2" borderId="3" xfId="0" applyNumberForma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left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9" fontId="1" fillId="0" borderId="0" xfId="0" applyNumberFormat="1" applyFont="1" applyAlignment="1">
      <alignment horizontal="left" vertical="center"/>
    </xf>
    <xf numFmtId="3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9" fontId="1" fillId="0" borderId="0" xfId="0" applyNumberFormat="1" applyFont="1" applyAlignment="1">
      <alignment horizontal="center" vertical="center"/>
    </xf>
    <xf numFmtId="49" fontId="0" fillId="2" borderId="1" xfId="0" applyNumberForma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2" fontId="11" fillId="0" borderId="3" xfId="0" applyNumberFormat="1" applyFont="1" applyFill="1" applyBorder="1" applyAlignment="1">
      <alignment horizontal="left" vertical="center" wrapText="1"/>
    </xf>
    <xf numFmtId="2" fontId="11" fillId="0" borderId="4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" fillId="0" borderId="1" xfId="0" applyFont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56515</xdr:rowOff>
    </xdr:from>
    <xdr:to>
      <xdr:col>2</xdr:col>
      <xdr:colOff>289560</xdr:colOff>
      <xdr:row>0</xdr:row>
      <xdr:rowOff>556895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6515"/>
          <a:ext cx="1135380" cy="500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355725" cy="583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24"/>
  <sheetViews>
    <sheetView workbookViewId="0">
      <selection activeCell="A3" sqref="A3:J24"/>
    </sheetView>
  </sheetViews>
  <sheetFormatPr defaultColWidth="9" defaultRowHeight="14.1"/>
  <cols>
    <col min="1" max="1" width="4.63063063063063" style="31" customWidth="1"/>
    <col min="2" max="2" width="7.5045045045045" style="32" customWidth="1"/>
    <col min="3" max="3" width="8.25225225225225" style="32" customWidth="1"/>
    <col min="4" max="4" width="7.63063063063063" style="32" customWidth="1"/>
    <col min="5" max="5" width="7.25225225225225" style="32" customWidth="1"/>
    <col min="6" max="6" width="7.63063063063063" style="32" customWidth="1"/>
    <col min="7" max="7" width="9.5045045045045" style="32" customWidth="1"/>
    <col min="8" max="8" width="10" style="32" customWidth="1"/>
    <col min="9" max="9" width="7.5045045045045" style="32" customWidth="1"/>
    <col min="10" max="10" width="11.5045045045045" style="32" customWidth="1"/>
  </cols>
  <sheetData>
    <row r="1" ht="54" customHeight="1" spans="1:10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="29" customFormat="1" ht="30" customHeight="1" spans="1:10">
      <c r="A3" s="37" t="s">
        <v>2</v>
      </c>
      <c r="B3" s="37" t="s">
        <v>3</v>
      </c>
      <c r="C3" s="37" t="s">
        <v>4</v>
      </c>
      <c r="D3" s="37" t="s">
        <v>5</v>
      </c>
      <c r="E3" s="37" t="s">
        <v>6</v>
      </c>
      <c r="F3" s="37" t="s">
        <v>7</v>
      </c>
      <c r="G3" s="37" t="s">
        <v>8</v>
      </c>
      <c r="H3" s="37" t="s">
        <v>9</v>
      </c>
      <c r="I3" s="37" t="s">
        <v>10</v>
      </c>
      <c r="J3" s="37" t="s">
        <v>11</v>
      </c>
    </row>
    <row r="4" s="3" customFormat="1" ht="18" customHeight="1" spans="1:10">
      <c r="A4" s="38" t="s">
        <v>12</v>
      </c>
      <c r="B4" s="38" t="s">
        <v>13</v>
      </c>
      <c r="C4" s="37" t="s">
        <v>14</v>
      </c>
      <c r="D4" s="39">
        <v>12.5</v>
      </c>
      <c r="E4" s="40">
        <v>12.5</v>
      </c>
      <c r="F4" s="37">
        <v>5</v>
      </c>
      <c r="G4" s="41" t="s">
        <v>15</v>
      </c>
      <c r="H4" s="37">
        <v>154</v>
      </c>
      <c r="I4" s="49">
        <v>0.9</v>
      </c>
      <c r="J4" s="50">
        <v>693</v>
      </c>
    </row>
    <row r="5" s="3" customFormat="1" ht="18" customHeight="1" spans="1:10">
      <c r="A5" s="38" t="s">
        <v>16</v>
      </c>
      <c r="B5" s="38" t="s">
        <v>17</v>
      </c>
      <c r="C5" s="37" t="s">
        <v>14</v>
      </c>
      <c r="D5" s="39">
        <v>35.98</v>
      </c>
      <c r="E5" s="40">
        <v>35.98</v>
      </c>
      <c r="F5" s="37">
        <v>12</v>
      </c>
      <c r="G5" s="41" t="s">
        <v>15</v>
      </c>
      <c r="H5" s="37">
        <v>154</v>
      </c>
      <c r="I5" s="49">
        <v>0.9</v>
      </c>
      <c r="J5" s="50">
        <v>1663.2</v>
      </c>
    </row>
    <row r="6" s="3" customFormat="1" ht="18" customHeight="1" spans="1:10">
      <c r="A6" s="38" t="s">
        <v>18</v>
      </c>
      <c r="B6" s="38" t="s">
        <v>17</v>
      </c>
      <c r="C6" s="37" t="s">
        <v>14</v>
      </c>
      <c r="D6" s="39">
        <v>35.98</v>
      </c>
      <c r="E6" s="40">
        <v>35.98</v>
      </c>
      <c r="F6" s="37">
        <v>4</v>
      </c>
      <c r="G6" s="41">
        <v>1</v>
      </c>
      <c r="H6" s="37">
        <v>770</v>
      </c>
      <c r="I6" s="49">
        <v>0.9</v>
      </c>
      <c r="J6" s="50">
        <v>2772</v>
      </c>
    </row>
    <row r="7" s="3" customFormat="1" ht="18" customHeight="1" spans="1:10">
      <c r="A7" s="38" t="s">
        <v>19</v>
      </c>
      <c r="B7" s="38" t="s">
        <v>20</v>
      </c>
      <c r="C7" s="37" t="s">
        <v>14</v>
      </c>
      <c r="D7" s="39">
        <v>41</v>
      </c>
      <c r="E7" s="40">
        <v>41</v>
      </c>
      <c r="F7" s="37">
        <v>15</v>
      </c>
      <c r="G7" s="41" t="s">
        <v>15</v>
      </c>
      <c r="H7" s="37">
        <v>154</v>
      </c>
      <c r="I7" s="49">
        <v>0.9</v>
      </c>
      <c r="J7" s="50">
        <v>2079</v>
      </c>
    </row>
    <row r="8" s="3" customFormat="1" ht="18" customHeight="1" spans="1:10">
      <c r="A8" s="38" t="s">
        <v>21</v>
      </c>
      <c r="B8" s="38" t="s">
        <v>20</v>
      </c>
      <c r="C8" s="37" t="s">
        <v>14</v>
      </c>
      <c r="D8" s="39">
        <v>41</v>
      </c>
      <c r="E8" s="40">
        <v>41</v>
      </c>
      <c r="F8" s="37">
        <v>19</v>
      </c>
      <c r="G8" s="41">
        <v>1</v>
      </c>
      <c r="H8" s="37">
        <v>770</v>
      </c>
      <c r="I8" s="49">
        <v>0.9</v>
      </c>
      <c r="J8" s="50">
        <v>13167</v>
      </c>
    </row>
    <row r="9" ht="18" customHeight="1" spans="1:10">
      <c r="A9" s="38" t="s">
        <v>22</v>
      </c>
      <c r="B9" s="42" t="s">
        <v>23</v>
      </c>
      <c r="C9" s="37" t="s">
        <v>14</v>
      </c>
      <c r="D9" s="43">
        <v>43</v>
      </c>
      <c r="E9" s="44">
        <v>43</v>
      </c>
      <c r="F9" s="37">
        <v>20</v>
      </c>
      <c r="G9" s="41" t="s">
        <v>15</v>
      </c>
      <c r="H9" s="37">
        <v>154</v>
      </c>
      <c r="I9" s="49">
        <v>0.9</v>
      </c>
      <c r="J9" s="50">
        <v>2772</v>
      </c>
    </row>
    <row r="10" ht="18" customHeight="1" spans="1:10">
      <c r="A10" s="38" t="s">
        <v>24</v>
      </c>
      <c r="B10" s="42" t="s">
        <v>23</v>
      </c>
      <c r="C10" s="37" t="s">
        <v>14</v>
      </c>
      <c r="D10" s="43">
        <v>43</v>
      </c>
      <c r="E10" s="44">
        <v>43</v>
      </c>
      <c r="F10" s="37">
        <v>15</v>
      </c>
      <c r="G10" s="41">
        <v>1</v>
      </c>
      <c r="H10" s="37">
        <v>770</v>
      </c>
      <c r="I10" s="49">
        <v>0.9</v>
      </c>
      <c r="J10" s="50">
        <v>10395</v>
      </c>
    </row>
    <row r="11" ht="18" customHeight="1" spans="1:10">
      <c r="A11" s="38"/>
      <c r="B11" s="42"/>
      <c r="C11" s="37"/>
      <c r="D11" s="43"/>
      <c r="E11" s="44"/>
      <c r="F11" s="37"/>
      <c r="G11" s="41"/>
      <c r="H11" s="37"/>
      <c r="I11" s="49"/>
      <c r="J11" s="37"/>
    </row>
    <row r="12" ht="18" customHeight="1" spans="1:10">
      <c r="A12" s="38"/>
      <c r="B12" s="42"/>
      <c r="C12" s="37"/>
      <c r="D12" s="43"/>
      <c r="E12" s="44"/>
      <c r="F12" s="37"/>
      <c r="G12" s="41"/>
      <c r="H12" s="37"/>
      <c r="I12" s="49"/>
      <c r="J12" s="37"/>
    </row>
    <row r="13" ht="18" customHeight="1" spans="1:10">
      <c r="A13" s="38"/>
      <c r="B13" s="42"/>
      <c r="C13" s="37"/>
      <c r="D13" s="43"/>
      <c r="E13" s="44"/>
      <c r="F13" s="37"/>
      <c r="G13" s="41"/>
      <c r="H13" s="37"/>
      <c r="I13" s="49"/>
      <c r="J13" s="37"/>
    </row>
    <row r="14" ht="18" customHeight="1" spans="1:10">
      <c r="A14" s="38"/>
      <c r="B14" s="42"/>
      <c r="C14" s="37"/>
      <c r="D14" s="43"/>
      <c r="E14" s="44"/>
      <c r="F14" s="37"/>
      <c r="G14" s="41"/>
      <c r="H14" s="37"/>
      <c r="I14" s="49"/>
      <c r="J14" s="37"/>
    </row>
    <row r="15" ht="18" customHeight="1" spans="1:10">
      <c r="A15" s="38"/>
      <c r="B15" s="42"/>
      <c r="C15" s="37"/>
      <c r="D15" s="43"/>
      <c r="E15" s="44"/>
      <c r="F15" s="37"/>
      <c r="G15" s="41"/>
      <c r="H15" s="37"/>
      <c r="I15" s="49"/>
      <c r="J15" s="37"/>
    </row>
    <row r="16" ht="18" customHeight="1" spans="1:10">
      <c r="A16" s="38"/>
      <c r="B16" s="42"/>
      <c r="C16" s="37"/>
      <c r="D16" s="43"/>
      <c r="E16" s="44"/>
      <c r="F16" s="37"/>
      <c r="G16" s="41"/>
      <c r="H16" s="37"/>
      <c r="I16" s="49"/>
      <c r="J16" s="37"/>
    </row>
    <row r="17" ht="18" customHeight="1" spans="1:10">
      <c r="A17" s="38"/>
      <c r="B17" s="42"/>
      <c r="C17" s="37"/>
      <c r="D17" s="43"/>
      <c r="E17" s="44"/>
      <c r="F17" s="37"/>
      <c r="G17" s="41"/>
      <c r="H17" s="37"/>
      <c r="I17" s="49"/>
      <c r="J17" s="37"/>
    </row>
    <row r="18" ht="18" customHeight="1" spans="1:10">
      <c r="A18" s="38"/>
      <c r="B18" s="42"/>
      <c r="C18" s="37"/>
      <c r="D18" s="43"/>
      <c r="E18" s="44"/>
      <c r="F18" s="37"/>
      <c r="G18" s="41"/>
      <c r="H18" s="37"/>
      <c r="I18" s="49"/>
      <c r="J18" s="37"/>
    </row>
    <row r="19" ht="18" customHeight="1" spans="1:10">
      <c r="A19" s="38"/>
      <c r="B19" s="42"/>
      <c r="C19" s="37"/>
      <c r="D19" s="43"/>
      <c r="E19" s="44"/>
      <c r="F19" s="37"/>
      <c r="G19" s="41"/>
      <c r="H19" s="37"/>
      <c r="I19" s="49"/>
      <c r="J19" s="37"/>
    </row>
    <row r="20" ht="18" customHeight="1" spans="1:10">
      <c r="A20" s="38"/>
      <c r="B20" s="42"/>
      <c r="C20" s="37"/>
      <c r="D20" s="43"/>
      <c r="E20" s="44"/>
      <c r="F20" s="37"/>
      <c r="G20" s="41"/>
      <c r="H20" s="37"/>
      <c r="I20" s="49"/>
      <c r="J20" s="37"/>
    </row>
    <row r="21" ht="18" customHeight="1" spans="1:10">
      <c r="A21" s="38"/>
      <c r="B21" s="42"/>
      <c r="C21" s="37"/>
      <c r="D21" s="43"/>
      <c r="E21" s="44"/>
      <c r="F21" s="37"/>
      <c r="G21" s="41"/>
      <c r="H21" s="37"/>
      <c r="I21" s="49"/>
      <c r="J21" s="37"/>
    </row>
    <row r="22" ht="18" customHeight="1" spans="1:10">
      <c r="A22" s="38"/>
      <c r="B22" s="42"/>
      <c r="C22" s="37"/>
      <c r="D22" s="43"/>
      <c r="E22" s="44"/>
      <c r="F22" s="37"/>
      <c r="G22" s="41"/>
      <c r="H22" s="37"/>
      <c r="I22" s="49"/>
      <c r="J22" s="37"/>
    </row>
    <row r="23" s="30" customFormat="1" ht="30.95" customHeight="1" spans="1:10">
      <c r="A23" s="45" t="s">
        <v>25</v>
      </c>
      <c r="B23" s="46"/>
      <c r="C23" s="46"/>
      <c r="D23" s="46" t="s">
        <v>26</v>
      </c>
      <c r="E23" s="45" t="s">
        <v>27</v>
      </c>
      <c r="F23" s="45"/>
      <c r="G23" s="46" t="s">
        <v>28</v>
      </c>
      <c r="H23" s="46" t="s">
        <v>29</v>
      </c>
      <c r="I23" s="46"/>
      <c r="J23" s="46"/>
    </row>
    <row r="24" s="24" customFormat="1" ht="27" customHeight="1" spans="1:10">
      <c r="A24" s="45" t="s">
        <v>30</v>
      </c>
      <c r="B24" s="46"/>
      <c r="C24" s="46"/>
      <c r="D24" s="47" t="s">
        <v>31</v>
      </c>
      <c r="E24" s="48" t="s">
        <v>32</v>
      </c>
      <c r="F24" s="48"/>
      <c r="G24" s="47" t="s">
        <v>33</v>
      </c>
      <c r="H24" s="45" t="s">
        <v>34</v>
      </c>
      <c r="I24" s="47"/>
      <c r="J24" s="51" t="s">
        <v>35</v>
      </c>
    </row>
  </sheetData>
  <mergeCells count="8">
    <mergeCell ref="A1:J1"/>
    <mergeCell ref="A2:J2"/>
    <mergeCell ref="B23:C23"/>
    <mergeCell ref="E23:F23"/>
    <mergeCell ref="H23:J23"/>
    <mergeCell ref="A24:C24"/>
    <mergeCell ref="E24:F24"/>
    <mergeCell ref="H24:I24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R27"/>
  <sheetViews>
    <sheetView tabSelected="1" workbookViewId="0">
      <selection activeCell="U25" sqref="U25"/>
    </sheetView>
  </sheetViews>
  <sheetFormatPr defaultColWidth="9" defaultRowHeight="14.1"/>
  <cols>
    <col min="1" max="1" width="4.25225225225225" customWidth="1"/>
    <col min="2" max="2" width="6.5045045045045" customWidth="1"/>
    <col min="3" max="3" width="5.5045045045045" customWidth="1"/>
    <col min="4" max="4" width="5.75675675675676" customWidth="1"/>
    <col min="5" max="5" width="6" customWidth="1"/>
    <col min="6" max="6" width="7.63063063063063" customWidth="1"/>
    <col min="7" max="7" width="7.36936936936937" customWidth="1"/>
    <col min="8" max="8" width="7.63063063063063" style="4" customWidth="1"/>
    <col min="9" max="11" width="7.63063063063063" customWidth="1"/>
    <col min="12" max="12" width="20.3693693693694" customWidth="1"/>
    <col min="13" max="13" width="24.6306306306306" customWidth="1"/>
    <col min="14" max="14" width="10.4144144144144" customWidth="1"/>
    <col min="15" max="15" width="16.1351351351351" customWidth="1"/>
    <col min="16" max="16" width="11" customWidth="1"/>
    <col min="18" max="18" width="13.1171171171171" customWidth="1"/>
  </cols>
  <sheetData>
    <row r="2" ht="29" customHeight="1" spans="1:16">
      <c r="A2" s="5" t="s">
        <v>36</v>
      </c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</row>
    <row r="3" s="1" customFormat="1" spans="1:16">
      <c r="A3" s="7" t="s">
        <v>37</v>
      </c>
      <c r="B3" s="7"/>
      <c r="C3" s="7"/>
      <c r="D3" s="7"/>
      <c r="E3" s="7"/>
      <c r="F3" s="7"/>
      <c r="G3" s="7"/>
      <c r="H3" s="8"/>
      <c r="I3" s="7"/>
      <c r="J3" s="7"/>
      <c r="K3" s="7"/>
      <c r="L3" s="7"/>
      <c r="M3" s="7"/>
      <c r="N3" s="7"/>
      <c r="O3" s="7"/>
      <c r="P3" s="7"/>
    </row>
    <row r="4" s="1" customFormat="1" spans="1:8">
      <c r="A4" s="1" t="s">
        <v>38</v>
      </c>
      <c r="H4" s="9"/>
    </row>
    <row r="5" ht="37.3" spans="1:16">
      <c r="A5" s="10" t="s">
        <v>2</v>
      </c>
      <c r="B5" s="10" t="s">
        <v>3</v>
      </c>
      <c r="C5" s="11" t="s">
        <v>5</v>
      </c>
      <c r="D5" s="11" t="s">
        <v>6</v>
      </c>
      <c r="E5" s="11" t="s">
        <v>7</v>
      </c>
      <c r="F5" s="11" t="s">
        <v>39</v>
      </c>
      <c r="G5" s="10" t="s">
        <v>9</v>
      </c>
      <c r="H5" s="12" t="s">
        <v>40</v>
      </c>
      <c r="I5" s="10" t="s">
        <v>41</v>
      </c>
      <c r="J5" s="10" t="s">
        <v>42</v>
      </c>
      <c r="K5" s="11" t="s">
        <v>43</v>
      </c>
      <c r="L5" s="10" t="s">
        <v>44</v>
      </c>
      <c r="M5" s="10" t="s">
        <v>45</v>
      </c>
      <c r="N5" s="10" t="s">
        <v>46</v>
      </c>
      <c r="O5" s="10" t="s">
        <v>47</v>
      </c>
      <c r="P5" s="10" t="s">
        <v>48</v>
      </c>
    </row>
    <row r="6" s="2" customFormat="1" ht="18.6" customHeight="1" spans="1:16">
      <c r="A6" s="13" t="s">
        <v>12</v>
      </c>
      <c r="B6" s="13" t="s">
        <v>49</v>
      </c>
      <c r="C6" s="14">
        <v>48.19</v>
      </c>
      <c r="D6" s="14">
        <v>48.19</v>
      </c>
      <c r="E6" s="15">
        <v>42</v>
      </c>
      <c r="F6" s="16">
        <v>0.9</v>
      </c>
      <c r="G6" s="17">
        <v>770</v>
      </c>
      <c r="H6" s="16">
        <v>0.9</v>
      </c>
      <c r="I6" s="17">
        <v>0</v>
      </c>
      <c r="J6" s="16">
        <v>1</v>
      </c>
      <c r="K6" s="17">
        <f t="shared" ref="K6:K19" si="0">E6*G6*H6*J6</f>
        <v>29106</v>
      </c>
      <c r="L6" s="26" t="s">
        <v>50</v>
      </c>
      <c r="M6" s="27" t="s">
        <v>51</v>
      </c>
      <c r="N6" s="17" t="s">
        <v>52</v>
      </c>
      <c r="O6" s="17" t="s">
        <v>53</v>
      </c>
      <c r="P6" s="17"/>
    </row>
    <row r="7" s="2" customFormat="1" ht="18.6" customHeight="1" spans="1:16">
      <c r="A7" s="13" t="s">
        <v>54</v>
      </c>
      <c r="B7" s="13" t="s">
        <v>55</v>
      </c>
      <c r="C7" s="14">
        <v>11.92</v>
      </c>
      <c r="D7" s="14">
        <v>11.92</v>
      </c>
      <c r="E7" s="15">
        <v>10</v>
      </c>
      <c r="F7" s="16">
        <v>0.9</v>
      </c>
      <c r="G7" s="17">
        <v>770</v>
      </c>
      <c r="H7" s="16">
        <v>0.9</v>
      </c>
      <c r="I7" s="17">
        <v>0</v>
      </c>
      <c r="J7" s="16">
        <v>1</v>
      </c>
      <c r="K7" s="17">
        <f t="shared" si="0"/>
        <v>6930</v>
      </c>
      <c r="L7" s="17" t="s">
        <v>56</v>
      </c>
      <c r="M7" s="27" t="s">
        <v>57</v>
      </c>
      <c r="N7" s="17" t="s">
        <v>52</v>
      </c>
      <c r="O7" s="17" t="s">
        <v>58</v>
      </c>
      <c r="P7" s="17"/>
    </row>
    <row r="8" s="2" customFormat="1" ht="18.6" customHeight="1" spans="1:16">
      <c r="A8" s="13" t="s">
        <v>59</v>
      </c>
      <c r="B8" s="13" t="s">
        <v>60</v>
      </c>
      <c r="C8" s="14">
        <v>24.2</v>
      </c>
      <c r="D8" s="14">
        <v>24.2</v>
      </c>
      <c r="E8" s="15">
        <v>18</v>
      </c>
      <c r="F8" s="16">
        <v>0.9</v>
      </c>
      <c r="G8" s="17">
        <v>770</v>
      </c>
      <c r="H8" s="16">
        <v>0.9</v>
      </c>
      <c r="I8" s="17">
        <v>0</v>
      </c>
      <c r="J8" s="16">
        <v>1</v>
      </c>
      <c r="K8" s="17">
        <f t="shared" si="0"/>
        <v>12474</v>
      </c>
      <c r="L8" s="17" t="s">
        <v>61</v>
      </c>
      <c r="M8" s="27" t="s">
        <v>62</v>
      </c>
      <c r="N8" s="17" t="s">
        <v>52</v>
      </c>
      <c r="O8" s="17" t="s">
        <v>63</v>
      </c>
      <c r="P8" s="17"/>
    </row>
    <row r="9" s="2" customFormat="1" ht="18.6" customHeight="1" spans="1:16">
      <c r="A9" s="13" t="s">
        <v>64</v>
      </c>
      <c r="B9" s="13" t="s">
        <v>65</v>
      </c>
      <c r="C9" s="14">
        <v>12</v>
      </c>
      <c r="D9" s="14">
        <v>12</v>
      </c>
      <c r="E9" s="15">
        <v>2</v>
      </c>
      <c r="F9" s="16">
        <v>0.9</v>
      </c>
      <c r="G9" s="17">
        <v>770</v>
      </c>
      <c r="H9" s="16">
        <v>0.9</v>
      </c>
      <c r="I9" s="17">
        <v>0</v>
      </c>
      <c r="J9" s="16">
        <v>1</v>
      </c>
      <c r="K9" s="17">
        <f t="shared" si="0"/>
        <v>1386</v>
      </c>
      <c r="L9" s="17" t="s">
        <v>66</v>
      </c>
      <c r="M9" s="27" t="s">
        <v>67</v>
      </c>
      <c r="N9" s="17" t="s">
        <v>52</v>
      </c>
      <c r="O9" s="17" t="s">
        <v>68</v>
      </c>
      <c r="P9" s="17"/>
    </row>
    <row r="10" s="2" customFormat="1" ht="18.6" customHeight="1" spans="1:16">
      <c r="A10" s="13" t="s">
        <v>69</v>
      </c>
      <c r="B10" s="13" t="s">
        <v>70</v>
      </c>
      <c r="C10" s="14">
        <v>11.92</v>
      </c>
      <c r="D10" s="14">
        <v>11.92</v>
      </c>
      <c r="E10" s="15">
        <v>10</v>
      </c>
      <c r="F10" s="16">
        <v>0.9</v>
      </c>
      <c r="G10" s="17">
        <v>770</v>
      </c>
      <c r="H10" s="16">
        <v>0.9</v>
      </c>
      <c r="I10" s="17">
        <v>0</v>
      </c>
      <c r="J10" s="16">
        <v>1</v>
      </c>
      <c r="K10" s="17">
        <f t="shared" si="0"/>
        <v>6930</v>
      </c>
      <c r="L10" s="52" t="s">
        <v>71</v>
      </c>
      <c r="M10" s="27" t="s">
        <v>72</v>
      </c>
      <c r="N10" s="17" t="s">
        <v>52</v>
      </c>
      <c r="O10" s="17" t="s">
        <v>73</v>
      </c>
      <c r="P10" s="17"/>
    </row>
    <row r="11" s="2" customFormat="1" ht="18.6" customHeight="1" spans="1:16">
      <c r="A11" s="13" t="s">
        <v>16</v>
      </c>
      <c r="B11" s="13" t="s">
        <v>74</v>
      </c>
      <c r="C11" s="14">
        <v>11.75</v>
      </c>
      <c r="D11" s="14">
        <v>11.75</v>
      </c>
      <c r="E11" s="17">
        <v>4</v>
      </c>
      <c r="F11" s="16" t="s">
        <v>15</v>
      </c>
      <c r="G11" s="17">
        <v>154</v>
      </c>
      <c r="H11" s="16">
        <v>0.9</v>
      </c>
      <c r="I11" s="17">
        <v>0</v>
      </c>
      <c r="J11" s="16">
        <v>1</v>
      </c>
      <c r="K11" s="17">
        <f t="shared" si="0"/>
        <v>554.4</v>
      </c>
      <c r="L11" s="17" t="s">
        <v>75</v>
      </c>
      <c r="M11" s="27" t="s">
        <v>67</v>
      </c>
      <c r="N11" s="17" t="s">
        <v>52</v>
      </c>
      <c r="O11" s="17" t="s">
        <v>76</v>
      </c>
      <c r="P11" s="17"/>
    </row>
    <row r="12" s="2" customFormat="1" ht="18.6" customHeight="1" spans="1:16">
      <c r="A12" s="13" t="s">
        <v>18</v>
      </c>
      <c r="B12" s="13" t="s">
        <v>77</v>
      </c>
      <c r="C12" s="14">
        <v>11.92</v>
      </c>
      <c r="D12" s="14">
        <v>11.92</v>
      </c>
      <c r="E12" s="17">
        <v>4</v>
      </c>
      <c r="F12" s="16" t="s">
        <v>15</v>
      </c>
      <c r="G12" s="17">
        <v>154</v>
      </c>
      <c r="H12" s="16">
        <v>0.9</v>
      </c>
      <c r="I12" s="17">
        <v>0</v>
      </c>
      <c r="J12" s="16">
        <v>1</v>
      </c>
      <c r="K12" s="17">
        <f t="shared" si="0"/>
        <v>554.4</v>
      </c>
      <c r="L12" s="17" t="s">
        <v>78</v>
      </c>
      <c r="M12" s="27" t="s">
        <v>79</v>
      </c>
      <c r="N12" s="17" t="s">
        <v>52</v>
      </c>
      <c r="O12" s="17" t="s">
        <v>68</v>
      </c>
      <c r="P12" s="17"/>
    </row>
    <row r="13" s="3" customFormat="1" ht="18.6" customHeight="1" spans="1:18">
      <c r="A13" s="10" t="s">
        <v>19</v>
      </c>
      <c r="B13" s="10" t="s">
        <v>80</v>
      </c>
      <c r="C13" s="18">
        <v>11.92</v>
      </c>
      <c r="D13" s="10">
        <v>11.92</v>
      </c>
      <c r="E13" s="10">
        <v>6</v>
      </c>
      <c r="F13" s="16" t="s">
        <v>15</v>
      </c>
      <c r="G13" s="17">
        <v>154</v>
      </c>
      <c r="H13" s="16">
        <v>0.9</v>
      </c>
      <c r="I13" s="17">
        <v>0</v>
      </c>
      <c r="J13" s="16">
        <v>1</v>
      </c>
      <c r="K13" s="17">
        <f t="shared" si="0"/>
        <v>831.6</v>
      </c>
      <c r="L13" s="10" t="s">
        <v>81</v>
      </c>
      <c r="M13" s="27" t="s">
        <v>82</v>
      </c>
      <c r="N13" s="17" t="s">
        <v>52</v>
      </c>
      <c r="O13" s="10" t="s">
        <v>83</v>
      </c>
      <c r="P13" s="10"/>
      <c r="R13" s="2"/>
    </row>
    <row r="14" s="3" customFormat="1" ht="18.6" customHeight="1" spans="1:18">
      <c r="A14" s="10" t="s">
        <v>21</v>
      </c>
      <c r="B14" s="10" t="s">
        <v>84</v>
      </c>
      <c r="C14" s="18">
        <v>11.92</v>
      </c>
      <c r="D14" s="10">
        <v>11.92</v>
      </c>
      <c r="E14" s="10">
        <v>4</v>
      </c>
      <c r="F14" s="16" t="s">
        <v>15</v>
      </c>
      <c r="G14" s="17">
        <v>154</v>
      </c>
      <c r="H14" s="16">
        <v>0.9</v>
      </c>
      <c r="I14" s="17">
        <v>0</v>
      </c>
      <c r="J14" s="16">
        <v>1</v>
      </c>
      <c r="K14" s="17">
        <f t="shared" si="0"/>
        <v>554.4</v>
      </c>
      <c r="L14" s="10" t="s">
        <v>85</v>
      </c>
      <c r="M14" s="27" t="s">
        <v>86</v>
      </c>
      <c r="N14" s="17" t="s">
        <v>52</v>
      </c>
      <c r="O14" s="10" t="s">
        <v>87</v>
      </c>
      <c r="P14" s="10"/>
      <c r="R14" s="2"/>
    </row>
    <row r="15" s="3" customFormat="1" ht="18.6" customHeight="1" spans="1:18">
      <c r="A15" s="10" t="s">
        <v>22</v>
      </c>
      <c r="B15" s="10" t="s">
        <v>88</v>
      </c>
      <c r="C15" s="18">
        <v>11.92</v>
      </c>
      <c r="D15" s="10">
        <v>11.92</v>
      </c>
      <c r="E15" s="10">
        <v>4</v>
      </c>
      <c r="F15" s="16" t="s">
        <v>15</v>
      </c>
      <c r="G15" s="17">
        <v>154</v>
      </c>
      <c r="H15" s="16">
        <v>0.9</v>
      </c>
      <c r="I15" s="17">
        <v>0</v>
      </c>
      <c r="J15" s="16">
        <v>1</v>
      </c>
      <c r="K15" s="17">
        <f t="shared" si="0"/>
        <v>554.4</v>
      </c>
      <c r="L15" s="10" t="s">
        <v>89</v>
      </c>
      <c r="M15" s="27" t="s">
        <v>90</v>
      </c>
      <c r="N15" s="17" t="s">
        <v>52</v>
      </c>
      <c r="O15" s="10" t="s">
        <v>91</v>
      </c>
      <c r="P15" s="10"/>
      <c r="R15" s="2"/>
    </row>
    <row r="16" s="3" customFormat="1" ht="18.6" customHeight="1" spans="1:18">
      <c r="A16" s="10" t="s">
        <v>24</v>
      </c>
      <c r="B16" s="10" t="s">
        <v>92</v>
      </c>
      <c r="C16" s="18">
        <v>11.92</v>
      </c>
      <c r="D16" s="10">
        <v>11.92</v>
      </c>
      <c r="E16" s="10">
        <v>4</v>
      </c>
      <c r="F16" s="16" t="s">
        <v>15</v>
      </c>
      <c r="G16" s="17">
        <v>154</v>
      </c>
      <c r="H16" s="16">
        <v>0.9</v>
      </c>
      <c r="I16" s="17">
        <v>0</v>
      </c>
      <c r="J16" s="16">
        <v>1</v>
      </c>
      <c r="K16" s="17">
        <f t="shared" si="0"/>
        <v>554.4</v>
      </c>
      <c r="L16" s="53" t="s">
        <v>93</v>
      </c>
      <c r="M16" s="27" t="s">
        <v>94</v>
      </c>
      <c r="N16" s="17" t="s">
        <v>52</v>
      </c>
      <c r="O16" s="10" t="s">
        <v>95</v>
      </c>
      <c r="P16" s="10"/>
      <c r="R16" s="2"/>
    </row>
    <row r="17" s="3" customFormat="1" ht="18.6" customHeight="1" spans="1:18">
      <c r="A17" s="10" t="s">
        <v>96</v>
      </c>
      <c r="B17" s="10" t="s">
        <v>97</v>
      </c>
      <c r="C17" s="18">
        <v>11.92</v>
      </c>
      <c r="D17" s="10">
        <v>11.92</v>
      </c>
      <c r="E17" s="10">
        <v>6</v>
      </c>
      <c r="F17" s="16" t="s">
        <v>15</v>
      </c>
      <c r="G17" s="17">
        <v>154</v>
      </c>
      <c r="H17" s="16">
        <v>0.9</v>
      </c>
      <c r="I17" s="17">
        <v>0</v>
      </c>
      <c r="J17" s="16">
        <v>1</v>
      </c>
      <c r="K17" s="17">
        <f t="shared" si="0"/>
        <v>831.6</v>
      </c>
      <c r="L17" s="10" t="s">
        <v>98</v>
      </c>
      <c r="M17" s="27" t="s">
        <v>99</v>
      </c>
      <c r="N17" s="17" t="s">
        <v>52</v>
      </c>
      <c r="O17" s="10" t="s">
        <v>100</v>
      </c>
      <c r="P17" s="10"/>
      <c r="R17" s="2"/>
    </row>
    <row r="18" s="3" customFormat="1" ht="18.6" customHeight="1" spans="1:18">
      <c r="A18" s="10" t="s">
        <v>101</v>
      </c>
      <c r="B18" s="10" t="s">
        <v>102</v>
      </c>
      <c r="C18" s="18">
        <v>11.92</v>
      </c>
      <c r="D18" s="10">
        <v>11.92</v>
      </c>
      <c r="E18" s="10">
        <v>4</v>
      </c>
      <c r="F18" s="16" t="s">
        <v>15</v>
      </c>
      <c r="G18" s="17">
        <v>154</v>
      </c>
      <c r="H18" s="16">
        <v>0.9</v>
      </c>
      <c r="I18" s="17">
        <v>0</v>
      </c>
      <c r="J18" s="16">
        <v>1</v>
      </c>
      <c r="K18" s="17">
        <f t="shared" si="0"/>
        <v>554.4</v>
      </c>
      <c r="L18" s="10" t="s">
        <v>103</v>
      </c>
      <c r="M18" s="27" t="s">
        <v>82</v>
      </c>
      <c r="N18" s="17" t="s">
        <v>52</v>
      </c>
      <c r="O18" s="10" t="s">
        <v>104</v>
      </c>
      <c r="P18" s="10"/>
      <c r="R18" s="2"/>
    </row>
    <row r="19" s="3" customFormat="1" ht="18.6" customHeight="1" spans="1:18">
      <c r="A19" s="10" t="s">
        <v>105</v>
      </c>
      <c r="B19" s="10" t="s">
        <v>106</v>
      </c>
      <c r="C19" s="18">
        <v>10.82</v>
      </c>
      <c r="D19" s="10">
        <v>10.82</v>
      </c>
      <c r="E19" s="10">
        <v>4</v>
      </c>
      <c r="F19" s="16" t="s">
        <v>15</v>
      </c>
      <c r="G19" s="17">
        <v>154</v>
      </c>
      <c r="H19" s="16">
        <v>0.9</v>
      </c>
      <c r="I19" s="17">
        <v>0</v>
      </c>
      <c r="J19" s="16">
        <v>1</v>
      </c>
      <c r="K19" s="17">
        <f t="shared" si="0"/>
        <v>554.4</v>
      </c>
      <c r="L19" s="10" t="s">
        <v>107</v>
      </c>
      <c r="M19" s="27" t="s">
        <v>67</v>
      </c>
      <c r="N19" s="17" t="s">
        <v>52</v>
      </c>
      <c r="O19" s="10" t="s">
        <v>95</v>
      </c>
      <c r="P19" s="10"/>
      <c r="R19" s="2"/>
    </row>
    <row r="20" s="3" customFormat="1" ht="18.6" customHeight="1" spans="1:16">
      <c r="A20" s="10"/>
      <c r="B20" s="10"/>
      <c r="C20" s="18"/>
      <c r="D20" s="10"/>
      <c r="E20" s="10"/>
      <c r="F20" s="10"/>
      <c r="G20" s="10"/>
      <c r="H20" s="19"/>
      <c r="I20" s="10"/>
      <c r="J20" s="12"/>
      <c r="K20" s="10"/>
      <c r="L20" s="10"/>
      <c r="M20" s="10"/>
      <c r="N20" s="10"/>
      <c r="O20" s="10"/>
      <c r="P20" s="10"/>
    </row>
    <row r="21" s="3" customFormat="1" ht="18.6" customHeight="1" spans="1:16">
      <c r="A21" s="10"/>
      <c r="B21" s="10"/>
      <c r="C21" s="18"/>
      <c r="D21" s="10"/>
      <c r="E21" s="10"/>
      <c r="F21" s="10"/>
      <c r="G21" s="10"/>
      <c r="H21" s="19"/>
      <c r="I21" s="10"/>
      <c r="J21" s="12"/>
      <c r="K21" s="10"/>
      <c r="L21" s="10"/>
      <c r="M21" s="10"/>
      <c r="N21" s="10"/>
      <c r="O21" s="10"/>
      <c r="P21" s="10"/>
    </row>
    <row r="22" s="3" customFormat="1" ht="18.6" customHeight="1" spans="1:16">
      <c r="A22" s="10"/>
      <c r="B22" s="10"/>
      <c r="C22" s="18"/>
      <c r="D22" s="10"/>
      <c r="E22" s="10"/>
      <c r="F22" s="10"/>
      <c r="G22" s="10"/>
      <c r="H22" s="19"/>
      <c r="I22" s="10"/>
      <c r="J22" s="12"/>
      <c r="K22" s="10"/>
      <c r="L22" s="10"/>
      <c r="M22" s="10"/>
      <c r="N22" s="10"/>
      <c r="O22" s="10"/>
      <c r="P22" s="10"/>
    </row>
    <row r="23" s="3" customFormat="1" ht="18.6" customHeight="1" spans="1:16">
      <c r="A23" s="10"/>
      <c r="B23" s="10"/>
      <c r="C23" s="18"/>
      <c r="D23" s="10"/>
      <c r="E23" s="10"/>
      <c r="F23" s="10"/>
      <c r="G23" s="10"/>
      <c r="H23" s="19"/>
      <c r="I23" s="10"/>
      <c r="J23" s="12"/>
      <c r="K23" s="10"/>
      <c r="L23" s="10"/>
      <c r="M23" s="10"/>
      <c r="N23" s="10"/>
      <c r="O23" s="10"/>
      <c r="P23" s="10"/>
    </row>
    <row r="24" s="3" customFormat="1" ht="18.6" customHeight="1" spans="1:16">
      <c r="A24" s="10"/>
      <c r="B24" s="10"/>
      <c r="C24" s="18"/>
      <c r="D24" s="10"/>
      <c r="E24" s="10"/>
      <c r="F24" s="10"/>
      <c r="G24" s="10"/>
      <c r="H24" s="19"/>
      <c r="I24" s="10"/>
      <c r="J24" s="12"/>
      <c r="K24" s="10"/>
      <c r="L24" s="10"/>
      <c r="M24" s="10"/>
      <c r="N24" s="10"/>
      <c r="O24" s="10"/>
      <c r="P24" s="10"/>
    </row>
    <row r="25" s="3" customFormat="1" ht="18.6" customHeight="1" spans="1:16">
      <c r="A25" s="10"/>
      <c r="B25" s="10"/>
      <c r="C25" s="18"/>
      <c r="D25" s="10"/>
      <c r="E25" s="10"/>
      <c r="F25" s="10"/>
      <c r="G25" s="10"/>
      <c r="H25" s="19"/>
      <c r="I25" s="10"/>
      <c r="J25" s="12"/>
      <c r="K25" s="10"/>
      <c r="L25" s="10"/>
      <c r="M25" s="10"/>
      <c r="N25" s="10"/>
      <c r="O25" s="10"/>
      <c r="P25" s="10"/>
    </row>
    <row r="26" ht="24" customHeight="1" spans="1:16">
      <c r="A26" s="2" t="s">
        <v>25</v>
      </c>
      <c r="B26" s="2"/>
      <c r="C26" s="20" t="s">
        <v>108</v>
      </c>
      <c r="D26" s="20"/>
      <c r="E26" s="20"/>
      <c r="F26" s="20"/>
      <c r="G26" s="21" t="s">
        <v>109</v>
      </c>
      <c r="H26" s="22" t="s">
        <v>110</v>
      </c>
      <c r="I26" s="28"/>
      <c r="J26" s="28"/>
      <c r="K26" s="28"/>
      <c r="L26" s="21" t="s">
        <v>111</v>
      </c>
      <c r="M26" s="23">
        <v>44865</v>
      </c>
      <c r="N26" s="2"/>
      <c r="O26" s="2"/>
      <c r="P26" s="2"/>
    </row>
    <row r="27" ht="35.1" customHeight="1" spans="1:16">
      <c r="A27" s="2" t="s">
        <v>112</v>
      </c>
      <c r="B27" s="2"/>
      <c r="C27" s="23">
        <v>44764</v>
      </c>
      <c r="D27" s="2"/>
      <c r="E27" s="2"/>
      <c r="F27" s="2"/>
      <c r="G27" s="24" t="s">
        <v>113</v>
      </c>
      <c r="H27" s="25" t="s">
        <v>114</v>
      </c>
      <c r="I27" s="2"/>
      <c r="J27" s="2"/>
      <c r="K27" s="2"/>
      <c r="L27" s="21" t="s">
        <v>115</v>
      </c>
      <c r="M27" s="21"/>
      <c r="N27" s="21"/>
      <c r="O27" s="21"/>
      <c r="P27" s="21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orientation="landscape" horizontalDpi="200" verticalDpi="300"/>
  <headerFooter>
    <oddFooter>&amp;C1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公示单</vt:lpstr>
      <vt:lpstr>定损单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2024-10-17T11:38:20Z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393245A41C7A418E81DAD3C60F5E28D3_13</vt:lpwstr>
  </property>
</Properties>
</file>