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2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<sst xmlns="http://schemas.openxmlformats.org/spreadsheetml/2006/main" count="391" uniqueCount="202">
  <si>
    <t xml:space="preserve">  种植业保险报损清单  </t>
  </si>
  <si>
    <t>出险地点：     县     镇     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</si>
  <si>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</si>
  <si>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</si>
  <si>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</si>
  <si>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</si>
  <si>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</si>
  <si>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</si>
  <si>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</si>
  <si>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</si>
  <si>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</si>
  <si>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 xml:space="preserve"> </t>
  </si>
  <si>
    <t>张三</t>
  </si>
  <si>
    <t>水稻</t>
  </si>
  <si>
    <t>25-30%</t>
  </si>
  <si>
    <t>玉米</t>
  </si>
  <si>
    <t>大豆</t>
  </si>
  <si>
    <t>花生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</si>
  <si>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月05日</t>
    </r>
    <r>
      <rPr>
        <sz val="10.5"/>
        <color theme="1"/>
        <rFont val="Times New Roman"/>
        <charset val="134"/>
      </rPr>
      <t xml:space="preserve">                 </t>
    </r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</si>
  <si>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</si>
  <si>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县石新镇八一分场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</si>
  <si>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</si>
  <si>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</si>
  <si>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</si>
  <si>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</si>
  <si>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</si>
  <si>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</si>
  <si>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</si>
  <si>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</si>
  <si>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1</t>
  </si>
  <si>
    <t>金珠</t>
  </si>
  <si>
    <t>八一分场</t>
  </si>
  <si>
    <t>2</t>
  </si>
  <si>
    <t>赵丽艳</t>
  </si>
  <si>
    <t>3</t>
  </si>
  <si>
    <t>贾楠楠</t>
  </si>
  <si>
    <t>4</t>
  </si>
  <si>
    <t>张铁军</t>
  </si>
  <si>
    <t>5</t>
  </si>
  <si>
    <t>张文迪</t>
  </si>
  <si>
    <t>6</t>
  </si>
  <si>
    <t>周亚飞</t>
  </si>
  <si>
    <t>7</t>
  </si>
  <si>
    <t>刘颖</t>
  </si>
  <si>
    <t>8</t>
  </si>
  <si>
    <t>彭雪飞</t>
  </si>
  <si>
    <t>9</t>
  </si>
  <si>
    <t>卞良菊</t>
  </si>
  <si>
    <t>10</t>
  </si>
  <si>
    <t>杨颖</t>
  </si>
  <si>
    <t>11</t>
  </si>
  <si>
    <t>张健</t>
  </si>
  <si>
    <t>12</t>
  </si>
  <si>
    <t>乔彬</t>
  </si>
  <si>
    <t>13</t>
  </si>
  <si>
    <t>才秀梅</t>
  </si>
  <si>
    <t>14</t>
  </si>
  <si>
    <t>杨忠影</t>
  </si>
  <si>
    <t>保单号：</t>
  </si>
  <si>
    <t>标的名称：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</si>
  <si>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</si>
  <si>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</si>
  <si>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</si>
  <si>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</si>
  <si>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</si>
  <si>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</si>
  <si>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</si>
  <si>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</si>
  <si>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</si>
  <si>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</si>
  <si>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</si>
  <si>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</si>
  <si>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</si>
  <si>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</si>
  <si>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</si>
  <si>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</si>
  <si>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</si>
  <si>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</si>
  <si>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</si>
  <si>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</si>
  <si>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</si>
  <si>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21112219891027****</t>
  </si>
  <si>
    <t>621449081001245****</t>
  </si>
  <si>
    <t>信用社</t>
  </si>
  <si>
    <t>1512427****</t>
  </si>
  <si>
    <t>21111119760201****</t>
  </si>
  <si>
    <t>621449300660054****</t>
  </si>
  <si>
    <t>1310427****</t>
  </si>
  <si>
    <t>21112219950405****</t>
  </si>
  <si>
    <t>621449300600389****</t>
  </si>
  <si>
    <t>1304386****</t>
  </si>
  <si>
    <t>26</t>
  </si>
  <si>
    <t>21112219660221****</t>
  </si>
  <si>
    <t>621449086661950****</t>
  </si>
  <si>
    <t>1564279****</t>
  </si>
  <si>
    <t>28</t>
  </si>
  <si>
    <t>21112220040610****</t>
  </si>
  <si>
    <t>621449300660040****</t>
  </si>
  <si>
    <t>1399870****</t>
  </si>
  <si>
    <t>21111119790518****</t>
  </si>
  <si>
    <t>1513426****</t>
  </si>
  <si>
    <t>21111119781120****</t>
  </si>
  <si>
    <t>621449300660003****</t>
  </si>
  <si>
    <t>21112219730612****</t>
  </si>
  <si>
    <t>621449300660013****</t>
  </si>
  <si>
    <t>1389870****</t>
  </si>
  <si>
    <t>21112219750616****</t>
  </si>
  <si>
    <t>621449628340001****</t>
  </si>
  <si>
    <t>1584273****</t>
  </si>
  <si>
    <t>21111119760322****</t>
  </si>
  <si>
    <t>621449300660028****</t>
  </si>
  <si>
    <t>1306526****</t>
  </si>
  <si>
    <t>21112219830924****</t>
  </si>
  <si>
    <t>621449300660016****</t>
  </si>
  <si>
    <t>1514271****</t>
  </si>
  <si>
    <t>21112219760828****</t>
  </si>
  <si>
    <t>621449081001221****</t>
  </si>
  <si>
    <t>1338680****</t>
  </si>
  <si>
    <t>21112219730923****</t>
  </si>
  <si>
    <t>1301995****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</si>
  <si>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</si>
  <si>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</si>
  <si>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</si>
  <si>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</si>
  <si>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</si>
  <si>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</si>
  <si>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</si>
  <si>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</si>
  <si>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</si>
  <si>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</si>
  <si>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</si>
  <si>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</si>
  <si>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</si>
  <si>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</si>
  <si>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</si>
  <si>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</si>
  <si>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</si>
  <si>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</si>
  <si>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</si>
  <si>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</si>
  <si>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</si>
  <si>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</si>
  <si>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</si>
  <si>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</si>
  <si>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</si>
  <si>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</si>
  <si>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</si>
  <si>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</si>
  <si>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</si>
  <si>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</si>
  <si>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</si>
  <si>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</si>
  <si>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</si>
  <si>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</si>
  <si>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</si>
  <si>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</si>
  <si>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</si>
  <si>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</si>
  <si>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</si>
  <si>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</si>
  <si>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</si>
  <si>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</si>
  <si>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</si>
  <si>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</si>
  <si>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</si>
  <si>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</si>
  <si>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</si>
  <si>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</si>
  <si>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</si>
  <si>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</si>
  <si>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</si>
  <si>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</si>
  <si>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</si>
  <si>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</si>
  <si>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</si>
  <si>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</si>
  <si>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</si>
  <si>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</si>
  <si>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</si>
  <si>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 xml:space="preserve">     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 xml:space="preserve">            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</si>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</sst>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公文黑体"/>
      <charset val="134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7" borderId="3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8" borderId="39" applyNumberFormat="0" applyAlignment="0" applyProtection="0">
      <alignment vertical="center"/>
    </xf>
    <xf numFmtId="0" fontId="55" fillId="9" borderId="40" applyNumberFormat="0" applyAlignment="0" applyProtection="0">
      <alignment vertical="center"/>
    </xf>
    <xf numFmtId="0" fontId="56" fillId="9" borderId="39" applyNumberFormat="0" applyAlignment="0" applyProtection="0">
      <alignment vertical="center"/>
    </xf>
    <xf numFmtId="0" fontId="57" fillId="10" borderId="41" applyNumberFormat="0" applyAlignment="0" applyProtection="0">
      <alignment vertical="center"/>
    </xf>
    <xf numFmtId="0" fontId="58" fillId="0" borderId="42" applyNumberFormat="0" applyFill="0" applyAlignment="0" applyProtection="0">
      <alignment vertical="center"/>
    </xf>
    <xf numFmtId="0" fontId="59" fillId="0" borderId="43" applyNumberFormat="0" applyFill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textRotation="255" wrapText="1"/>
    </xf>
    <xf numFmtId="0" fontId="20" fillId="0" borderId="10" xfId="0" applyFont="1" applyFill="1" applyBorder="1" applyAlignment="1">
      <alignment horizontal="center" vertical="center" textRotation="255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255" wrapText="1"/>
    </xf>
    <xf numFmtId="0" fontId="20" fillId="0" borderId="13" xfId="0" applyFont="1" applyFill="1" applyBorder="1" applyAlignment="1">
      <alignment horizontal="center" vertical="center" textRotation="255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20" fillId="0" borderId="18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20" fillId="0" borderId="7" xfId="0" applyFont="1" applyFill="1" applyBorder="1" applyAlignment="1">
      <alignment horizontal="center" vertical="center" textRotation="255" wrapText="1"/>
    </xf>
    <xf numFmtId="0" fontId="20" fillId="0" borderId="21" xfId="0" applyFont="1" applyFill="1" applyBorder="1" applyAlignment="1">
      <alignment horizontal="center" vertical="center" textRotation="255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right" vertical="center" wrapText="1"/>
    </xf>
    <xf numFmtId="0" fontId="21" fillId="0" borderId="32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21" fillId="0" borderId="3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justify" vertical="center" wrapText="1"/>
    </xf>
    <xf numFmtId="0" fontId="21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49" fontId="0" fillId="6" borderId="34" xfId="0" applyNumberFormat="1" applyFill="1" applyBorder="1" applyAlignment="1">
      <alignment horizontal="left" vertical="center" wrapText="1"/>
    </xf>
    <xf numFmtId="2" fontId="0" fillId="6" borderId="34" xfId="0" applyNumberFormat="1" applyFill="1" applyBorder="1" applyAlignment="1">
      <alignment horizontal="left" vertical="center" wrapText="1"/>
    </xf>
    <xf numFmtId="2" fontId="0" fillId="6" borderId="2" xfId="0" applyNumberFormat="1" applyFill="1" applyBorder="1" applyAlignment="1">
      <alignment horizontal="left" vertical="center" wrapText="1"/>
    </xf>
    <xf numFmtId="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2" fontId="36" fillId="0" borderId="34" xfId="0" applyNumberFormat="1" applyFont="1" applyFill="1" applyBorder="1" applyAlignment="1">
      <alignment horizontal="center" vertical="center" wrapText="1"/>
    </xf>
    <xf numFmtId="2" fontId="36" fillId="0" borderId="35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left" vertical="center" wrapText="1"/>
    </xf>
    <xf numFmtId="2" fontId="36" fillId="0" borderId="34" xfId="0" applyNumberFormat="1" applyFont="1" applyFill="1" applyBorder="1" applyAlignment="1">
      <alignment horizontal="left" vertical="center" wrapText="1"/>
    </xf>
    <xf numFmtId="2" fontId="36" fillId="0" borderId="35" xfId="0" applyNumberFormat="1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8" fillId="0" borderId="0" xfId="0" applyFont="1">
      <alignment vertical="center"/>
    </xf>
    <xf numFmtId="0" fontId="37" fillId="0" borderId="0" xfId="0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09700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37"/>
  <sheetViews>
    <sheetView workbookViewId="0">
      <selection activeCell="G12" sqref="G12"/>
    </sheetView>
  </sheetViews>
  <sheetFormatPr defaultColWidth="9" defaultRowHeight="14.1"/>
  <cols>
    <col min="1" max="1" width="10.7477477477477" style="23" customWidth="1"/>
    <col min="2" max="2" width="4.87387387387387" style="23" customWidth="1"/>
    <col min="3" max="3" width="9.62162162162162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73873873873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6" t="s">
        <v>0</v>
      </c>
      <c r="B2" s="157"/>
      <c r="C2" s="157"/>
      <c r="D2" s="157"/>
      <c r="E2" s="157"/>
      <c r="F2" s="157"/>
      <c r="G2" s="157"/>
      <c r="H2" s="157"/>
      <c r="I2" s="157"/>
    </row>
    <row r="3" ht="22.5" customHeight="1" spans="1:9">
      <c r="A3" s="158"/>
      <c r="B3" s="158"/>
      <c r="C3" s="158"/>
      <c r="D3" s="158"/>
      <c r="E3" s="158"/>
      <c r="F3" s="158"/>
      <c r="G3" s="158"/>
      <c r="H3" s="158"/>
      <c r="I3" s="158"/>
    </row>
    <row r="4" ht="27" customHeight="1" spans="1:9">
      <c r="A4" s="159" t="s">
        <v>1</v>
      </c>
      <c r="B4" s="159"/>
      <c r="C4" s="159"/>
      <c r="D4" s="159"/>
      <c r="E4" s="159"/>
      <c r="F4" s="159"/>
      <c r="G4" s="159"/>
      <c r="H4" s="159"/>
      <c r="I4" s="159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22">
        <v>30</v>
      </c>
      <c r="B6" s="122" t="s">
        <v>11</v>
      </c>
      <c r="C6" s="122" t="s">
        <v>12</v>
      </c>
      <c r="D6" s="122" t="s">
        <v>13</v>
      </c>
      <c r="E6" s="122">
        <v>24</v>
      </c>
      <c r="F6" s="122">
        <v>24</v>
      </c>
      <c r="G6" s="122">
        <v>5</v>
      </c>
      <c r="H6" s="121" t="s">
        <v>14</v>
      </c>
      <c r="I6" s="122"/>
    </row>
    <row r="7" ht="18" customHeight="1" spans="1:9">
      <c r="A7" s="122">
        <v>30</v>
      </c>
      <c r="B7" s="122" t="s">
        <v>11</v>
      </c>
      <c r="C7" s="122" t="s">
        <v>12</v>
      </c>
      <c r="D7" s="122" t="s">
        <v>15</v>
      </c>
      <c r="E7" s="122">
        <v>24</v>
      </c>
      <c r="F7" s="122">
        <v>24</v>
      </c>
      <c r="G7" s="122">
        <v>5</v>
      </c>
      <c r="H7" s="121" t="s">
        <v>14</v>
      </c>
      <c r="I7" s="122"/>
    </row>
    <row r="8" ht="18" customHeight="1" spans="1:9">
      <c r="A8" s="122">
        <v>30</v>
      </c>
      <c r="B8" s="122" t="s">
        <v>11</v>
      </c>
      <c r="C8" s="122" t="s">
        <v>12</v>
      </c>
      <c r="D8" s="122" t="s">
        <v>16</v>
      </c>
      <c r="E8" s="122">
        <v>24</v>
      </c>
      <c r="F8" s="122">
        <v>24</v>
      </c>
      <c r="G8" s="122">
        <v>5</v>
      </c>
      <c r="H8" s="121" t="s">
        <v>14</v>
      </c>
      <c r="I8" s="122"/>
    </row>
    <row r="9" ht="18" customHeight="1" spans="1:9">
      <c r="A9" s="122">
        <v>30</v>
      </c>
      <c r="B9" s="122" t="s">
        <v>11</v>
      </c>
      <c r="C9" s="122" t="s">
        <v>12</v>
      </c>
      <c r="D9" s="122" t="s">
        <v>17</v>
      </c>
      <c r="E9" s="122">
        <v>24</v>
      </c>
      <c r="F9" s="122">
        <v>24</v>
      </c>
      <c r="G9" s="122">
        <v>5</v>
      </c>
      <c r="H9" s="121" t="s">
        <v>14</v>
      </c>
      <c r="I9" s="122"/>
    </row>
    <row r="10" ht="18" customHeight="1" spans="1:9">
      <c r="A10" s="115"/>
      <c r="B10" s="115"/>
      <c r="C10" s="115"/>
      <c r="D10" s="115"/>
      <c r="E10" s="160"/>
      <c r="F10" s="115"/>
      <c r="G10" s="161"/>
      <c r="H10" s="161"/>
      <c r="I10" s="161"/>
    </row>
    <row r="11" ht="18" customHeight="1" spans="1:9">
      <c r="A11" s="115"/>
      <c r="B11" s="115"/>
      <c r="C11" s="115"/>
      <c r="D11" s="115"/>
      <c r="E11" s="160"/>
      <c r="F11" s="115"/>
      <c r="G11" s="161"/>
      <c r="H11" s="161"/>
      <c r="I11" s="161"/>
    </row>
    <row r="12" ht="18" customHeight="1" spans="1:9">
      <c r="A12" s="115"/>
      <c r="B12" s="115"/>
      <c r="C12" s="115"/>
      <c r="D12" s="115"/>
      <c r="E12" s="160"/>
      <c r="F12" s="115"/>
      <c r="G12" s="161"/>
      <c r="H12" s="161"/>
      <c r="I12" s="161"/>
    </row>
    <row r="13" ht="18" customHeight="1" spans="1:9">
      <c r="A13" s="115"/>
      <c r="B13" s="115"/>
      <c r="C13" s="115"/>
      <c r="D13" s="115"/>
      <c r="E13" s="160"/>
      <c r="F13" s="115"/>
      <c r="G13" s="161"/>
      <c r="H13" s="161"/>
      <c r="I13" s="161"/>
    </row>
    <row r="14" ht="18" customHeight="1" spans="1:9">
      <c r="A14" s="115"/>
      <c r="B14" s="115"/>
      <c r="C14" s="115"/>
      <c r="D14" s="115"/>
      <c r="E14" s="160"/>
      <c r="F14" s="115"/>
      <c r="G14" s="161"/>
      <c r="H14" s="161"/>
      <c r="I14" s="161"/>
    </row>
    <row r="15" ht="18" customHeight="1" spans="1:9">
      <c r="A15" s="115"/>
      <c r="B15" s="115"/>
      <c r="C15" s="115"/>
      <c r="D15" s="115"/>
      <c r="E15" s="160"/>
      <c r="F15" s="115"/>
      <c r="G15" s="161"/>
      <c r="H15" s="161"/>
      <c r="I15" s="161"/>
    </row>
    <row r="16" ht="18" customHeight="1" spans="1:9">
      <c r="A16" s="115"/>
      <c r="B16" s="115"/>
      <c r="C16" s="115"/>
      <c r="D16" s="115"/>
      <c r="E16" s="160"/>
      <c r="F16" s="115"/>
      <c r="G16" s="161"/>
      <c r="H16" s="161"/>
      <c r="I16" s="161"/>
    </row>
    <row r="17" ht="18" customHeight="1" spans="1:9">
      <c r="A17" s="115"/>
      <c r="B17" s="115"/>
      <c r="C17" s="115"/>
      <c r="D17" s="115"/>
      <c r="E17" s="160"/>
      <c r="F17" s="115"/>
      <c r="G17" s="161"/>
      <c r="H17" s="161"/>
      <c r="I17" s="161"/>
    </row>
    <row r="18" ht="18" customHeight="1" spans="1:9">
      <c r="A18" s="115"/>
      <c r="B18" s="115"/>
      <c r="C18" s="115"/>
      <c r="D18" s="115"/>
      <c r="E18" s="160"/>
      <c r="F18" s="115"/>
      <c r="G18" s="161"/>
      <c r="H18" s="161"/>
      <c r="I18" s="161"/>
    </row>
    <row r="19" ht="18" customHeight="1" spans="1:9">
      <c r="A19" s="115"/>
      <c r="B19" s="115"/>
      <c r="C19" s="115"/>
      <c r="D19" s="115"/>
      <c r="E19" s="160"/>
      <c r="F19" s="115"/>
      <c r="G19" s="161"/>
      <c r="H19" s="161"/>
      <c r="I19" s="161"/>
    </row>
    <row r="20" ht="18" customHeight="1" spans="1:9">
      <c r="A20" s="115"/>
      <c r="B20" s="115"/>
      <c r="C20" s="115"/>
      <c r="D20" s="115"/>
      <c r="E20" s="160"/>
      <c r="F20" s="115"/>
      <c r="G20" s="115"/>
      <c r="H20" s="160"/>
      <c r="I20" s="115"/>
    </row>
    <row r="21" ht="18" customHeight="1" spans="1:9">
      <c r="A21" s="115"/>
      <c r="B21" s="115"/>
      <c r="C21" s="115"/>
      <c r="D21" s="115"/>
      <c r="E21" s="160"/>
      <c r="F21" s="115"/>
      <c r="G21" s="115"/>
      <c r="H21" s="160"/>
      <c r="I21" s="115"/>
    </row>
    <row r="22" ht="18" customHeight="1" spans="1:9">
      <c r="A22" s="115"/>
      <c r="B22" s="115"/>
      <c r="C22" s="115"/>
      <c r="D22" s="115"/>
      <c r="E22" s="160"/>
      <c r="F22" s="115"/>
      <c r="G22" s="162"/>
      <c r="H22" s="162"/>
      <c r="I22" s="162"/>
    </row>
    <row r="23" ht="18" customHeight="1" spans="1:9">
      <c r="A23" s="115"/>
      <c r="B23" s="115"/>
      <c r="C23" s="115"/>
      <c r="D23" s="115"/>
      <c r="E23" s="160"/>
      <c r="F23" s="115"/>
      <c r="G23" s="162"/>
      <c r="H23" s="162"/>
      <c r="I23" s="162"/>
    </row>
    <row r="24" ht="18" customHeight="1" spans="1:9">
      <c r="A24" s="115"/>
      <c r="B24" s="115"/>
      <c r="C24" s="115"/>
      <c r="D24" s="115"/>
      <c r="E24" s="160"/>
      <c r="F24" s="115"/>
      <c r="G24" s="162"/>
      <c r="H24" s="162"/>
      <c r="I24" s="162"/>
    </row>
    <row r="25" ht="18" customHeight="1" spans="1:9">
      <c r="A25" s="115"/>
      <c r="B25" s="115"/>
      <c r="C25" s="115"/>
      <c r="D25" s="115"/>
      <c r="E25" s="160"/>
      <c r="F25" s="115"/>
      <c r="G25" s="162"/>
      <c r="H25" s="162"/>
      <c r="I25" s="162"/>
    </row>
    <row r="26" ht="18" customHeight="1" spans="1:9">
      <c r="A26" s="115"/>
      <c r="B26" s="115"/>
      <c r="C26" s="115"/>
      <c r="D26" s="115"/>
      <c r="E26" s="160"/>
      <c r="F26" s="115"/>
      <c r="G26" s="162"/>
      <c r="H26" s="162"/>
      <c r="I26" s="162"/>
    </row>
    <row r="27" ht="18" customHeight="1" spans="1:9">
      <c r="A27" s="115"/>
      <c r="B27" s="115"/>
      <c r="C27" s="115"/>
      <c r="D27" s="115"/>
      <c r="E27" s="160"/>
      <c r="F27" s="115"/>
      <c r="G27" s="162"/>
      <c r="H27" s="162"/>
      <c r="I27" s="162"/>
    </row>
    <row r="28" ht="18" customHeight="1" spans="1:9">
      <c r="A28" s="115"/>
      <c r="B28" s="115"/>
      <c r="C28" s="115"/>
      <c r="D28" s="115"/>
      <c r="E28" s="160"/>
      <c r="F28" s="115"/>
      <c r="G28" s="162"/>
      <c r="H28" s="162"/>
      <c r="I28" s="162"/>
    </row>
    <row r="29" ht="18" customHeight="1" spans="1:9">
      <c r="A29" s="115"/>
      <c r="B29" s="115"/>
      <c r="C29" s="115"/>
      <c r="D29" s="115"/>
      <c r="E29" s="160"/>
      <c r="F29" s="115"/>
      <c r="G29" s="162"/>
      <c r="H29" s="162"/>
      <c r="I29" s="162"/>
    </row>
    <row r="30" ht="18" customHeight="1" spans="1:9">
      <c r="A30" s="115"/>
      <c r="B30" s="115"/>
      <c r="C30" s="115"/>
      <c r="D30" s="115"/>
      <c r="E30" s="160"/>
      <c r="F30" s="115"/>
      <c r="G30" s="162"/>
      <c r="H30" s="162"/>
      <c r="I30" s="162"/>
    </row>
    <row r="31" ht="18" customHeight="1" spans="1:9">
      <c r="A31" s="115"/>
      <c r="B31" s="115"/>
      <c r="C31" s="115"/>
      <c r="D31" s="115"/>
      <c r="E31" s="160"/>
      <c r="F31" s="115"/>
      <c r="G31" s="162"/>
      <c r="H31" s="162"/>
      <c r="I31" s="162"/>
    </row>
    <row r="32" ht="18" customHeight="1" spans="1:9">
      <c r="A32" s="115"/>
      <c r="B32" s="115"/>
      <c r="C32" s="115"/>
      <c r="D32" s="115"/>
      <c r="E32" s="160"/>
      <c r="F32" s="115"/>
      <c r="G32" s="162"/>
      <c r="H32" s="162"/>
      <c r="I32" s="162"/>
    </row>
    <row r="33" ht="18" customHeight="1" spans="1:9">
      <c r="A33" s="115"/>
      <c r="B33" s="115"/>
      <c r="C33" s="115"/>
      <c r="D33" s="115"/>
      <c r="E33" s="160"/>
      <c r="F33" s="115"/>
      <c r="G33" s="162"/>
      <c r="H33" s="162"/>
      <c r="I33" s="162"/>
    </row>
    <row r="34" ht="18" customHeight="1" spans="1:9">
      <c r="A34" s="115"/>
      <c r="B34" s="115"/>
      <c r="C34" s="115"/>
      <c r="D34" s="115"/>
      <c r="E34" s="160"/>
      <c r="F34" s="115"/>
      <c r="G34" s="162"/>
      <c r="H34" s="162"/>
      <c r="I34" s="162"/>
    </row>
    <row r="35" ht="18" customHeight="1" spans="1:9">
      <c r="A35" s="115"/>
      <c r="B35" s="115"/>
      <c r="C35" s="115"/>
      <c r="D35" s="115"/>
      <c r="E35" s="160"/>
      <c r="F35" s="115"/>
      <c r="G35" s="115"/>
      <c r="H35" s="160"/>
      <c r="I35" s="115"/>
    </row>
    <row r="36" ht="18" customHeight="1" spans="1:9">
      <c r="A36" s="163"/>
      <c r="B36" s="163"/>
      <c r="C36" s="163"/>
      <c r="D36" s="163"/>
      <c r="E36" s="164"/>
      <c r="F36" s="163"/>
      <c r="G36" s="163"/>
      <c r="H36" s="163"/>
      <c r="I36" s="163"/>
    </row>
    <row r="37" spans="1:9">
      <c r="A37" s="165" t="s">
        <v>18</v>
      </c>
      <c r="B37" s="165"/>
      <c r="C37" s="165"/>
      <c r="D37" s="165"/>
      <c r="E37" s="165"/>
      <c r="F37" s="165"/>
      <c r="G37" s="165"/>
      <c r="H37" s="165"/>
      <c r="I37" s="165"/>
    </row>
  </sheetData>
  <mergeCells count="3">
    <mergeCell ref="A2:I2"/>
    <mergeCell ref="A4:I4"/>
    <mergeCell ref="A37:I37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5"/>
  <sheetViews>
    <sheetView workbookViewId="0">
      <selection activeCell="M19" sqref="M19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19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20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21</v>
      </c>
      <c r="C3" s="141" t="s">
        <v>22</v>
      </c>
      <c r="D3" s="141" t="s">
        <v>23</v>
      </c>
      <c r="E3" s="141" t="s">
        <v>24</v>
      </c>
      <c r="F3" s="141" t="s">
        <v>25</v>
      </c>
      <c r="G3" s="141" t="s">
        <v>9</v>
      </c>
      <c r="H3" s="141" t="s">
        <v>26</v>
      </c>
      <c r="I3" s="141" t="s">
        <v>27</v>
      </c>
      <c r="J3" s="141" t="s">
        <v>28</v>
      </c>
    </row>
    <row r="4" s="23" customFormat="1" ht="18" customHeight="1" spans="1:10">
      <c r="A4" s="142" t="s">
        <v>29</v>
      </c>
      <c r="B4" s="142" t="s">
        <v>30</v>
      </c>
      <c r="C4" s="141" t="s">
        <v>31</v>
      </c>
      <c r="D4" s="143">
        <v>48.19</v>
      </c>
      <c r="E4" s="144">
        <v>48.19</v>
      </c>
      <c r="F4" s="141">
        <v>42</v>
      </c>
      <c r="G4" s="145">
        <v>0.9</v>
      </c>
      <c r="H4" s="141">
        <v>770</v>
      </c>
      <c r="I4" s="153">
        <v>0.9</v>
      </c>
      <c r="J4" s="141">
        <f>F4*H4*I4</f>
        <v>29106</v>
      </c>
    </row>
    <row r="5" s="23" customFormat="1" ht="18" customHeight="1" spans="1:10">
      <c r="A5" s="142" t="s">
        <v>32</v>
      </c>
      <c r="B5" s="142" t="s">
        <v>33</v>
      </c>
      <c r="C5" s="141" t="s">
        <v>31</v>
      </c>
      <c r="D5" s="143">
        <v>11.92</v>
      </c>
      <c r="E5" s="144">
        <v>11.92</v>
      </c>
      <c r="F5" s="141">
        <v>10</v>
      </c>
      <c r="G5" s="145">
        <v>0.9</v>
      </c>
      <c r="H5" s="141">
        <v>770</v>
      </c>
      <c r="I5" s="153">
        <v>0.9</v>
      </c>
      <c r="J5" s="141">
        <f t="shared" ref="J5:J17" si="0">F5*H5*I5</f>
        <v>6930</v>
      </c>
    </row>
    <row r="6" s="23" customFormat="1" ht="18" customHeight="1" spans="1:10">
      <c r="A6" s="142" t="s">
        <v>34</v>
      </c>
      <c r="B6" s="142" t="s">
        <v>35</v>
      </c>
      <c r="C6" s="141" t="s">
        <v>31</v>
      </c>
      <c r="D6" s="143">
        <v>24.2</v>
      </c>
      <c r="E6" s="144">
        <v>24.2</v>
      </c>
      <c r="F6" s="141">
        <v>18</v>
      </c>
      <c r="G6" s="145">
        <v>0.9</v>
      </c>
      <c r="H6" s="141">
        <v>770</v>
      </c>
      <c r="I6" s="153">
        <v>0.9</v>
      </c>
      <c r="J6" s="141">
        <f t="shared" si="0"/>
        <v>12474</v>
      </c>
    </row>
    <row r="7" s="23" customFormat="1" ht="18" customHeight="1" spans="1:10">
      <c r="A7" s="142" t="s">
        <v>36</v>
      </c>
      <c r="B7" s="142" t="s">
        <v>37</v>
      </c>
      <c r="C7" s="141" t="s">
        <v>31</v>
      </c>
      <c r="D7" s="143">
        <v>12</v>
      </c>
      <c r="E7" s="144">
        <v>12</v>
      </c>
      <c r="F7" s="141">
        <v>2</v>
      </c>
      <c r="G7" s="145">
        <v>0.9</v>
      </c>
      <c r="H7" s="141">
        <v>770</v>
      </c>
      <c r="I7" s="153">
        <v>0.9</v>
      </c>
      <c r="J7" s="141">
        <f t="shared" si="0"/>
        <v>1386</v>
      </c>
    </row>
    <row r="8" ht="18" customHeight="1" spans="1:10">
      <c r="A8" s="142" t="s">
        <v>38</v>
      </c>
      <c r="B8" s="146" t="s">
        <v>39</v>
      </c>
      <c r="C8" s="141" t="s">
        <v>31</v>
      </c>
      <c r="D8" s="147">
        <v>11.92</v>
      </c>
      <c r="E8" s="148">
        <v>11.92</v>
      </c>
      <c r="F8" s="141">
        <v>10</v>
      </c>
      <c r="G8" s="145">
        <v>0.9</v>
      </c>
      <c r="H8" s="141">
        <v>770</v>
      </c>
      <c r="I8" s="153">
        <v>0.9</v>
      </c>
      <c r="J8" s="141">
        <f t="shared" si="0"/>
        <v>6930</v>
      </c>
    </row>
    <row r="9" ht="18" customHeight="1" spans="1:10">
      <c r="A9" s="142" t="s">
        <v>40</v>
      </c>
      <c r="B9" s="146" t="s">
        <v>41</v>
      </c>
      <c r="C9" s="141" t="s">
        <v>31</v>
      </c>
      <c r="D9" s="147">
        <v>11.75</v>
      </c>
      <c r="E9" s="148">
        <v>11.75</v>
      </c>
      <c r="F9" s="141">
        <v>4</v>
      </c>
      <c r="G9" s="145" t="s">
        <v>14</v>
      </c>
      <c r="H9" s="141">
        <v>154</v>
      </c>
      <c r="I9" s="153">
        <v>0.9</v>
      </c>
      <c r="J9" s="141">
        <f t="shared" si="0"/>
        <v>554.4</v>
      </c>
    </row>
    <row r="10" ht="18" customHeight="1" spans="1:10">
      <c r="A10" s="142" t="s">
        <v>42</v>
      </c>
      <c r="B10" s="146" t="s">
        <v>43</v>
      </c>
      <c r="C10" s="141" t="s">
        <v>31</v>
      </c>
      <c r="D10" s="147">
        <v>11.92</v>
      </c>
      <c r="E10" s="148">
        <v>11.92</v>
      </c>
      <c r="F10" s="141">
        <v>4</v>
      </c>
      <c r="G10" s="145" t="s">
        <v>14</v>
      </c>
      <c r="H10" s="141">
        <v>154</v>
      </c>
      <c r="I10" s="153">
        <v>0.9</v>
      </c>
      <c r="J10" s="141">
        <f t="shared" si="0"/>
        <v>554.4</v>
      </c>
    </row>
    <row r="11" ht="18" customHeight="1" spans="1:10">
      <c r="A11" s="142" t="s">
        <v>44</v>
      </c>
      <c r="B11" s="146" t="s">
        <v>45</v>
      </c>
      <c r="C11" s="141" t="s">
        <v>31</v>
      </c>
      <c r="D11" s="147">
        <v>11.92</v>
      </c>
      <c r="E11" s="148">
        <v>11.92</v>
      </c>
      <c r="F11" s="141">
        <v>6</v>
      </c>
      <c r="G11" s="145" t="s">
        <v>14</v>
      </c>
      <c r="H11" s="141">
        <v>154</v>
      </c>
      <c r="I11" s="153">
        <v>0.9</v>
      </c>
      <c r="J11" s="141">
        <f t="shared" si="0"/>
        <v>831.6</v>
      </c>
    </row>
    <row r="12" ht="18" customHeight="1" spans="1:10">
      <c r="A12" s="142" t="s">
        <v>46</v>
      </c>
      <c r="B12" s="146" t="s">
        <v>47</v>
      </c>
      <c r="C12" s="141" t="s">
        <v>31</v>
      </c>
      <c r="D12" s="147">
        <v>11.92</v>
      </c>
      <c r="E12" s="148">
        <v>11.92</v>
      </c>
      <c r="F12" s="141">
        <v>4</v>
      </c>
      <c r="G12" s="145" t="s">
        <v>14</v>
      </c>
      <c r="H12" s="141">
        <v>154</v>
      </c>
      <c r="I12" s="153">
        <v>0.9</v>
      </c>
      <c r="J12" s="141">
        <f t="shared" si="0"/>
        <v>554.4</v>
      </c>
    </row>
    <row r="13" ht="18" customHeight="1" spans="1:10">
      <c r="A13" s="142" t="s">
        <v>48</v>
      </c>
      <c r="B13" s="146" t="s">
        <v>49</v>
      </c>
      <c r="C13" s="141" t="s">
        <v>31</v>
      </c>
      <c r="D13" s="147">
        <v>11.92</v>
      </c>
      <c r="E13" s="148">
        <v>11.92</v>
      </c>
      <c r="F13" s="141">
        <v>4</v>
      </c>
      <c r="G13" s="145" t="s">
        <v>14</v>
      </c>
      <c r="H13" s="141">
        <v>154</v>
      </c>
      <c r="I13" s="153">
        <v>0.9</v>
      </c>
      <c r="J13" s="141">
        <f t="shared" si="0"/>
        <v>554.4</v>
      </c>
    </row>
    <row r="14" ht="18" customHeight="1" spans="1:12">
      <c r="A14" s="142" t="s">
        <v>50</v>
      </c>
      <c r="B14" s="146" t="s">
        <v>51</v>
      </c>
      <c r="C14" s="141" t="s">
        <v>31</v>
      </c>
      <c r="D14" s="147">
        <v>11.92</v>
      </c>
      <c r="E14" s="148">
        <v>11.92</v>
      </c>
      <c r="F14" s="141">
        <v>4</v>
      </c>
      <c r="G14" s="145" t="s">
        <v>14</v>
      </c>
      <c r="H14" s="141">
        <v>154</v>
      </c>
      <c r="I14" s="153">
        <v>0.9</v>
      </c>
      <c r="J14" s="141">
        <f t="shared" si="0"/>
        <v>554.4</v>
      </c>
      <c r="L14" s="154"/>
    </row>
    <row r="15" ht="18" customHeight="1" spans="1:10">
      <c r="A15" s="142" t="s">
        <v>52</v>
      </c>
      <c r="B15" s="146" t="s">
        <v>53</v>
      </c>
      <c r="C15" s="141" t="s">
        <v>31</v>
      </c>
      <c r="D15" s="147">
        <v>11.92</v>
      </c>
      <c r="E15" s="148">
        <v>11.92</v>
      </c>
      <c r="F15" s="141">
        <v>6</v>
      </c>
      <c r="G15" s="145" t="s">
        <v>14</v>
      </c>
      <c r="H15" s="141">
        <v>154</v>
      </c>
      <c r="I15" s="153">
        <v>0.9</v>
      </c>
      <c r="J15" s="141">
        <f t="shared" si="0"/>
        <v>831.6</v>
      </c>
    </row>
    <row r="16" ht="18" customHeight="1" spans="1:10">
      <c r="A16" s="142" t="s">
        <v>54</v>
      </c>
      <c r="B16" s="146" t="s">
        <v>55</v>
      </c>
      <c r="C16" s="141" t="s">
        <v>31</v>
      </c>
      <c r="D16" s="147">
        <v>11.92</v>
      </c>
      <c r="E16" s="148">
        <v>11.92</v>
      </c>
      <c r="F16" s="141">
        <v>4</v>
      </c>
      <c r="G16" s="145" t="s">
        <v>14</v>
      </c>
      <c r="H16" s="141">
        <v>154</v>
      </c>
      <c r="I16" s="153">
        <v>0.9</v>
      </c>
      <c r="J16" s="141">
        <f t="shared" si="0"/>
        <v>554.4</v>
      </c>
    </row>
    <row r="17" ht="18" customHeight="1" spans="1:10">
      <c r="A17" s="142" t="s">
        <v>56</v>
      </c>
      <c r="B17" s="146" t="s">
        <v>57</v>
      </c>
      <c r="C17" s="141" t="s">
        <v>31</v>
      </c>
      <c r="D17" s="147">
        <v>10.82</v>
      </c>
      <c r="E17" s="148">
        <v>10.82</v>
      </c>
      <c r="F17" s="141">
        <v>4</v>
      </c>
      <c r="G17" s="145" t="s">
        <v>14</v>
      </c>
      <c r="H17" s="141">
        <v>154</v>
      </c>
      <c r="I17" s="153">
        <v>0.9</v>
      </c>
      <c r="J17" s="141">
        <f t="shared" si="0"/>
        <v>554.4</v>
      </c>
    </row>
    <row r="18" ht="18" customHeight="1" spans="1:10">
      <c r="A18" s="142"/>
      <c r="B18" s="146"/>
      <c r="C18" s="141"/>
      <c r="D18" s="147"/>
      <c r="E18" s="148"/>
      <c r="F18" s="141"/>
      <c r="G18" s="145"/>
      <c r="H18" s="141"/>
      <c r="I18" s="153"/>
      <c r="J18" s="141"/>
    </row>
    <row r="19" ht="18" customHeight="1" spans="1:10">
      <c r="A19" s="142"/>
      <c r="B19" s="146"/>
      <c r="C19" s="141"/>
      <c r="D19" s="147"/>
      <c r="E19" s="148"/>
      <c r="F19" s="141"/>
      <c r="G19" s="145"/>
      <c r="H19" s="141"/>
      <c r="I19" s="153"/>
      <c r="J19" s="141"/>
    </row>
    <row r="20" ht="18" customHeight="1" spans="1:10">
      <c r="A20" s="142"/>
      <c r="B20" s="146"/>
      <c r="C20" s="141"/>
      <c r="D20" s="147"/>
      <c r="E20" s="148"/>
      <c r="F20" s="141"/>
      <c r="G20" s="145"/>
      <c r="H20" s="141"/>
      <c r="I20" s="153"/>
      <c r="J20" s="141"/>
    </row>
    <row r="21" ht="18" customHeight="1" spans="1:10">
      <c r="A21" s="142"/>
      <c r="B21" s="146"/>
      <c r="C21" s="141"/>
      <c r="D21" s="147"/>
      <c r="E21" s="148"/>
      <c r="F21" s="141"/>
      <c r="G21" s="145"/>
      <c r="H21" s="141"/>
      <c r="I21" s="153"/>
      <c r="J21" s="141"/>
    </row>
    <row r="22" ht="18" customHeight="1" spans="1:10">
      <c r="A22" s="142"/>
      <c r="B22" s="146"/>
      <c r="C22" s="141"/>
      <c r="D22" s="147"/>
      <c r="E22" s="148"/>
      <c r="F22" s="141"/>
      <c r="G22" s="145"/>
      <c r="H22" s="141"/>
      <c r="I22" s="153"/>
      <c r="J22" s="141"/>
    </row>
    <row r="23" ht="18" customHeight="1" spans="1:10">
      <c r="A23" s="142"/>
      <c r="B23" s="146"/>
      <c r="C23" s="141"/>
      <c r="D23" s="147"/>
      <c r="E23" s="148"/>
      <c r="F23" s="141"/>
      <c r="G23" s="145"/>
      <c r="H23" s="141"/>
      <c r="I23" s="153"/>
      <c r="J23" s="141"/>
    </row>
    <row r="24" s="134" customFormat="1" ht="30.95" customHeight="1" spans="1:10">
      <c r="A24" s="149" t="s">
        <v>58</v>
      </c>
      <c r="B24" s="150"/>
      <c r="C24" s="150"/>
      <c r="D24" s="150" t="s">
        <v>59</v>
      </c>
      <c r="E24" s="149" t="s">
        <v>15</v>
      </c>
      <c r="F24" s="149"/>
      <c r="G24" s="150" t="s">
        <v>60</v>
      </c>
      <c r="H24" s="150" t="s">
        <v>61</v>
      </c>
      <c r="I24" s="150"/>
      <c r="J24" s="150"/>
    </row>
    <row r="25" s="129" customFormat="1" ht="27" customHeight="1" spans="1:10">
      <c r="A25" s="149" t="s">
        <v>62</v>
      </c>
      <c r="B25" s="150"/>
      <c r="C25" s="150"/>
      <c r="D25" s="151" t="s">
        <v>63</v>
      </c>
      <c r="E25" s="152" t="s">
        <v>64</v>
      </c>
      <c r="F25" s="152"/>
      <c r="G25" s="151" t="s">
        <v>65</v>
      </c>
      <c r="H25" s="149" t="s">
        <v>66</v>
      </c>
      <c r="I25" s="151"/>
      <c r="J25" s="155" t="s">
        <v>67</v>
      </c>
    </row>
  </sheetData>
  <mergeCells count="8">
    <mergeCell ref="A1:J1"/>
    <mergeCell ref="A2:J2"/>
    <mergeCell ref="B24:C24"/>
    <mergeCell ref="E24:F24"/>
    <mergeCell ref="H24:J24"/>
    <mergeCell ref="A25:C25"/>
    <mergeCell ref="E25:F25"/>
    <mergeCell ref="H25:I2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workbookViewId="0">
      <selection activeCell="X10" sqref="X10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109" customWidth="1"/>
    <col min="9" max="11" width="7.62162162162162" customWidth="1"/>
    <col min="12" max="12" width="20.3783783783784" customWidth="1"/>
    <col min="13" max="13" width="20" customWidth="1"/>
    <col min="14" max="14" width="8.33333333333333" customWidth="1"/>
    <col min="15" max="15" width="12.3783783783784" customWidth="1"/>
    <col min="16" max="16" width="11" customWidth="1"/>
  </cols>
  <sheetData>
    <row r="2" ht="29" customHeight="1" spans="1:16">
      <c r="A2" s="110" t="s">
        <v>68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69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70</v>
      </c>
      <c r="H4" s="114"/>
    </row>
    <row r="5" ht="37.3" spans="1:16">
      <c r="A5" s="115" t="s">
        <v>2</v>
      </c>
      <c r="B5" s="115" t="s">
        <v>21</v>
      </c>
      <c r="C5" s="116" t="s">
        <v>23</v>
      </c>
      <c r="D5" s="116" t="s">
        <v>24</v>
      </c>
      <c r="E5" s="116" t="s">
        <v>25</v>
      </c>
      <c r="F5" s="116" t="s">
        <v>71</v>
      </c>
      <c r="G5" s="115" t="s">
        <v>26</v>
      </c>
      <c r="H5" s="117" t="s">
        <v>72</v>
      </c>
      <c r="I5" s="115" t="s">
        <v>73</v>
      </c>
      <c r="J5" s="115" t="s">
        <v>74</v>
      </c>
      <c r="K5" s="116" t="s">
        <v>75</v>
      </c>
      <c r="L5" s="115" t="s">
        <v>76</v>
      </c>
      <c r="M5" s="115" t="s">
        <v>77</v>
      </c>
      <c r="N5" s="115" t="s">
        <v>78</v>
      </c>
      <c r="O5" s="115" t="s">
        <v>79</v>
      </c>
      <c r="P5" s="115" t="s">
        <v>80</v>
      </c>
    </row>
    <row r="6" s="108" customFormat="1" ht="18.6" customHeight="1" spans="1:16">
      <c r="A6" s="118" t="s">
        <v>29</v>
      </c>
      <c r="B6" s="118" t="s">
        <v>30</v>
      </c>
      <c r="C6" s="119">
        <v>48.19</v>
      </c>
      <c r="D6" s="119">
        <v>48.19</v>
      </c>
      <c r="E6" s="120">
        <v>42</v>
      </c>
      <c r="F6" s="121">
        <v>0.9</v>
      </c>
      <c r="G6" s="122">
        <v>770</v>
      </c>
      <c r="H6" s="121">
        <v>0.9</v>
      </c>
      <c r="I6" s="122">
        <v>0</v>
      </c>
      <c r="J6" s="121">
        <v>1</v>
      </c>
      <c r="K6" s="122">
        <f t="shared" ref="K6:K19" si="0">E6*G6*H6*J6</f>
        <v>29106</v>
      </c>
      <c r="L6" s="131" t="s">
        <v>81</v>
      </c>
      <c r="M6" s="131" t="s">
        <v>82</v>
      </c>
      <c r="N6" s="122" t="s">
        <v>83</v>
      </c>
      <c r="O6" s="131" t="s">
        <v>84</v>
      </c>
      <c r="P6" s="122"/>
    </row>
    <row r="7" s="108" customFormat="1" ht="18.6" customHeight="1" spans="1:16">
      <c r="A7" s="118" t="s">
        <v>46</v>
      </c>
      <c r="B7" s="118" t="s">
        <v>33</v>
      </c>
      <c r="C7" s="119">
        <v>11.92</v>
      </c>
      <c r="D7" s="119">
        <v>11.92</v>
      </c>
      <c r="E7" s="120">
        <v>10</v>
      </c>
      <c r="F7" s="121">
        <v>0.9</v>
      </c>
      <c r="G7" s="122">
        <v>770</v>
      </c>
      <c r="H7" s="121">
        <v>0.9</v>
      </c>
      <c r="I7" s="122">
        <v>0</v>
      </c>
      <c r="J7" s="121">
        <v>1</v>
      </c>
      <c r="K7" s="122">
        <f t="shared" si="0"/>
        <v>6930</v>
      </c>
      <c r="L7" s="131" t="s">
        <v>85</v>
      </c>
      <c r="M7" s="131" t="s">
        <v>86</v>
      </c>
      <c r="N7" s="122" t="s">
        <v>83</v>
      </c>
      <c r="O7" s="131" t="s">
        <v>87</v>
      </c>
      <c r="P7" s="122"/>
    </row>
    <row r="8" s="108" customFormat="1" ht="18.6" customHeight="1" spans="1:16">
      <c r="A8" s="118" t="s">
        <v>56</v>
      </c>
      <c r="B8" s="118" t="s">
        <v>35</v>
      </c>
      <c r="C8" s="119">
        <v>24.2</v>
      </c>
      <c r="D8" s="119">
        <v>24.2</v>
      </c>
      <c r="E8" s="120">
        <v>18</v>
      </c>
      <c r="F8" s="121">
        <v>0.9</v>
      </c>
      <c r="G8" s="122">
        <v>770</v>
      </c>
      <c r="H8" s="121">
        <v>0.9</v>
      </c>
      <c r="I8" s="122">
        <v>0</v>
      </c>
      <c r="J8" s="121">
        <v>1</v>
      </c>
      <c r="K8" s="122">
        <f t="shared" si="0"/>
        <v>12474</v>
      </c>
      <c r="L8" s="131" t="s">
        <v>88</v>
      </c>
      <c r="M8" s="131" t="s">
        <v>89</v>
      </c>
      <c r="N8" s="122" t="s">
        <v>83</v>
      </c>
      <c r="O8" s="131" t="s">
        <v>90</v>
      </c>
      <c r="P8" s="122"/>
    </row>
    <row r="9" s="108" customFormat="1" ht="18.6" customHeight="1" spans="1:16">
      <c r="A9" s="118" t="s">
        <v>91</v>
      </c>
      <c r="B9" s="118" t="s">
        <v>37</v>
      </c>
      <c r="C9" s="119">
        <v>12</v>
      </c>
      <c r="D9" s="119">
        <v>12</v>
      </c>
      <c r="E9" s="120">
        <v>2</v>
      </c>
      <c r="F9" s="121">
        <v>0.9</v>
      </c>
      <c r="G9" s="122">
        <v>770</v>
      </c>
      <c r="H9" s="121">
        <v>0.9</v>
      </c>
      <c r="I9" s="122">
        <v>0</v>
      </c>
      <c r="J9" s="121">
        <v>1</v>
      </c>
      <c r="K9" s="122">
        <f t="shared" si="0"/>
        <v>1386</v>
      </c>
      <c r="L9" s="131" t="s">
        <v>92</v>
      </c>
      <c r="M9" s="131" t="s">
        <v>93</v>
      </c>
      <c r="N9" s="122" t="s">
        <v>83</v>
      </c>
      <c r="O9" s="131" t="s">
        <v>94</v>
      </c>
      <c r="P9" s="122"/>
    </row>
    <row r="10" s="108" customFormat="1" ht="18.6" customHeight="1" spans="1:16">
      <c r="A10" s="118" t="s">
        <v>95</v>
      </c>
      <c r="B10" s="118" t="s">
        <v>39</v>
      </c>
      <c r="C10" s="119">
        <v>11.92</v>
      </c>
      <c r="D10" s="119">
        <v>11.92</v>
      </c>
      <c r="E10" s="120">
        <v>10</v>
      </c>
      <c r="F10" s="121">
        <v>0.9</v>
      </c>
      <c r="G10" s="122">
        <v>770</v>
      </c>
      <c r="H10" s="121">
        <v>0.9</v>
      </c>
      <c r="I10" s="122">
        <v>0</v>
      </c>
      <c r="J10" s="121">
        <v>1</v>
      </c>
      <c r="K10" s="122">
        <f t="shared" si="0"/>
        <v>6930</v>
      </c>
      <c r="L10" s="131" t="s">
        <v>96</v>
      </c>
      <c r="M10" s="131" t="s">
        <v>97</v>
      </c>
      <c r="N10" s="122" t="s">
        <v>83</v>
      </c>
      <c r="O10" s="131" t="s">
        <v>98</v>
      </c>
      <c r="P10" s="122"/>
    </row>
    <row r="11" s="108" customFormat="1" ht="18.6" customHeight="1" spans="1:16">
      <c r="A11" s="118" t="s">
        <v>32</v>
      </c>
      <c r="B11" s="118" t="s">
        <v>41</v>
      </c>
      <c r="C11" s="119">
        <v>11.75</v>
      </c>
      <c r="D11" s="119">
        <v>11.75</v>
      </c>
      <c r="E11" s="122">
        <v>4</v>
      </c>
      <c r="F11" s="121" t="s">
        <v>14</v>
      </c>
      <c r="G11" s="122">
        <v>154</v>
      </c>
      <c r="H11" s="121">
        <v>0.9</v>
      </c>
      <c r="I11" s="122">
        <v>0</v>
      </c>
      <c r="J11" s="121">
        <v>1</v>
      </c>
      <c r="K11" s="122">
        <f t="shared" si="0"/>
        <v>554.4</v>
      </c>
      <c r="L11" s="131" t="s">
        <v>99</v>
      </c>
      <c r="M11" s="131" t="s">
        <v>93</v>
      </c>
      <c r="N11" s="122" t="s">
        <v>83</v>
      </c>
      <c r="O11" s="131" t="s">
        <v>100</v>
      </c>
      <c r="P11" s="122"/>
    </row>
    <row r="12" s="108" customFormat="1" ht="18.6" customHeight="1" spans="1:16">
      <c r="A12" s="118" t="s">
        <v>34</v>
      </c>
      <c r="B12" s="118" t="s">
        <v>43</v>
      </c>
      <c r="C12" s="119">
        <v>11.92</v>
      </c>
      <c r="D12" s="119">
        <v>11.92</v>
      </c>
      <c r="E12" s="122">
        <v>4</v>
      </c>
      <c r="F12" s="121" t="s">
        <v>14</v>
      </c>
      <c r="G12" s="122">
        <v>154</v>
      </c>
      <c r="H12" s="121">
        <v>0.9</v>
      </c>
      <c r="I12" s="122">
        <v>0</v>
      </c>
      <c r="J12" s="121">
        <v>1</v>
      </c>
      <c r="K12" s="122">
        <f t="shared" si="0"/>
        <v>554.4</v>
      </c>
      <c r="L12" s="131" t="s">
        <v>101</v>
      </c>
      <c r="M12" s="131" t="s">
        <v>102</v>
      </c>
      <c r="N12" s="122" t="s">
        <v>83</v>
      </c>
      <c r="O12" s="131" t="s">
        <v>94</v>
      </c>
      <c r="P12" s="122"/>
    </row>
    <row r="13" s="23" customFormat="1" ht="18.6" customHeight="1" spans="1:18">
      <c r="A13" s="115" t="s">
        <v>36</v>
      </c>
      <c r="B13" s="115" t="s">
        <v>45</v>
      </c>
      <c r="C13" s="123">
        <v>11.92</v>
      </c>
      <c r="D13" s="115">
        <v>11.92</v>
      </c>
      <c r="E13" s="115">
        <v>6</v>
      </c>
      <c r="F13" s="121" t="s">
        <v>14</v>
      </c>
      <c r="G13" s="122">
        <v>154</v>
      </c>
      <c r="H13" s="121">
        <v>0.9</v>
      </c>
      <c r="I13" s="122">
        <v>0</v>
      </c>
      <c r="J13" s="121">
        <v>1</v>
      </c>
      <c r="K13" s="122">
        <f t="shared" si="0"/>
        <v>831.6</v>
      </c>
      <c r="L13" s="131" t="s">
        <v>103</v>
      </c>
      <c r="M13" s="131" t="s">
        <v>104</v>
      </c>
      <c r="N13" s="122" t="s">
        <v>83</v>
      </c>
      <c r="O13" s="131" t="s">
        <v>105</v>
      </c>
      <c r="P13" s="115"/>
      <c r="R13" s="108"/>
    </row>
    <row r="14" s="23" customFormat="1" ht="18.6" customHeight="1" spans="1:18">
      <c r="A14" s="115" t="s">
        <v>38</v>
      </c>
      <c r="B14" s="115" t="s">
        <v>47</v>
      </c>
      <c r="C14" s="123">
        <v>11.92</v>
      </c>
      <c r="D14" s="115">
        <v>11.92</v>
      </c>
      <c r="E14" s="115">
        <v>4</v>
      </c>
      <c r="F14" s="121" t="s">
        <v>14</v>
      </c>
      <c r="G14" s="122">
        <v>154</v>
      </c>
      <c r="H14" s="121">
        <v>0.9</v>
      </c>
      <c r="I14" s="122">
        <v>0</v>
      </c>
      <c r="J14" s="121">
        <v>1</v>
      </c>
      <c r="K14" s="122">
        <f t="shared" si="0"/>
        <v>554.4</v>
      </c>
      <c r="L14" s="131" t="s">
        <v>106</v>
      </c>
      <c r="M14" s="131" t="s">
        <v>107</v>
      </c>
      <c r="N14" s="122" t="s">
        <v>83</v>
      </c>
      <c r="O14" s="131" t="s">
        <v>108</v>
      </c>
      <c r="P14" s="115"/>
      <c r="R14" s="108"/>
    </row>
    <row r="15" s="23" customFormat="1" ht="18.6" customHeight="1" spans="1:18">
      <c r="A15" s="115" t="s">
        <v>40</v>
      </c>
      <c r="B15" s="115" t="s">
        <v>49</v>
      </c>
      <c r="C15" s="123">
        <v>11.92</v>
      </c>
      <c r="D15" s="115">
        <v>11.92</v>
      </c>
      <c r="E15" s="115">
        <v>4</v>
      </c>
      <c r="F15" s="121" t="s">
        <v>14</v>
      </c>
      <c r="G15" s="122">
        <v>154</v>
      </c>
      <c r="H15" s="121">
        <v>0.9</v>
      </c>
      <c r="I15" s="122">
        <v>0</v>
      </c>
      <c r="J15" s="121">
        <v>1</v>
      </c>
      <c r="K15" s="122">
        <f t="shared" si="0"/>
        <v>554.4</v>
      </c>
      <c r="L15" s="131" t="s">
        <v>109</v>
      </c>
      <c r="M15" s="131" t="s">
        <v>110</v>
      </c>
      <c r="N15" s="122" t="s">
        <v>83</v>
      </c>
      <c r="O15" s="131" t="s">
        <v>111</v>
      </c>
      <c r="P15" s="115"/>
      <c r="R15" s="108"/>
    </row>
    <row r="16" s="23" customFormat="1" ht="18.6" customHeight="1" spans="1:18">
      <c r="A16" s="115" t="s">
        <v>42</v>
      </c>
      <c r="B16" s="115" t="s">
        <v>51</v>
      </c>
      <c r="C16" s="123">
        <v>11.92</v>
      </c>
      <c r="D16" s="115">
        <v>11.92</v>
      </c>
      <c r="E16" s="115">
        <v>4</v>
      </c>
      <c r="F16" s="121" t="s">
        <v>14</v>
      </c>
      <c r="G16" s="122">
        <v>154</v>
      </c>
      <c r="H16" s="121">
        <v>0.9</v>
      </c>
      <c r="I16" s="122">
        <v>0</v>
      </c>
      <c r="J16" s="121">
        <v>1</v>
      </c>
      <c r="K16" s="122">
        <f t="shared" si="0"/>
        <v>554.4</v>
      </c>
      <c r="L16" s="131" t="s">
        <v>112</v>
      </c>
      <c r="M16" s="131" t="s">
        <v>113</v>
      </c>
      <c r="N16" s="122" t="s">
        <v>83</v>
      </c>
      <c r="O16" s="131" t="s">
        <v>114</v>
      </c>
      <c r="P16" s="115"/>
      <c r="R16" s="108"/>
    </row>
    <row r="17" s="23" customFormat="1" ht="18.6" customHeight="1" spans="1:18">
      <c r="A17" s="115" t="s">
        <v>44</v>
      </c>
      <c r="B17" s="115" t="s">
        <v>53</v>
      </c>
      <c r="C17" s="123">
        <v>11.92</v>
      </c>
      <c r="D17" s="115">
        <v>11.92</v>
      </c>
      <c r="E17" s="115">
        <v>6</v>
      </c>
      <c r="F17" s="121" t="s">
        <v>14</v>
      </c>
      <c r="G17" s="122">
        <v>154</v>
      </c>
      <c r="H17" s="121">
        <v>0.9</v>
      </c>
      <c r="I17" s="122">
        <v>0</v>
      </c>
      <c r="J17" s="121">
        <v>1</v>
      </c>
      <c r="K17" s="122">
        <f t="shared" si="0"/>
        <v>831.6</v>
      </c>
      <c r="L17" s="131" t="s">
        <v>115</v>
      </c>
      <c r="M17" s="131" t="s">
        <v>116</v>
      </c>
      <c r="N17" s="122" t="s">
        <v>83</v>
      </c>
      <c r="O17" s="131" t="s">
        <v>117</v>
      </c>
      <c r="P17" s="115"/>
      <c r="R17" s="108"/>
    </row>
    <row r="18" s="23" customFormat="1" ht="18.6" customHeight="1" spans="1:18">
      <c r="A18" s="115" t="s">
        <v>48</v>
      </c>
      <c r="B18" s="115" t="s">
        <v>55</v>
      </c>
      <c r="C18" s="123">
        <v>11.92</v>
      </c>
      <c r="D18" s="115">
        <v>11.92</v>
      </c>
      <c r="E18" s="115">
        <v>4</v>
      </c>
      <c r="F18" s="121" t="s">
        <v>14</v>
      </c>
      <c r="G18" s="122">
        <v>154</v>
      </c>
      <c r="H18" s="121">
        <v>0.9</v>
      </c>
      <c r="I18" s="122">
        <v>0</v>
      </c>
      <c r="J18" s="121">
        <v>1</v>
      </c>
      <c r="K18" s="122">
        <f t="shared" si="0"/>
        <v>554.4</v>
      </c>
      <c r="L18" s="131" t="s">
        <v>118</v>
      </c>
      <c r="M18" s="131" t="s">
        <v>104</v>
      </c>
      <c r="N18" s="122" t="s">
        <v>83</v>
      </c>
      <c r="O18" s="131" t="s">
        <v>119</v>
      </c>
      <c r="P18" s="115"/>
      <c r="R18" s="108"/>
    </row>
    <row r="19" s="23" customFormat="1" ht="18.6" customHeight="1" spans="1:18">
      <c r="A19" s="115" t="s">
        <v>50</v>
      </c>
      <c r="B19" s="115" t="s">
        <v>57</v>
      </c>
      <c r="C19" s="123">
        <v>10.82</v>
      </c>
      <c r="D19" s="115">
        <v>10.82</v>
      </c>
      <c r="E19" s="115">
        <v>4</v>
      </c>
      <c r="F19" s="121" t="s">
        <v>14</v>
      </c>
      <c r="G19" s="122">
        <v>154</v>
      </c>
      <c r="H19" s="121">
        <v>0.9</v>
      </c>
      <c r="I19" s="122">
        <v>0</v>
      </c>
      <c r="J19" s="121">
        <v>1</v>
      </c>
      <c r="K19" s="122">
        <f t="shared" si="0"/>
        <v>554.4</v>
      </c>
      <c r="L19" s="131" t="s">
        <v>120</v>
      </c>
      <c r="M19" s="131" t="s">
        <v>93</v>
      </c>
      <c r="N19" s="122" t="s">
        <v>83</v>
      </c>
      <c r="O19" s="131" t="s">
        <v>114</v>
      </c>
      <c r="P19" s="115"/>
      <c r="R19" s="108"/>
    </row>
    <row r="20" s="23" customFormat="1" ht="18.6" customHeight="1" spans="1:16">
      <c r="A20" s="115"/>
      <c r="B20" s="115"/>
      <c r="C20" s="123"/>
      <c r="D20" s="115"/>
      <c r="E20" s="115"/>
      <c r="F20" s="115"/>
      <c r="G20" s="115"/>
      <c r="H20" s="124"/>
      <c r="I20" s="115"/>
      <c r="J20" s="117"/>
      <c r="K20" s="115"/>
      <c r="L20" s="115"/>
      <c r="M20" s="115"/>
      <c r="N20" s="115"/>
      <c r="O20" s="115"/>
      <c r="P20" s="115"/>
    </row>
    <row r="21" s="23" customFormat="1" ht="18.6" customHeight="1" spans="1:16">
      <c r="A21" s="115"/>
      <c r="B21" s="115"/>
      <c r="C21" s="123"/>
      <c r="D21" s="115"/>
      <c r="E21" s="115"/>
      <c r="F21" s="115"/>
      <c r="G21" s="115"/>
      <c r="H21" s="124"/>
      <c r="I21" s="115"/>
      <c r="J21" s="117"/>
      <c r="K21" s="115"/>
      <c r="L21" s="115"/>
      <c r="M21" s="115"/>
      <c r="N21" s="115"/>
      <c r="O21" s="115"/>
      <c r="P21" s="115"/>
    </row>
    <row r="22" s="23" customFormat="1" ht="18.6" customHeight="1" spans="1:16">
      <c r="A22" s="115"/>
      <c r="B22" s="115"/>
      <c r="C22" s="123"/>
      <c r="D22" s="115"/>
      <c r="E22" s="115"/>
      <c r="F22" s="115"/>
      <c r="G22" s="115"/>
      <c r="H22" s="124"/>
      <c r="I22" s="115"/>
      <c r="J22" s="117"/>
      <c r="K22" s="115"/>
      <c r="L22" s="115"/>
      <c r="M22" s="115"/>
      <c r="N22" s="115"/>
      <c r="O22" s="115"/>
      <c r="P22" s="115"/>
    </row>
    <row r="23" s="23" customFormat="1" ht="18.6" customHeight="1" spans="1:16">
      <c r="A23" s="115"/>
      <c r="B23" s="115"/>
      <c r="C23" s="123"/>
      <c r="D23" s="115"/>
      <c r="E23" s="115"/>
      <c r="F23" s="115"/>
      <c r="G23" s="115"/>
      <c r="H23" s="124"/>
      <c r="I23" s="115"/>
      <c r="J23" s="117"/>
      <c r="K23" s="115"/>
      <c r="L23" s="115"/>
      <c r="M23" s="115"/>
      <c r="N23" s="115"/>
      <c r="O23" s="115"/>
      <c r="P23" s="115"/>
    </row>
    <row r="24" s="23" customFormat="1" ht="18.6" customHeight="1" spans="1:16">
      <c r="A24" s="115"/>
      <c r="B24" s="115"/>
      <c r="C24" s="123"/>
      <c r="D24" s="115"/>
      <c r="E24" s="115"/>
      <c r="F24" s="115"/>
      <c r="G24" s="115"/>
      <c r="H24" s="124"/>
      <c r="I24" s="115"/>
      <c r="J24" s="117"/>
      <c r="K24" s="115"/>
      <c r="L24" s="115"/>
      <c r="M24" s="115"/>
      <c r="N24" s="115"/>
      <c r="O24" s="115"/>
      <c r="P24" s="115"/>
    </row>
    <row r="25" s="23" customFormat="1" ht="18.6" customHeight="1" spans="1:16">
      <c r="A25" s="115"/>
      <c r="B25" s="115"/>
      <c r="C25" s="123"/>
      <c r="D25" s="115"/>
      <c r="E25" s="115"/>
      <c r="F25" s="115"/>
      <c r="G25" s="115"/>
      <c r="H25" s="124"/>
      <c r="I25" s="115"/>
      <c r="J25" s="117"/>
      <c r="K25" s="115"/>
      <c r="L25" s="115"/>
      <c r="M25" s="115"/>
      <c r="N25" s="115"/>
      <c r="O25" s="115"/>
      <c r="P25" s="115"/>
    </row>
    <row r="26" ht="24" customHeight="1" spans="1:16">
      <c r="A26" s="108" t="s">
        <v>58</v>
      </c>
      <c r="B26" s="108"/>
      <c r="C26" s="125" t="s">
        <v>121</v>
      </c>
      <c r="D26" s="125"/>
      <c r="E26" s="125"/>
      <c r="F26" s="125"/>
      <c r="G26" s="126" t="s">
        <v>122</v>
      </c>
      <c r="H26" s="127" t="s">
        <v>123</v>
      </c>
      <c r="I26" s="132"/>
      <c r="J26" s="132"/>
      <c r="K26" s="132"/>
      <c r="L26" s="126" t="s">
        <v>124</v>
      </c>
      <c r="M26" s="128">
        <v>44865</v>
      </c>
      <c r="N26" s="108"/>
      <c r="O26" s="108"/>
      <c r="P26" s="108"/>
    </row>
    <row r="27" ht="35.1" customHeight="1" spans="1:16">
      <c r="A27" s="108" t="s">
        <v>125</v>
      </c>
      <c r="B27" s="108"/>
      <c r="C27" s="128">
        <v>44764</v>
      </c>
      <c r="D27" s="108"/>
      <c r="E27" s="108"/>
      <c r="F27" s="108"/>
      <c r="G27" s="129" t="s">
        <v>126</v>
      </c>
      <c r="H27" s="130" t="s">
        <v>127</v>
      </c>
      <c r="I27" s="108"/>
      <c r="J27" s="108"/>
      <c r="K27" s="108"/>
      <c r="L27" s="126" t="s">
        <v>128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Q7" sqref="Q7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129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131</v>
      </c>
      <c r="B4" s="58" t="s">
        <v>132</v>
      </c>
      <c r="C4" s="59" t="s">
        <v>4</v>
      </c>
      <c r="D4" s="59"/>
      <c r="E4" s="59"/>
      <c r="F4" s="59" t="s">
        <v>133</v>
      </c>
      <c r="G4" s="59" t="s">
        <v>134</v>
      </c>
      <c r="H4" s="59"/>
      <c r="I4" s="59" t="s">
        <v>135</v>
      </c>
      <c r="J4" s="89" t="s">
        <v>136</v>
      </c>
      <c r="K4" s="89"/>
      <c r="L4" s="89"/>
      <c r="M4" s="89"/>
      <c r="N4" s="90"/>
    </row>
    <row r="5" ht="18" customHeight="1" spans="1:14">
      <c r="A5" s="60"/>
      <c r="B5" s="61"/>
      <c r="C5" s="62" t="s">
        <v>137</v>
      </c>
      <c r="D5" s="63" t="s">
        <v>138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139</v>
      </c>
      <c r="D6" s="64" t="s">
        <v>140</v>
      </c>
      <c r="E6" s="65"/>
      <c r="F6" s="65"/>
      <c r="G6" s="65"/>
      <c r="H6" s="66"/>
      <c r="I6" s="92" t="s">
        <v>141</v>
      </c>
      <c r="J6" s="64" t="s">
        <v>142</v>
      </c>
      <c r="K6" s="65"/>
      <c r="L6" s="65"/>
      <c r="M6" s="65"/>
      <c r="N6" s="93"/>
    </row>
    <row r="7" ht="33.95" customHeight="1" spans="1:14">
      <c r="A7" s="60"/>
      <c r="B7" s="61"/>
      <c r="C7" s="62" t="s">
        <v>143</v>
      </c>
      <c r="D7" s="67" t="s">
        <v>144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145</v>
      </c>
      <c r="D8" s="69"/>
      <c r="E8" s="69"/>
      <c r="F8" s="69"/>
      <c r="G8" s="69"/>
      <c r="H8" s="69"/>
      <c r="I8" s="69" t="s">
        <v>146</v>
      </c>
      <c r="J8" s="80"/>
      <c r="K8" s="81"/>
      <c r="L8" s="81"/>
      <c r="M8" s="81"/>
      <c r="N8" s="95"/>
    </row>
    <row r="9" ht="18" customHeight="1" spans="1:14">
      <c r="A9" s="60"/>
      <c r="B9" s="58" t="s">
        <v>147</v>
      </c>
      <c r="C9" s="59" t="s">
        <v>148</v>
      </c>
      <c r="D9" s="59"/>
      <c r="E9" s="59"/>
      <c r="F9" s="59"/>
      <c r="G9" s="59"/>
      <c r="H9" s="59"/>
      <c r="I9" s="59" t="s">
        <v>145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149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150</v>
      </c>
      <c r="D11" s="62"/>
      <c r="E11" s="62"/>
      <c r="F11" s="62"/>
      <c r="G11" s="62"/>
      <c r="H11" s="62"/>
      <c r="I11" s="98" t="s">
        <v>141</v>
      </c>
      <c r="J11" s="62" t="s">
        <v>142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151</v>
      </c>
      <c r="D12" s="65"/>
      <c r="E12" s="65"/>
      <c r="F12" s="65"/>
      <c r="G12" s="65"/>
      <c r="H12" s="66"/>
      <c r="I12" s="62" t="s">
        <v>139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152</v>
      </c>
      <c r="D13" s="62"/>
      <c r="E13" s="64"/>
      <c r="F13" s="65"/>
      <c r="G13" s="65"/>
      <c r="H13" s="66"/>
      <c r="I13" s="62" t="s">
        <v>137</v>
      </c>
      <c r="J13" s="62"/>
      <c r="K13" s="63" t="s">
        <v>153</v>
      </c>
      <c r="L13" s="63"/>
      <c r="M13" s="63"/>
      <c r="N13" s="91"/>
    </row>
    <row r="14" ht="18" customHeight="1" spans="1:14">
      <c r="A14" s="60"/>
      <c r="B14" s="61"/>
      <c r="C14" s="62" t="s">
        <v>139</v>
      </c>
      <c r="D14" s="62" t="s">
        <v>140</v>
      </c>
      <c r="E14" s="62"/>
      <c r="F14" s="62"/>
      <c r="G14" s="62"/>
      <c r="H14" s="62"/>
      <c r="I14" s="62" t="s">
        <v>141</v>
      </c>
      <c r="J14" s="62"/>
      <c r="K14" s="99" t="s">
        <v>142</v>
      </c>
      <c r="L14" s="99"/>
      <c r="M14" s="99"/>
      <c r="N14" s="100"/>
    </row>
    <row r="15" ht="18" customHeight="1" spans="1:14">
      <c r="A15" s="60"/>
      <c r="B15" s="61"/>
      <c r="C15" s="62" t="s">
        <v>154</v>
      </c>
      <c r="D15" s="62"/>
      <c r="E15" s="64"/>
      <c r="F15" s="65"/>
      <c r="G15" s="65"/>
      <c r="H15" s="66"/>
      <c r="I15" s="62" t="s">
        <v>137</v>
      </c>
      <c r="J15" s="62"/>
      <c r="K15" s="63" t="s">
        <v>153</v>
      </c>
      <c r="L15" s="63"/>
      <c r="M15" s="63"/>
      <c r="N15" s="91"/>
    </row>
    <row r="16" ht="18" customHeight="1" spans="1:14">
      <c r="A16" s="60"/>
      <c r="B16" s="61"/>
      <c r="C16" s="62" t="s">
        <v>139</v>
      </c>
      <c r="D16" s="62" t="s">
        <v>140</v>
      </c>
      <c r="E16" s="62"/>
      <c r="F16" s="62"/>
      <c r="G16" s="62"/>
      <c r="H16" s="62"/>
      <c r="I16" s="62" t="s">
        <v>141</v>
      </c>
      <c r="J16" s="62"/>
      <c r="K16" s="99" t="s">
        <v>142</v>
      </c>
      <c r="L16" s="99"/>
      <c r="M16" s="99"/>
      <c r="N16" s="100"/>
    </row>
    <row r="17" ht="18" customHeight="1" spans="1:14">
      <c r="A17" s="60"/>
      <c r="B17" s="61"/>
      <c r="C17" s="62" t="s">
        <v>155</v>
      </c>
      <c r="D17" s="62"/>
      <c r="E17" s="64"/>
      <c r="F17" s="65"/>
      <c r="G17" s="65"/>
      <c r="H17" s="66"/>
      <c r="I17" s="62" t="s">
        <v>137</v>
      </c>
      <c r="J17" s="62"/>
      <c r="K17" s="63" t="s">
        <v>153</v>
      </c>
      <c r="L17" s="63"/>
      <c r="M17" s="63"/>
      <c r="N17" s="91"/>
    </row>
    <row r="18" ht="18" customHeight="1" spans="1:14">
      <c r="A18" s="70"/>
      <c r="B18" s="68"/>
      <c r="C18" s="69" t="s">
        <v>139</v>
      </c>
      <c r="D18" s="69" t="s">
        <v>140</v>
      </c>
      <c r="E18" s="69"/>
      <c r="F18" s="69"/>
      <c r="G18" s="69"/>
      <c r="H18" s="69"/>
      <c r="I18" s="69" t="s">
        <v>141</v>
      </c>
      <c r="J18" s="69"/>
      <c r="K18" s="101" t="s">
        <v>142</v>
      </c>
      <c r="L18" s="101"/>
      <c r="M18" s="101"/>
      <c r="N18" s="102"/>
    </row>
    <row r="19" ht="18" customHeight="1" spans="1:14">
      <c r="A19" s="57" t="s">
        <v>156</v>
      </c>
      <c r="B19" s="58" t="s">
        <v>132</v>
      </c>
      <c r="C19" s="59" t="s">
        <v>4</v>
      </c>
      <c r="D19" s="59"/>
      <c r="E19" s="59"/>
      <c r="F19" s="59" t="s">
        <v>133</v>
      </c>
      <c r="G19" s="59" t="s">
        <v>134</v>
      </c>
      <c r="H19" s="59"/>
      <c r="I19" s="59" t="s">
        <v>135</v>
      </c>
      <c r="J19" s="89" t="s">
        <v>157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137</v>
      </c>
      <c r="D20" s="63" t="s">
        <v>138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139</v>
      </c>
      <c r="D21" s="64" t="s">
        <v>140</v>
      </c>
      <c r="E21" s="65"/>
      <c r="F21" s="65"/>
      <c r="G21" s="65"/>
      <c r="H21" s="66"/>
      <c r="I21" s="92" t="s">
        <v>141</v>
      </c>
      <c r="J21" s="64" t="s">
        <v>142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143</v>
      </c>
      <c r="D22" s="67" t="s">
        <v>144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145</v>
      </c>
      <c r="D23" s="69"/>
      <c r="E23" s="69"/>
      <c r="F23" s="69"/>
      <c r="G23" s="69"/>
      <c r="H23" s="69"/>
      <c r="I23" s="69" t="s">
        <v>146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147</v>
      </c>
      <c r="C24" s="59" t="s">
        <v>148</v>
      </c>
      <c r="D24" s="59"/>
      <c r="E24" s="59"/>
      <c r="F24" s="59"/>
      <c r="G24" s="59"/>
      <c r="H24" s="59"/>
      <c r="I24" s="59" t="s">
        <v>145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149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158</v>
      </c>
      <c r="D26" s="62"/>
      <c r="E26" s="62"/>
      <c r="F26" s="62"/>
      <c r="G26" s="62"/>
      <c r="H26" s="62"/>
      <c r="I26" s="98" t="s">
        <v>141</v>
      </c>
      <c r="J26" s="62" t="s">
        <v>142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151</v>
      </c>
      <c r="D27" s="65"/>
      <c r="E27" s="65"/>
      <c r="F27" s="65"/>
      <c r="G27" s="65"/>
      <c r="H27" s="66"/>
      <c r="I27" s="62" t="s">
        <v>139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152</v>
      </c>
      <c r="D28" s="62"/>
      <c r="E28" s="64"/>
      <c r="F28" s="65"/>
      <c r="G28" s="65"/>
      <c r="H28" s="66"/>
      <c r="I28" s="62" t="s">
        <v>137</v>
      </c>
      <c r="J28" s="62"/>
      <c r="K28" s="63" t="s">
        <v>153</v>
      </c>
      <c r="L28" s="63"/>
      <c r="M28" s="63"/>
      <c r="N28" s="91"/>
    </row>
    <row r="29" ht="18" customHeight="1" spans="1:14">
      <c r="A29" s="60"/>
      <c r="B29" s="61"/>
      <c r="C29" s="62" t="s">
        <v>139</v>
      </c>
      <c r="D29" s="62" t="s">
        <v>140</v>
      </c>
      <c r="E29" s="62"/>
      <c r="F29" s="62"/>
      <c r="G29" s="62"/>
      <c r="H29" s="62"/>
      <c r="I29" s="62" t="s">
        <v>141</v>
      </c>
      <c r="J29" s="62"/>
      <c r="K29" s="99" t="s">
        <v>142</v>
      </c>
      <c r="L29" s="99"/>
      <c r="M29" s="99"/>
      <c r="N29" s="100"/>
    </row>
    <row r="30" ht="18" customHeight="1" spans="1:14">
      <c r="A30" s="60"/>
      <c r="B30" s="61"/>
      <c r="C30" s="62" t="s">
        <v>154</v>
      </c>
      <c r="D30" s="62"/>
      <c r="E30" s="64"/>
      <c r="F30" s="65"/>
      <c r="G30" s="65"/>
      <c r="H30" s="66"/>
      <c r="I30" s="62" t="s">
        <v>137</v>
      </c>
      <c r="J30" s="62"/>
      <c r="K30" s="63" t="s">
        <v>153</v>
      </c>
      <c r="L30" s="63"/>
      <c r="M30" s="63"/>
      <c r="N30" s="91"/>
    </row>
    <row r="31" ht="18" customHeight="1" spans="1:14">
      <c r="A31" s="60"/>
      <c r="B31" s="61"/>
      <c r="C31" s="62" t="s">
        <v>139</v>
      </c>
      <c r="D31" s="62" t="s">
        <v>140</v>
      </c>
      <c r="E31" s="62"/>
      <c r="F31" s="62"/>
      <c r="G31" s="62"/>
      <c r="H31" s="62"/>
      <c r="I31" s="62" t="s">
        <v>141</v>
      </c>
      <c r="J31" s="62"/>
      <c r="K31" s="99" t="s">
        <v>142</v>
      </c>
      <c r="L31" s="99"/>
      <c r="M31" s="99"/>
      <c r="N31" s="100"/>
    </row>
    <row r="32" ht="18" customHeight="1" spans="1:14">
      <c r="A32" s="60"/>
      <c r="B32" s="61"/>
      <c r="C32" s="62" t="s">
        <v>155</v>
      </c>
      <c r="D32" s="62"/>
      <c r="E32" s="64"/>
      <c r="F32" s="65"/>
      <c r="G32" s="65"/>
      <c r="H32" s="66"/>
      <c r="I32" s="62" t="s">
        <v>137</v>
      </c>
      <c r="J32" s="62"/>
      <c r="K32" s="63" t="s">
        <v>153</v>
      </c>
      <c r="L32" s="63"/>
      <c r="M32" s="63"/>
      <c r="N32" s="91"/>
    </row>
    <row r="33" ht="18" customHeight="1" spans="1:14">
      <c r="A33" s="70"/>
      <c r="B33" s="68"/>
      <c r="C33" s="69" t="s">
        <v>139</v>
      </c>
      <c r="D33" s="69" t="s">
        <v>140</v>
      </c>
      <c r="E33" s="69"/>
      <c r="F33" s="69"/>
      <c r="G33" s="69"/>
      <c r="H33" s="69"/>
      <c r="I33" s="69" t="s">
        <v>141</v>
      </c>
      <c r="J33" s="69"/>
      <c r="K33" s="101" t="s">
        <v>142</v>
      </c>
      <c r="L33" s="101"/>
      <c r="M33" s="101"/>
      <c r="N33" s="102"/>
    </row>
    <row r="34" ht="18" customHeight="1" spans="1:14">
      <c r="A34" s="71" t="s">
        <v>159</v>
      </c>
      <c r="B34" s="72" t="s">
        <v>160</v>
      </c>
      <c r="C34" s="73" t="s">
        <v>4</v>
      </c>
      <c r="D34" s="74"/>
      <c r="E34" s="75"/>
      <c r="F34" s="75"/>
      <c r="G34" s="75"/>
      <c r="H34" s="76"/>
      <c r="I34" s="73" t="s">
        <v>137</v>
      </c>
      <c r="J34" s="73"/>
      <c r="K34" s="103" t="s">
        <v>153</v>
      </c>
      <c r="L34" s="103"/>
      <c r="M34" s="103"/>
      <c r="N34" s="104"/>
    </row>
    <row r="35" ht="18" customHeight="1" spans="1:14">
      <c r="A35" s="77"/>
      <c r="B35" s="78"/>
      <c r="C35" s="62" t="s">
        <v>139</v>
      </c>
      <c r="D35" s="64" t="s">
        <v>140</v>
      </c>
      <c r="E35" s="65"/>
      <c r="F35" s="65"/>
      <c r="G35" s="65"/>
      <c r="H35" s="66"/>
      <c r="I35" s="92" t="s">
        <v>141</v>
      </c>
      <c r="J35" s="64" t="s">
        <v>142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145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160</v>
      </c>
      <c r="C37" s="59" t="s">
        <v>4</v>
      </c>
      <c r="D37" s="82"/>
      <c r="E37" s="83"/>
      <c r="F37" s="83"/>
      <c r="G37" s="83"/>
      <c r="H37" s="84"/>
      <c r="I37" s="59" t="s">
        <v>137</v>
      </c>
      <c r="J37" s="59"/>
      <c r="K37" s="105" t="s">
        <v>153</v>
      </c>
      <c r="L37" s="105"/>
      <c r="M37" s="105"/>
      <c r="N37" s="106"/>
    </row>
    <row r="38" ht="18" customHeight="1" spans="1:14">
      <c r="A38" s="77"/>
      <c r="B38" s="61"/>
      <c r="C38" s="62" t="s">
        <v>139</v>
      </c>
      <c r="D38" s="64" t="s">
        <v>140</v>
      </c>
      <c r="E38" s="65"/>
      <c r="F38" s="65"/>
      <c r="G38" s="65"/>
      <c r="H38" s="66"/>
      <c r="I38" s="92" t="s">
        <v>141</v>
      </c>
      <c r="J38" s="64" t="s">
        <v>142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145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F4" sqref="F4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161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162</v>
      </c>
      <c r="B4" s="27"/>
      <c r="C4" s="28" t="s">
        <v>163</v>
      </c>
      <c r="D4" s="29"/>
    </row>
    <row r="5" s="20" customFormat="1" ht="24" customHeight="1" spans="1:4">
      <c r="A5" s="27" t="s">
        <v>164</v>
      </c>
      <c r="B5" s="30" t="s">
        <v>165</v>
      </c>
      <c r="C5" s="31"/>
      <c r="D5" s="32"/>
    </row>
    <row r="6" s="20" customFormat="1" ht="21.95" customHeight="1" spans="1:4">
      <c r="A6" s="33" t="s">
        <v>166</v>
      </c>
      <c r="B6" s="34"/>
      <c r="C6" s="34"/>
      <c r="D6" s="35"/>
    </row>
    <row r="7" s="21" customFormat="1" ht="30" customHeight="1" spans="1:4">
      <c r="A7" s="36" t="s">
        <v>167</v>
      </c>
      <c r="B7" s="37"/>
      <c r="C7" s="38"/>
      <c r="D7" s="39"/>
    </row>
    <row r="8" s="21" customFormat="1" ht="30" customHeight="1" spans="1:4">
      <c r="A8" s="36" t="s">
        <v>168</v>
      </c>
      <c r="B8" s="37"/>
      <c r="C8" s="38"/>
      <c r="D8" s="39"/>
    </row>
    <row r="9" s="21" customFormat="1" ht="30" customHeight="1" spans="1:4">
      <c r="A9" s="36" t="s">
        <v>169</v>
      </c>
      <c r="B9" s="37"/>
      <c r="C9" s="38"/>
      <c r="D9" s="39"/>
    </row>
    <row r="10" s="21" customFormat="1" ht="31" customHeight="1" spans="1:4">
      <c r="A10" s="40" t="s">
        <v>170</v>
      </c>
      <c r="B10" s="40"/>
      <c r="C10" s="40"/>
      <c r="D10" s="40"/>
    </row>
    <row r="11" s="22" customFormat="1" ht="41.1" customHeight="1" spans="1:4">
      <c r="A11" s="41" t="s">
        <v>171</v>
      </c>
      <c r="B11" s="42"/>
      <c r="C11" s="41" t="s">
        <v>146</v>
      </c>
      <c r="D11" s="42"/>
    </row>
    <row r="12" s="22" customFormat="1" ht="41.1" customHeight="1" spans="1:4">
      <c r="A12" s="41" t="s">
        <v>171</v>
      </c>
      <c r="B12" s="42"/>
      <c r="C12" s="41" t="s">
        <v>146</v>
      </c>
      <c r="D12" s="42"/>
    </row>
    <row r="13" s="22" customFormat="1" ht="41.1" customHeight="1" spans="1:4">
      <c r="A13" s="41" t="s">
        <v>171</v>
      </c>
      <c r="B13" s="42"/>
      <c r="C13" s="41" t="s">
        <v>146</v>
      </c>
      <c r="D13" s="42"/>
    </row>
    <row r="14" s="22" customFormat="1" ht="41.1" customHeight="1" spans="1:4">
      <c r="A14" s="41" t="s">
        <v>171</v>
      </c>
      <c r="B14" s="42"/>
      <c r="C14" s="41" t="s">
        <v>146</v>
      </c>
      <c r="D14" s="42"/>
    </row>
    <row r="15" s="22" customFormat="1" ht="41.1" customHeight="1" spans="1:4">
      <c r="A15" s="41" t="s">
        <v>171</v>
      </c>
      <c r="B15" s="42"/>
      <c r="C15" s="41" t="s">
        <v>146</v>
      </c>
      <c r="D15" s="42"/>
    </row>
    <row r="16" s="22" customFormat="1" ht="41.1" customHeight="1" spans="1:4">
      <c r="A16" s="41" t="s">
        <v>172</v>
      </c>
      <c r="B16" s="43"/>
      <c r="C16" s="44"/>
      <c r="D16" s="45"/>
    </row>
    <row r="17" s="22" customFormat="1" ht="41.1" customHeight="1" spans="1:4">
      <c r="A17" s="41" t="s">
        <v>173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174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I10" sqref="I10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176</v>
      </c>
      <c r="B2" s="3"/>
      <c r="C2" s="3"/>
      <c r="D2" s="3"/>
      <c r="E2" s="3"/>
      <c r="F2" s="3"/>
      <c r="G2" s="3" t="s">
        <v>177</v>
      </c>
      <c r="H2" s="3"/>
      <c r="I2" s="3"/>
      <c r="J2" s="3"/>
      <c r="K2" s="3"/>
      <c r="L2" s="3"/>
      <c r="N2" s="3" t="s">
        <v>178</v>
      </c>
      <c r="O2" s="3"/>
      <c r="P2" s="3"/>
      <c r="Q2" s="3"/>
    </row>
    <row r="3" ht="16.5" customHeight="1" spans="1:17">
      <c r="A3" s="3" t="s">
        <v>179</v>
      </c>
      <c r="B3" s="3"/>
      <c r="C3" s="3"/>
      <c r="D3" s="3"/>
      <c r="E3" s="3"/>
      <c r="F3" s="3"/>
      <c r="G3" s="3" t="s">
        <v>180</v>
      </c>
      <c r="H3" s="3"/>
      <c r="I3" s="3"/>
      <c r="J3" s="3"/>
      <c r="K3" s="3"/>
      <c r="L3" s="3"/>
      <c r="N3" s="3" t="s">
        <v>122</v>
      </c>
      <c r="O3" s="3"/>
      <c r="P3" s="3"/>
      <c r="Q3" s="3"/>
    </row>
    <row r="4" ht="18" customHeight="1" spans="1:16">
      <c r="A4" s="3" t="s">
        <v>181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182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183</v>
      </c>
      <c r="B6" s="6" t="s">
        <v>184</v>
      </c>
      <c r="C6" s="6"/>
      <c r="D6" s="6"/>
      <c r="E6" s="7" t="s">
        <v>185</v>
      </c>
      <c r="F6" s="7"/>
      <c r="G6" s="7"/>
      <c r="H6" s="7"/>
      <c r="I6" s="7"/>
      <c r="J6" s="7"/>
      <c r="K6" s="7"/>
      <c r="L6" s="14" t="s">
        <v>186</v>
      </c>
      <c r="M6" s="14"/>
      <c r="N6" s="14"/>
      <c r="O6" s="14"/>
      <c r="P6" s="5" t="s">
        <v>187</v>
      </c>
      <c r="Q6" s="5" t="s">
        <v>10</v>
      </c>
    </row>
    <row r="7" ht="72.75" customHeight="1" spans="1:17">
      <c r="A7" s="5"/>
      <c r="B7" s="5" t="s">
        <v>188</v>
      </c>
      <c r="C7" s="5" t="s">
        <v>189</v>
      </c>
      <c r="D7" s="5" t="s">
        <v>190</v>
      </c>
      <c r="E7" s="5" t="s">
        <v>191</v>
      </c>
      <c r="F7" s="5" t="s">
        <v>192</v>
      </c>
      <c r="G7" s="5" t="s">
        <v>193</v>
      </c>
      <c r="H7" s="5" t="s">
        <v>194</v>
      </c>
      <c r="I7" s="5" t="s">
        <v>195</v>
      </c>
      <c r="J7" s="15" t="s">
        <v>196</v>
      </c>
      <c r="K7" s="5" t="s">
        <v>197</v>
      </c>
      <c r="L7" s="5" t="s">
        <v>198</v>
      </c>
      <c r="M7" s="5" t="s">
        <v>199</v>
      </c>
      <c r="N7" s="5" t="s">
        <v>200</v>
      </c>
      <c r="O7" s="5" t="s">
        <v>201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69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