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2"/>
  </bookViews>
  <sheets>
    <sheet name="报损单（村集体）" sheetId="1" r:id="rId1"/>
    <sheet name="公示单" sheetId="3" r:id="rId2"/>
    <sheet name="定损单" sheetId="2" r:id="rId3"/>
  </sheets>
  <definedNames>
    <definedName name="_xlnm._FilterDatabase" localSheetId="0" hidden="1">'报损单（村集体）'!$A$5:$I$99</definedName>
    <definedName name="_xlnm._FilterDatabase" localSheetId="2" hidden="1">定损单!$A$5:$P$99</definedName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<sst xmlns="http://schemas.openxmlformats.org/spreadsheetml/2006/main" count="1382" uniqueCount="462">
  <si>
    <t xml:space="preserve">  种植业保险报损清单  </t>
  </si>
  <si>
    <t>出险地点：盘山县胡家镇朱家村                                    单位：元、亩</t>
  </si>
  <si>
    <t>承保序号</t>
  </si>
  <si>
    <t>村组</t>
  </si>
  <si>
    <t>姓名</t>
  </si>
  <si>
    <t>受损农作物名称</t>
  </si>
  <si>
    <t>种植亩数</t>
  </si>
  <si>
    <t>投保亩数</t>
  </si>
  <si>
    <t>受损亩数</t>
  </si>
  <si>
    <t>损失程度</t>
  </si>
  <si>
    <t>备注</t>
  </si>
  <si>
    <t>朱家村</t>
  </si>
  <si>
    <t>田延奎</t>
  </si>
  <si>
    <t>水稻</t>
  </si>
  <si>
    <t>25-30%</t>
  </si>
  <si>
    <t>孙珊</t>
  </si>
  <si>
    <t>吴海波</t>
  </si>
  <si>
    <t>李柏春</t>
  </si>
  <si>
    <t>张宗国</t>
  </si>
  <si>
    <t>张鹏</t>
  </si>
  <si>
    <t>赵旭</t>
  </si>
  <si>
    <t>朱玉先</t>
  </si>
  <si>
    <t>任晓东</t>
  </si>
  <si>
    <t>朱洪彪</t>
  </si>
  <si>
    <t>毛连生</t>
  </si>
  <si>
    <t>毛玲玲</t>
  </si>
  <si>
    <t>张作臣</t>
  </si>
  <si>
    <t>许素贤</t>
  </si>
  <si>
    <t>李全才</t>
  </si>
  <si>
    <t>王翠兰</t>
  </si>
  <si>
    <t>孙俊伏</t>
  </si>
  <si>
    <t>韩树国</t>
  </si>
  <si>
    <t>郑素春</t>
  </si>
  <si>
    <t>朱丽颖</t>
  </si>
  <si>
    <t>孙飞飞</t>
  </si>
  <si>
    <t>刘明凯</t>
  </si>
  <si>
    <t>朱玉广</t>
  </si>
  <si>
    <t>张翠华</t>
  </si>
  <si>
    <t>朱玉楼</t>
  </si>
  <si>
    <t>张桂静</t>
  </si>
  <si>
    <t>朱洪杰</t>
  </si>
  <si>
    <t>徐振凤</t>
  </si>
  <si>
    <t>黄玉贤</t>
  </si>
  <si>
    <t>张世群</t>
  </si>
  <si>
    <t>张微</t>
  </si>
  <si>
    <t>史跃有</t>
  </si>
  <si>
    <t>吴炳君</t>
  </si>
  <si>
    <t>李香君</t>
  </si>
  <si>
    <t>桓桂芬</t>
  </si>
  <si>
    <t>许琳琳</t>
  </si>
  <si>
    <t>梁松</t>
  </si>
  <si>
    <t>李英</t>
  </si>
  <si>
    <t>孙克振</t>
  </si>
  <si>
    <t>孙克胜</t>
  </si>
  <si>
    <t>张立威</t>
  </si>
  <si>
    <t>孙素香</t>
  </si>
  <si>
    <t>刘明江</t>
  </si>
  <si>
    <t>孙俊生</t>
  </si>
  <si>
    <t>郑健</t>
  </si>
  <si>
    <t>崔胜男</t>
  </si>
  <si>
    <t>朱彤彤</t>
  </si>
  <si>
    <t>孙克香</t>
  </si>
  <si>
    <t>许永顺</t>
  </si>
  <si>
    <t>李全敏</t>
  </si>
  <si>
    <t>张世远</t>
  </si>
  <si>
    <t>毛春岭</t>
  </si>
  <si>
    <t>许士东</t>
  </si>
  <si>
    <t>赵艳</t>
  </si>
  <si>
    <t>卢勇</t>
  </si>
  <si>
    <t>李素侠</t>
  </si>
  <si>
    <t>刘丽英</t>
  </si>
  <si>
    <t>舒黎金</t>
  </si>
  <si>
    <t>崔建强</t>
  </si>
  <si>
    <t>孙克彪</t>
  </si>
  <si>
    <t>许永清</t>
  </si>
  <si>
    <t>张忠伟</t>
  </si>
  <si>
    <t>朱玉龙</t>
  </si>
  <si>
    <t>石明生</t>
  </si>
  <si>
    <t>潘淑英</t>
  </si>
  <si>
    <t>梁海臣</t>
  </si>
  <si>
    <t>卢锋</t>
  </si>
  <si>
    <t>崔红</t>
  </si>
  <si>
    <t>李薇</t>
  </si>
  <si>
    <t>李亚楠</t>
  </si>
  <si>
    <t>朱丽霞</t>
  </si>
  <si>
    <t>史建华</t>
  </si>
  <si>
    <t>邓秋丽</t>
  </si>
  <si>
    <t>顾俊凤</t>
  </si>
  <si>
    <t>张作山</t>
  </si>
  <si>
    <t>毛立全</t>
  </si>
  <si>
    <t>王会海</t>
  </si>
  <si>
    <t>梁学军</t>
  </si>
  <si>
    <t>王彦梅</t>
  </si>
  <si>
    <t>朱玉侨</t>
  </si>
  <si>
    <t>陈素月</t>
  </si>
  <si>
    <t>孙俊海</t>
  </si>
  <si>
    <t>贾洪友</t>
  </si>
  <si>
    <t>崔长君</t>
  </si>
  <si>
    <t>赵权</t>
  </si>
  <si>
    <t>赵振海</t>
  </si>
  <si>
    <t>梁桂才</t>
  </si>
  <si>
    <t>赵德武</t>
  </si>
  <si>
    <t>张明</t>
  </si>
  <si>
    <t>孙启明</t>
  </si>
  <si>
    <t>吴爱宝</t>
  </si>
  <si>
    <t>史跃广</t>
  </si>
  <si>
    <t>路桂艳</t>
  </si>
  <si>
    <t>梁桂滨</t>
  </si>
  <si>
    <t>合计</t>
  </si>
  <si>
    <r>
      <rPr>
        <sz val="10.5"/>
        <color theme="1"/>
        <rFont val="宋体"/>
        <charset val="134"/>
      </rPr>
      <t>村委会/被保险人签章确认：</t>
    </r>
    <r>
      <rPr>
        <sz val="10.5"/>
        <color theme="1"/>
        <rFont val="Times New Roman"/>
        <charset val="134"/>
      </rPr>
      <t xml:space="preserve">                       </t>
    </r>
    <r>
      <rPr>
        <sz val="10.5"/>
        <color theme="1"/>
        <rFont val="宋体"/>
        <charset val="134"/>
      </rPr>
      <t>第</t>
    </r>
    <r>
      <rPr>
        <sz val="10.5"/>
        <color theme="1"/>
        <rFont val="Times New Roman"/>
        <charset val="134"/>
      </rPr>
      <t xml:space="preserve">      </t>
    </r>
    <r>
      <rPr>
        <sz val="10.5"/>
        <color theme="1"/>
        <rFont val="宋体"/>
        <charset val="134"/>
      </rPr>
      <t>页</t>
    </r>
    <r>
      <rPr>
        <sz val="10.5"/>
        <color theme="1"/>
        <rFont val="Times New Roman"/>
        <charset val="134"/>
      </rPr>
      <t xml:space="preserve">                     2022</t>
    </r>
    <r>
      <rPr>
        <sz val="10.5"/>
        <color theme="1"/>
        <rFont val="宋体"/>
        <charset val="134"/>
      </rPr>
      <t>年</t>
    </r>
    <r>
      <rPr>
        <sz val="10.5"/>
        <color theme="1"/>
        <rFont val="Times New Roman"/>
        <charset val="134"/>
      </rPr>
      <t>07</t>
    </r>
    <r>
      <rPr>
        <sz val="10.5"/>
        <color theme="1"/>
        <rFont val="宋体"/>
        <charset val="134"/>
      </rPr>
      <t>月23日</t>
    </r>
    <r>
      <rPr>
        <sz val="10.5"/>
        <color theme="1"/>
        <rFont val="Times New Roman"/>
        <charset val="134"/>
      </rPr>
      <t xml:space="preserve">                 </t>
    </r>
  </si>
  <si>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</si>
  <si>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盘山县胡家镇朱家村                                                    单位：元、亩</t>
  </si>
  <si>
    <t>被保险人姓名</t>
  </si>
  <si>
    <t>标的地点</t>
  </si>
  <si>
    <t>种植数量</t>
  </si>
  <si>
    <t>投保数量</t>
  </si>
  <si>
    <t>核损数量</t>
  </si>
  <si>
    <t>损失率适用赔付标准</t>
  </si>
  <si>
    <t>生长期赔付标准</t>
  </si>
  <si>
    <t>赔付金额</t>
  </si>
  <si>
    <t>1</t>
  </si>
  <si>
    <t>2</t>
  </si>
  <si>
    <t>孙  珊</t>
  </si>
  <si>
    <t>3</t>
  </si>
  <si>
    <t>4</t>
  </si>
  <si>
    <t>5</t>
  </si>
  <si>
    <t>6</t>
  </si>
  <si>
    <t>张  鹏</t>
  </si>
  <si>
    <t>7</t>
  </si>
  <si>
    <t>赵  旭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</si>
  <si>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</si>
  <si>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</si>
  <si>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</si>
  <si>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</si>
  <si>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</si>
  <si>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</si>
  <si>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</si>
  <si>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</si>
  <si>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</si>
  <si>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</si>
  <si>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</si>
  <si>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</si>
  <si>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</si>
  <si>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</si>
  <si>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</si>
  <si>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</si>
  <si>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</si>
  <si>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</si>
  <si>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</si>
  <si>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</si>
  <si>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</si>
  <si>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</si>
  <si>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</si>
  <si>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</si>
  <si>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张  微</t>
  </si>
  <si>
    <t>32</t>
  </si>
  <si>
    <t>33</t>
  </si>
  <si>
    <t>34</t>
  </si>
  <si>
    <t>35</t>
  </si>
  <si>
    <t>36</t>
  </si>
  <si>
    <t>37</t>
  </si>
  <si>
    <t>梁  松</t>
  </si>
  <si>
    <t>38</t>
  </si>
  <si>
    <t>李  英</t>
  </si>
  <si>
    <t>39</t>
  </si>
  <si>
    <t>40</t>
  </si>
  <si>
    <t>41</t>
  </si>
  <si>
    <t>42</t>
  </si>
  <si>
    <t>43</t>
  </si>
  <si>
    <t>44</t>
  </si>
  <si>
    <t>45</t>
  </si>
  <si>
    <t>郑  健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</si>
  <si>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</si>
  <si>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</si>
  <si>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</si>
  <si>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</si>
  <si>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</si>
  <si>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</si>
  <si>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</si>
  <si>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</si>
  <si>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</si>
  <si>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赵  艳</t>
  </si>
  <si>
    <t>55</t>
  </si>
  <si>
    <t>卢  勇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</si>
  <si>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</si>
  <si>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</si>
  <si>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</si>
  <si>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</si>
  <si>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</si>
  <si>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</si>
  <si>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</si>
  <si>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</si>
  <si>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</si>
  <si>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</si>
  <si>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</si>
  <si>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</si>
  <si>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卢  锋</t>
  </si>
  <si>
    <t>68</t>
  </si>
  <si>
    <t>69</t>
  </si>
  <si>
    <t>李  薇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</si>
  <si>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</si>
  <si>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</si>
  <si>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</si>
  <si>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</si>
  <si>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</si>
  <si>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</si>
  <si>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</si>
  <si>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</si>
  <si>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</si>
  <si>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</si>
  <si>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</si>
  <si>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</si>
  <si>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</si>
  <si>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</si>
  <si>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</si>
  <si>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</si>
  <si>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赵  权</t>
  </si>
  <si>
    <t>86</t>
  </si>
  <si>
    <t>87</t>
  </si>
  <si>
    <t>88</t>
  </si>
  <si>
    <t>89</t>
  </si>
  <si>
    <t>张  明</t>
  </si>
  <si>
    <t>90</t>
  </si>
  <si>
    <t>91</t>
  </si>
  <si>
    <t>92</t>
  </si>
  <si>
    <t>93</t>
  </si>
  <si>
    <t>94</t>
  </si>
  <si>
    <t>保单号：</t>
  </si>
  <si>
    <t>P9RI20222111N000000-</t>
  </si>
  <si>
    <t>标的名称：</t>
  </si>
  <si>
    <t>公示期：</t>
  </si>
  <si>
    <t>2022年10月28日—2022年10月30日</t>
  </si>
  <si>
    <t>出险时间：2022年07月4日</t>
  </si>
  <si>
    <t>出险原因：</t>
  </si>
  <si>
    <t>干旱、暴雨</t>
  </si>
  <si>
    <t>联系电话：</t>
  </si>
  <si>
    <t>1524277****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</si>
  <si>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</si>
  <si>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</si>
  <si>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</si>
  <si>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盘山县胡家镇朱家村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</si>
  <si>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</si>
  <si>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</si>
  <si>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</si>
  <si>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</si>
  <si>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</si>
  <si>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</si>
  <si>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</si>
  <si>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</si>
  <si>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</si>
  <si>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</si>
  <si>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21112219711022****</t>
  </si>
  <si>
    <t>621449300660012****</t>
  </si>
  <si>
    <t>信用社</t>
  </si>
  <si>
    <t>1362427****</t>
  </si>
  <si>
    <t>21130219920821****</t>
  </si>
  <si>
    <t>621449086660793****</t>
  </si>
  <si>
    <t>1384276****</t>
  </si>
  <si>
    <t>21112219731208****</t>
  </si>
  <si>
    <t>621449300660029****</t>
  </si>
  <si>
    <t>1394279****</t>
  </si>
  <si>
    <t>21112219791123****</t>
  </si>
  <si>
    <t>621449300670000****</t>
  </si>
  <si>
    <t>1572436****</t>
  </si>
  <si>
    <t>21112219730817****</t>
  </si>
  <si>
    <t>621444081001220****</t>
  </si>
  <si>
    <t>1323677****</t>
  </si>
  <si>
    <t>21112219900224****</t>
  </si>
  <si>
    <t>621449300660007****</t>
  </si>
  <si>
    <t>1394272****</t>
  </si>
  <si>
    <t>21112219851225****</t>
  </si>
  <si>
    <t>1305088****</t>
  </si>
  <si>
    <t>21111119520828****</t>
  </si>
  <si>
    <t>621336217602607****</t>
  </si>
  <si>
    <t>1379506****</t>
  </si>
  <si>
    <t>22072119860710****</t>
  </si>
  <si>
    <t>621449300660010****</t>
  </si>
  <si>
    <t>1379505****</t>
  </si>
  <si>
    <t>21112219691217****</t>
  </si>
  <si>
    <t>21111119540214****</t>
  </si>
  <si>
    <t>1884274****</t>
  </si>
  <si>
    <t>21112219780912****</t>
  </si>
  <si>
    <t>621449081001226****</t>
  </si>
  <si>
    <t>1361087****</t>
  </si>
  <si>
    <t>21112219670502****</t>
  </si>
  <si>
    <t>21112219590407****</t>
  </si>
  <si>
    <t>1584271****</t>
  </si>
  <si>
    <t>21112219680128****</t>
  </si>
  <si>
    <t>1884271****</t>
  </si>
  <si>
    <t>21111119591111****</t>
  </si>
  <si>
    <t>1564275****</t>
  </si>
  <si>
    <t>21112219690729****</t>
  </si>
  <si>
    <t>1520429****</t>
  </si>
  <si>
    <t>21111119600409****</t>
  </si>
  <si>
    <t>1518425****</t>
  </si>
  <si>
    <t>21111119631113****</t>
  </si>
  <si>
    <t>621336217602608****</t>
  </si>
  <si>
    <t>21112219710804****</t>
  </si>
  <si>
    <t>621449300660034****</t>
  </si>
  <si>
    <t>1874237****</t>
  </si>
  <si>
    <t>21112219851220****</t>
  </si>
  <si>
    <t>621449300660014****</t>
  </si>
  <si>
    <t>1305087****</t>
  </si>
  <si>
    <t>21112219710128****</t>
  </si>
  <si>
    <t>621449086661936****</t>
  </si>
  <si>
    <t>1399877****</t>
  </si>
  <si>
    <t>21111119630203****</t>
  </si>
  <si>
    <t>621449300660031****</t>
  </si>
  <si>
    <t>1319030****</t>
  </si>
  <si>
    <t>21112219641206****</t>
  </si>
  <si>
    <t>621449300660030****</t>
  </si>
  <si>
    <t>1834278****</t>
  </si>
  <si>
    <t>21112219670422****</t>
  </si>
  <si>
    <t>1399875****</t>
  </si>
  <si>
    <t>21112219660824****</t>
  </si>
  <si>
    <t>1884275****</t>
  </si>
  <si>
    <t>21112219790710****</t>
  </si>
  <si>
    <t>1394274****</t>
  </si>
  <si>
    <t>15042619871106****</t>
  </si>
  <si>
    <t>1301995****</t>
  </si>
  <si>
    <t>21112219690215****</t>
  </si>
  <si>
    <t>1338680****</t>
  </si>
  <si>
    <t>21111119720811****</t>
  </si>
  <si>
    <t>1524279****</t>
  </si>
  <si>
    <t>21112219811129****</t>
  </si>
  <si>
    <t>621449086661477****</t>
  </si>
  <si>
    <t>21112219640616****</t>
  </si>
  <si>
    <t>21111119630221****</t>
  </si>
  <si>
    <t>1564278****</t>
  </si>
  <si>
    <t>21111119621220****</t>
  </si>
  <si>
    <t>1399874****</t>
  </si>
  <si>
    <t>21131919660702****</t>
  </si>
  <si>
    <t>1554276****</t>
  </si>
  <si>
    <t>21112219851017****</t>
  </si>
  <si>
    <t>1335237****</t>
  </si>
  <si>
    <t>21111119780122****</t>
  </si>
  <si>
    <t>622848217894393****</t>
  </si>
  <si>
    <t>1300825****</t>
  </si>
  <si>
    <t>21072719760913****</t>
  </si>
  <si>
    <t>1524276****</t>
  </si>
  <si>
    <t>21111119630715****</t>
  </si>
  <si>
    <t>621449086660787****</t>
  </si>
  <si>
    <t>1362496****</t>
  </si>
  <si>
    <t>21112219801215****</t>
  </si>
  <si>
    <t>621449086661947****</t>
  </si>
  <si>
    <t>1504230****</t>
  </si>
  <si>
    <t>21140219850724****</t>
  </si>
  <si>
    <t>621449300660005****</t>
  </si>
  <si>
    <t>1514291****</t>
  </si>
  <si>
    <t>21112219700428****</t>
  </si>
  <si>
    <t>21112219671222****</t>
  </si>
  <si>
    <t>621449300680011****</t>
  </si>
  <si>
    <t>1303077****</t>
  </si>
  <si>
    <t>21112219800416****</t>
  </si>
  <si>
    <t>1824271****</t>
  </si>
  <si>
    <t>21112219881119****</t>
  </si>
  <si>
    <t>1518426****</t>
  </si>
  <si>
    <t>21112219931102****</t>
  </si>
  <si>
    <t>1764058****</t>
  </si>
  <si>
    <t>21112219860917****</t>
  </si>
  <si>
    <t>1394277****</t>
  </si>
  <si>
    <t>21111119740107****</t>
  </si>
  <si>
    <t>1394278****</t>
  </si>
  <si>
    <t>21112219700801****</t>
  </si>
  <si>
    <t>621449300660021****</t>
  </si>
  <si>
    <t>1594274****</t>
  </si>
  <si>
    <t>21078219630423****</t>
  </si>
  <si>
    <t>21112219700322****</t>
  </si>
  <si>
    <t>621449300660013****</t>
  </si>
  <si>
    <t>21111119750316****</t>
  </si>
  <si>
    <t>621449086661474****</t>
  </si>
  <si>
    <t>1514276****</t>
  </si>
  <si>
    <t>21112219780616****</t>
  </si>
  <si>
    <t>1594277****</t>
  </si>
  <si>
    <t>21112219810831****</t>
  </si>
  <si>
    <t>621449300660035****</t>
  </si>
  <si>
    <t>1399872****</t>
  </si>
  <si>
    <t>21112219740220****</t>
  </si>
  <si>
    <t>1384273****</t>
  </si>
  <si>
    <t>21112219690317****</t>
  </si>
  <si>
    <t>21111119730928****</t>
  </si>
  <si>
    <t>1554133****</t>
  </si>
  <si>
    <t>21111119770501****</t>
  </si>
  <si>
    <t>621026050006937****</t>
  </si>
  <si>
    <t>1569877****</t>
  </si>
  <si>
    <t>21112219700803****</t>
  </si>
  <si>
    <t>1524174****</t>
  </si>
  <si>
    <t>21111119630409****</t>
  </si>
  <si>
    <t>21112219650302****</t>
  </si>
  <si>
    <t>1313092****</t>
  </si>
  <si>
    <t>21112219900814****</t>
  </si>
  <si>
    <t>1514275****</t>
  </si>
  <si>
    <t>21111119590520****</t>
  </si>
  <si>
    <t>1599877****</t>
  </si>
  <si>
    <t>21111119740629****</t>
  </si>
  <si>
    <t>1584272****</t>
  </si>
  <si>
    <t>21138119750922****</t>
  </si>
  <si>
    <t>621449300660025****</t>
  </si>
  <si>
    <t>21112219660216****</t>
  </si>
  <si>
    <t>1384278****</t>
  </si>
  <si>
    <t>21112219761102****</t>
  </si>
  <si>
    <t>621449300660046****</t>
  </si>
  <si>
    <t>21111119720622****</t>
  </si>
  <si>
    <t>21112219940515****</t>
  </si>
  <si>
    <t>621449086661955****</t>
  </si>
  <si>
    <t>21112219880917****</t>
  </si>
  <si>
    <t>1318855****</t>
  </si>
  <si>
    <t>21112219641225****</t>
  </si>
  <si>
    <t>1504233****</t>
  </si>
  <si>
    <t>21112219871204****</t>
  </si>
  <si>
    <t>621449300680010****</t>
  </si>
  <si>
    <t>21112219841229****</t>
  </si>
  <si>
    <t>1399879****</t>
  </si>
  <si>
    <t>21112219730307****</t>
  </si>
  <si>
    <t>1852571****</t>
  </si>
  <si>
    <t>21112219711011****</t>
  </si>
  <si>
    <t>621583900000014****</t>
  </si>
  <si>
    <t>1350427****</t>
  </si>
  <si>
    <t>21112219870724****</t>
  </si>
  <si>
    <t>1351427****</t>
  </si>
  <si>
    <t>21111119620507****</t>
  </si>
  <si>
    <t>621026050010257****</t>
  </si>
  <si>
    <t>21112219660521****</t>
  </si>
  <si>
    <t>621449086660315****</t>
  </si>
  <si>
    <t>21078219631217****</t>
  </si>
  <si>
    <t>621449086660791****</t>
  </si>
  <si>
    <t>1884270****</t>
  </si>
  <si>
    <t>21112219680812****</t>
  </si>
  <si>
    <t>21111119561110****</t>
  </si>
  <si>
    <t>621449628680000****</t>
  </si>
  <si>
    <t>1323896****</t>
  </si>
  <si>
    <t>21112219641215****</t>
  </si>
  <si>
    <t>1313091****</t>
  </si>
  <si>
    <t>21111119700105****</t>
  </si>
  <si>
    <t>21112219650226****</t>
  </si>
  <si>
    <t>1584273****</t>
  </si>
  <si>
    <t>21112219950115****</t>
  </si>
  <si>
    <t>1514273****</t>
  </si>
  <si>
    <t>21112219670418****</t>
  </si>
  <si>
    <t>621449086661967****</t>
  </si>
  <si>
    <t>21112219651018****</t>
  </si>
  <si>
    <t>1864279****</t>
  </si>
  <si>
    <t>21112219680813****</t>
  </si>
  <si>
    <t>1380427****</t>
  </si>
  <si>
    <t>21112219881017****</t>
  </si>
  <si>
    <t>621449300660055****</t>
  </si>
  <si>
    <t>21111119770811****</t>
  </si>
  <si>
    <t>1590493****</t>
  </si>
  <si>
    <t>21111119740120****</t>
  </si>
  <si>
    <t>1584278****</t>
  </si>
  <si>
    <t>21112219681101****</t>
  </si>
  <si>
    <t>621449300660009****</t>
  </si>
  <si>
    <t>21112219720810****</t>
  </si>
  <si>
    <t>621449300660049****</t>
  </si>
  <si>
    <t>1514175****</t>
  </si>
  <si>
    <t>21112219680921****</t>
  </si>
  <si>
    <t>1513426****</t>
  </si>
  <si>
    <t>报案号：</t>
  </si>
  <si>
    <t>R9RI20222111N00000-</t>
  </si>
  <si>
    <t>缮制时间：</t>
  </si>
  <si>
    <t>出险时间：</t>
  </si>
  <si>
    <t>经办人：董楠、丛生林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</si>
</sst>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Times New Roman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sz val="18"/>
      <color theme="1"/>
      <name val="黑体"/>
      <charset val="134"/>
    </font>
    <font>
      <u val="double"/>
      <sz val="18"/>
      <color theme="1"/>
      <name val="黑体"/>
      <charset val="134"/>
    </font>
    <font>
      <sz val="10.5"/>
      <color theme="1"/>
      <name val="宋体"/>
      <charset val="134"/>
    </font>
    <font>
      <sz val="10.5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4" borderId="8" applyNumberFormat="0" applyAlignment="0" applyProtection="0">
      <alignment vertical="center"/>
    </xf>
    <xf numFmtId="0" fontId="28" fillId="5" borderId="10" applyNumberFormat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6" fillId="0" borderId="0"/>
    <xf numFmtId="0" fontId="37" fillId="0" borderId="0" applyProtection="0">
      <alignment vertical="center"/>
    </xf>
  </cellStyleXfs>
  <cellXfs count="52">
    <xf numFmtId="0" fontId="0" fillId="0" borderId="0" xfId="0">
      <alignment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9" fontId="0" fillId="0" borderId="0" xfId="0" applyNumberFormat="1">
      <alignment vertical="center"/>
    </xf>
    <xf numFmtId="0" fontId="2" fillId="0" borderId="0" xfId="0" applyFont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/>
    </xf>
    <xf numFmtId="9" fontId="3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9" fontId="1" fillId="0" borderId="0" xfId="0" applyNumberFormat="1" applyFont="1" applyAlignment="1">
      <alignment horizontal="left" vertical="center"/>
    </xf>
    <xf numFmtId="3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49" fontId="11" fillId="0" borderId="3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 applyProtection="1">
      <alignment horizontal="center" vertical="center" wrapText="1"/>
    </xf>
    <xf numFmtId="2" fontId="11" fillId="0" borderId="3" xfId="0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38735</xdr:rowOff>
    </xdr:from>
    <xdr:to>
      <xdr:col>2</xdr:col>
      <xdr:colOff>318135</xdr:colOff>
      <xdr:row>2</xdr:row>
      <xdr:rowOff>96520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38735"/>
          <a:ext cx="1374775" cy="5226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2:I103"/>
  <sheetViews>
    <sheetView topLeftCell="A76" workbookViewId="0">
      <selection activeCell="P19" sqref="P19"/>
    </sheetView>
  </sheetViews>
  <sheetFormatPr defaultColWidth="9" defaultRowHeight="14.1"/>
  <cols>
    <col min="1" max="1" width="8.62162162162162" style="3" customWidth="1"/>
    <col min="2" max="2" width="6.5045045045045" style="3" customWidth="1"/>
    <col min="3" max="3" width="9.62162162162162" style="3" customWidth="1"/>
    <col min="4" max="4" width="13.5045045045045" style="3" customWidth="1"/>
    <col min="5" max="5" width="11.2522522522523" style="3" customWidth="1"/>
    <col min="6" max="6" width="9.5045045045045" style="3" customWidth="1"/>
    <col min="7" max="7" width="10.8738738738739" style="3" customWidth="1"/>
    <col min="8" max="8" width="9" style="3" customWidth="1"/>
    <col min="9" max="9" width="10" style="3" customWidth="1"/>
    <col min="10" max="16384" width="9" style="3"/>
  </cols>
  <sheetData>
    <row r="2" ht="22.5" customHeight="1" spans="1:9">
      <c r="A2" s="45" t="s">
        <v>0</v>
      </c>
      <c r="B2" s="46"/>
      <c r="C2" s="46"/>
      <c r="D2" s="46"/>
      <c r="E2" s="46"/>
      <c r="F2" s="46"/>
      <c r="G2" s="46"/>
      <c r="H2" s="46"/>
      <c r="I2" s="46"/>
    </row>
    <row r="3" ht="22.5" customHeight="1" spans="1:9">
      <c r="A3" s="46"/>
      <c r="B3" s="46"/>
      <c r="C3" s="46"/>
      <c r="D3" s="46"/>
      <c r="E3" s="46"/>
      <c r="F3" s="46"/>
      <c r="G3" s="46"/>
      <c r="H3" s="46"/>
      <c r="I3" s="46"/>
    </row>
    <row r="4" ht="27" customHeight="1" spans="1:9">
      <c r="A4" s="47" t="s">
        <v>1</v>
      </c>
      <c r="B4" s="47"/>
      <c r="C4" s="47"/>
      <c r="D4" s="47"/>
      <c r="E4" s="47"/>
      <c r="F4" s="47"/>
      <c r="G4" s="47"/>
      <c r="H4" s="47"/>
      <c r="I4" s="47"/>
    </row>
    <row r="5" ht="38.1" customHeight="1" spans="1:9">
      <c r="A5" s="10" t="s">
        <v>2</v>
      </c>
      <c r="B5" s="10" t="s">
        <v>3</v>
      </c>
      <c r="C5" s="10" t="s">
        <v>4</v>
      </c>
      <c r="D5" s="10" t="s">
        <v>5</v>
      </c>
      <c r="E5" s="10" t="s">
        <v>6</v>
      </c>
      <c r="F5" s="10" t="s">
        <v>7</v>
      </c>
      <c r="G5" s="10" t="s">
        <v>8</v>
      </c>
      <c r="H5" s="10" t="s">
        <v>9</v>
      </c>
      <c r="I5" s="10" t="s">
        <v>10</v>
      </c>
    </row>
    <row r="6" ht="18" customHeight="1" spans="1:9">
      <c r="A6" s="13">
        <v>1</v>
      </c>
      <c r="B6" s="13" t="s">
        <v>11</v>
      </c>
      <c r="C6" s="13" t="s">
        <v>12</v>
      </c>
      <c r="D6" s="13" t="s">
        <v>13</v>
      </c>
      <c r="E6" s="13">
        <v>80</v>
      </c>
      <c r="F6" s="13">
        <v>80</v>
      </c>
      <c r="G6" s="14">
        <v>3</v>
      </c>
      <c r="H6" s="15" t="s">
        <v>14</v>
      </c>
      <c r="I6" s="13"/>
    </row>
    <row r="7" ht="18" customHeight="1" spans="1:9">
      <c r="A7" s="10">
        <v>2</v>
      </c>
      <c r="B7" s="13" t="s">
        <v>11</v>
      </c>
      <c r="C7" s="10" t="s">
        <v>15</v>
      </c>
      <c r="D7" s="13" t="s">
        <v>13</v>
      </c>
      <c r="E7" s="13">
        <v>20</v>
      </c>
      <c r="F7" s="13">
        <v>20</v>
      </c>
      <c r="G7" s="14">
        <v>0.8</v>
      </c>
      <c r="H7" s="15" t="s">
        <v>14</v>
      </c>
      <c r="I7" s="10"/>
    </row>
    <row r="8" ht="18" customHeight="1" spans="1:9">
      <c r="A8" s="10">
        <v>3</v>
      </c>
      <c r="B8" s="13" t="s">
        <v>11</v>
      </c>
      <c r="C8" s="10" t="s">
        <v>16</v>
      </c>
      <c r="D8" s="13" t="s">
        <v>13</v>
      </c>
      <c r="E8" s="13">
        <v>60</v>
      </c>
      <c r="F8" s="13">
        <v>60</v>
      </c>
      <c r="G8" s="14">
        <v>2.3</v>
      </c>
      <c r="H8" s="15" t="s">
        <v>14</v>
      </c>
      <c r="I8" s="10"/>
    </row>
    <row r="9" ht="18" customHeight="1" spans="1:9">
      <c r="A9" s="10">
        <v>4</v>
      </c>
      <c r="B9" s="13" t="s">
        <v>11</v>
      </c>
      <c r="C9" s="10" t="s">
        <v>17</v>
      </c>
      <c r="D9" s="13" t="s">
        <v>13</v>
      </c>
      <c r="E9" s="13">
        <v>14</v>
      </c>
      <c r="F9" s="13">
        <v>14</v>
      </c>
      <c r="G9" s="14">
        <v>0.5</v>
      </c>
      <c r="H9" s="15" t="s">
        <v>14</v>
      </c>
      <c r="I9" s="10"/>
    </row>
    <row r="10" ht="18" customHeight="1" spans="1:9">
      <c r="A10" s="10">
        <v>5</v>
      </c>
      <c r="B10" s="13" t="s">
        <v>11</v>
      </c>
      <c r="C10" s="10" t="s">
        <v>18</v>
      </c>
      <c r="D10" s="13" t="s">
        <v>13</v>
      </c>
      <c r="E10" s="13">
        <v>57.6</v>
      </c>
      <c r="F10" s="13">
        <v>57.6</v>
      </c>
      <c r="G10" s="14">
        <v>2.2</v>
      </c>
      <c r="H10" s="15" t="s">
        <v>14</v>
      </c>
      <c r="I10" s="10"/>
    </row>
    <row r="11" ht="18" customHeight="1" spans="1:9">
      <c r="A11" s="10">
        <v>6</v>
      </c>
      <c r="B11" s="13" t="s">
        <v>11</v>
      </c>
      <c r="C11" s="10" t="s">
        <v>19</v>
      </c>
      <c r="D11" s="13" t="s">
        <v>13</v>
      </c>
      <c r="E11" s="13">
        <v>16</v>
      </c>
      <c r="F11" s="13">
        <v>16</v>
      </c>
      <c r="G11" s="14">
        <v>0.6</v>
      </c>
      <c r="H11" s="15" t="s">
        <v>14</v>
      </c>
      <c r="I11" s="10"/>
    </row>
    <row r="12" ht="18" customHeight="1" spans="1:9">
      <c r="A12" s="10">
        <v>7</v>
      </c>
      <c r="B12" s="13" t="s">
        <v>11</v>
      </c>
      <c r="C12" s="10" t="s">
        <v>20</v>
      </c>
      <c r="D12" s="13" t="s">
        <v>13</v>
      </c>
      <c r="E12" s="13">
        <v>14.4</v>
      </c>
      <c r="F12" s="13">
        <v>14.4</v>
      </c>
      <c r="G12" s="14">
        <v>0.5</v>
      </c>
      <c r="H12" s="15" t="s">
        <v>14</v>
      </c>
      <c r="I12" s="10"/>
    </row>
    <row r="13" ht="18" customHeight="1" spans="1:9">
      <c r="A13" s="10">
        <v>8</v>
      </c>
      <c r="B13" s="13" t="s">
        <v>11</v>
      </c>
      <c r="C13" s="10" t="s">
        <v>21</v>
      </c>
      <c r="D13" s="13" t="s">
        <v>13</v>
      </c>
      <c r="E13" s="13">
        <v>9.45</v>
      </c>
      <c r="F13" s="13">
        <v>9.45</v>
      </c>
      <c r="G13" s="14">
        <v>0.4</v>
      </c>
      <c r="H13" s="15" t="s">
        <v>14</v>
      </c>
      <c r="I13" s="10"/>
    </row>
    <row r="14" ht="18" customHeight="1" spans="1:9">
      <c r="A14" s="10">
        <v>9</v>
      </c>
      <c r="B14" s="13" t="s">
        <v>11</v>
      </c>
      <c r="C14" s="10" t="s">
        <v>22</v>
      </c>
      <c r="D14" s="13" t="s">
        <v>13</v>
      </c>
      <c r="E14" s="13">
        <v>70</v>
      </c>
      <c r="F14" s="13">
        <v>70</v>
      </c>
      <c r="G14" s="14">
        <v>2.6</v>
      </c>
      <c r="H14" s="15" t="s">
        <v>14</v>
      </c>
      <c r="I14" s="10"/>
    </row>
    <row r="15" ht="18" customHeight="1" spans="1:9">
      <c r="A15" s="10">
        <v>10</v>
      </c>
      <c r="B15" s="13" t="s">
        <v>11</v>
      </c>
      <c r="C15" s="10" t="s">
        <v>23</v>
      </c>
      <c r="D15" s="13" t="s">
        <v>13</v>
      </c>
      <c r="E15" s="13">
        <v>15</v>
      </c>
      <c r="F15" s="13">
        <v>15</v>
      </c>
      <c r="G15" s="14">
        <v>0.6</v>
      </c>
      <c r="H15" s="15" t="s">
        <v>14</v>
      </c>
      <c r="I15" s="10"/>
    </row>
    <row r="16" ht="18" customHeight="1" spans="1:9">
      <c r="A16" s="10">
        <v>11</v>
      </c>
      <c r="B16" s="13" t="s">
        <v>11</v>
      </c>
      <c r="C16" s="10" t="s">
        <v>24</v>
      </c>
      <c r="D16" s="13" t="s">
        <v>13</v>
      </c>
      <c r="E16" s="13">
        <v>10</v>
      </c>
      <c r="F16" s="13">
        <v>10</v>
      </c>
      <c r="G16" s="14">
        <v>0.4</v>
      </c>
      <c r="H16" s="15" t="s">
        <v>14</v>
      </c>
      <c r="I16" s="10"/>
    </row>
    <row r="17" ht="18" customHeight="1" spans="1:9">
      <c r="A17" s="10">
        <v>12</v>
      </c>
      <c r="B17" s="13" t="s">
        <v>11</v>
      </c>
      <c r="C17" s="10" t="s">
        <v>25</v>
      </c>
      <c r="D17" s="13" t="s">
        <v>13</v>
      </c>
      <c r="E17" s="13">
        <v>47.2</v>
      </c>
      <c r="F17" s="13">
        <v>47.2</v>
      </c>
      <c r="G17" s="14">
        <v>6</v>
      </c>
      <c r="H17" s="15" t="s">
        <v>14</v>
      </c>
      <c r="I17" s="10"/>
    </row>
    <row r="18" ht="18" customHeight="1" spans="1:9">
      <c r="A18" s="10">
        <v>13</v>
      </c>
      <c r="B18" s="13" t="s">
        <v>11</v>
      </c>
      <c r="C18" s="10" t="s">
        <v>26</v>
      </c>
      <c r="D18" s="13" t="s">
        <v>13</v>
      </c>
      <c r="E18" s="13">
        <v>15</v>
      </c>
      <c r="F18" s="13">
        <v>15</v>
      </c>
      <c r="G18" s="14">
        <v>0.6</v>
      </c>
      <c r="H18" s="15" t="s">
        <v>14</v>
      </c>
      <c r="I18" s="10"/>
    </row>
    <row r="19" ht="18" customHeight="1" spans="1:9">
      <c r="A19" s="10">
        <v>14</v>
      </c>
      <c r="B19" s="13" t="s">
        <v>11</v>
      </c>
      <c r="C19" s="10" t="s">
        <v>27</v>
      </c>
      <c r="D19" s="13" t="s">
        <v>13</v>
      </c>
      <c r="E19" s="13">
        <v>11.4</v>
      </c>
      <c r="F19" s="13">
        <v>11.4</v>
      </c>
      <c r="G19" s="14">
        <v>0.4</v>
      </c>
      <c r="H19" s="15" t="s">
        <v>14</v>
      </c>
      <c r="I19" s="10"/>
    </row>
    <row r="20" ht="18" customHeight="1" spans="1:9">
      <c r="A20" s="10">
        <v>15</v>
      </c>
      <c r="B20" s="13" t="s">
        <v>11</v>
      </c>
      <c r="C20" s="10" t="s">
        <v>28</v>
      </c>
      <c r="D20" s="13" t="s">
        <v>13</v>
      </c>
      <c r="E20" s="13">
        <v>17</v>
      </c>
      <c r="F20" s="13">
        <v>17</v>
      </c>
      <c r="G20" s="14">
        <v>0.6</v>
      </c>
      <c r="H20" s="15" t="s">
        <v>14</v>
      </c>
      <c r="I20" s="10"/>
    </row>
    <row r="21" ht="18" customHeight="1" spans="1:9">
      <c r="A21" s="10">
        <v>16</v>
      </c>
      <c r="B21" s="13" t="s">
        <v>11</v>
      </c>
      <c r="C21" s="10" t="s">
        <v>29</v>
      </c>
      <c r="D21" s="13" t="s">
        <v>13</v>
      </c>
      <c r="E21" s="13">
        <v>15</v>
      </c>
      <c r="F21" s="13">
        <v>15</v>
      </c>
      <c r="G21" s="14">
        <v>0.6</v>
      </c>
      <c r="H21" s="15" t="s">
        <v>14</v>
      </c>
      <c r="I21" s="10"/>
    </row>
    <row r="22" ht="18" customHeight="1" spans="1:9">
      <c r="A22" s="10">
        <v>17</v>
      </c>
      <c r="B22" s="13" t="s">
        <v>11</v>
      </c>
      <c r="C22" s="10" t="s">
        <v>30</v>
      </c>
      <c r="D22" s="13" t="s">
        <v>13</v>
      </c>
      <c r="E22" s="13">
        <v>35</v>
      </c>
      <c r="F22" s="13">
        <v>35</v>
      </c>
      <c r="G22" s="14">
        <v>1.3</v>
      </c>
      <c r="H22" s="15" t="s">
        <v>14</v>
      </c>
      <c r="I22" s="10"/>
    </row>
    <row r="23" ht="18" customHeight="1" spans="1:9">
      <c r="A23" s="10">
        <v>18</v>
      </c>
      <c r="B23" s="13" t="s">
        <v>11</v>
      </c>
      <c r="C23" s="10" t="s">
        <v>31</v>
      </c>
      <c r="D23" s="13" t="s">
        <v>13</v>
      </c>
      <c r="E23" s="13">
        <v>24</v>
      </c>
      <c r="F23" s="13">
        <v>24</v>
      </c>
      <c r="G23" s="14">
        <v>0.9</v>
      </c>
      <c r="H23" s="15" t="s">
        <v>14</v>
      </c>
      <c r="I23" s="10"/>
    </row>
    <row r="24" ht="18" customHeight="1" spans="1:9">
      <c r="A24" s="10">
        <v>19</v>
      </c>
      <c r="B24" s="13" t="s">
        <v>11</v>
      </c>
      <c r="C24" s="10" t="s">
        <v>32</v>
      </c>
      <c r="D24" s="13" t="s">
        <v>13</v>
      </c>
      <c r="E24" s="13">
        <v>14.4</v>
      </c>
      <c r="F24" s="13">
        <v>14.4</v>
      </c>
      <c r="G24" s="14">
        <v>0.5</v>
      </c>
      <c r="H24" s="15" t="s">
        <v>14</v>
      </c>
      <c r="I24" s="10"/>
    </row>
    <row r="25" ht="18" customHeight="1" spans="1:9">
      <c r="A25" s="10">
        <v>20</v>
      </c>
      <c r="B25" s="13" t="s">
        <v>11</v>
      </c>
      <c r="C25" s="10" t="s">
        <v>33</v>
      </c>
      <c r="D25" s="13" t="s">
        <v>13</v>
      </c>
      <c r="E25" s="13">
        <v>14.4</v>
      </c>
      <c r="F25" s="13">
        <v>14.4</v>
      </c>
      <c r="G25" s="14">
        <v>0.5</v>
      </c>
      <c r="H25" s="15" t="s">
        <v>14</v>
      </c>
      <c r="I25" s="10"/>
    </row>
    <row r="26" ht="18" customHeight="1" spans="1:9">
      <c r="A26" s="10">
        <v>21</v>
      </c>
      <c r="B26" s="13" t="s">
        <v>11</v>
      </c>
      <c r="C26" s="10" t="s">
        <v>34</v>
      </c>
      <c r="D26" s="13" t="s">
        <v>13</v>
      </c>
      <c r="E26" s="13">
        <v>40</v>
      </c>
      <c r="F26" s="13">
        <v>40</v>
      </c>
      <c r="G26" s="14">
        <v>1.5</v>
      </c>
      <c r="H26" s="15" t="s">
        <v>14</v>
      </c>
      <c r="I26" s="10"/>
    </row>
    <row r="27" ht="18" customHeight="1" spans="1:9">
      <c r="A27" s="10">
        <v>22</v>
      </c>
      <c r="B27" s="13" t="s">
        <v>11</v>
      </c>
      <c r="C27" s="10" t="s">
        <v>35</v>
      </c>
      <c r="D27" s="13" t="s">
        <v>13</v>
      </c>
      <c r="E27" s="13">
        <v>35</v>
      </c>
      <c r="F27" s="13">
        <v>35</v>
      </c>
      <c r="G27" s="14">
        <v>1.3</v>
      </c>
      <c r="H27" s="15" t="s">
        <v>14</v>
      </c>
      <c r="I27" s="10"/>
    </row>
    <row r="28" ht="18" customHeight="1" spans="1:9">
      <c r="A28" s="10">
        <v>23</v>
      </c>
      <c r="B28" s="13" t="s">
        <v>11</v>
      </c>
      <c r="C28" s="10" t="s">
        <v>36</v>
      </c>
      <c r="D28" s="13" t="s">
        <v>13</v>
      </c>
      <c r="E28" s="13">
        <v>95</v>
      </c>
      <c r="F28" s="13">
        <v>95</v>
      </c>
      <c r="G28" s="14">
        <v>3.6</v>
      </c>
      <c r="H28" s="15" t="s">
        <v>14</v>
      </c>
      <c r="I28" s="10"/>
    </row>
    <row r="29" ht="18" customHeight="1" spans="1:9">
      <c r="A29" s="10">
        <v>24</v>
      </c>
      <c r="B29" s="13" t="s">
        <v>11</v>
      </c>
      <c r="C29" s="10" t="s">
        <v>37</v>
      </c>
      <c r="D29" s="13" t="s">
        <v>13</v>
      </c>
      <c r="E29" s="13">
        <v>67</v>
      </c>
      <c r="F29" s="13">
        <v>67</v>
      </c>
      <c r="G29" s="14">
        <v>2.5</v>
      </c>
      <c r="H29" s="15" t="s">
        <v>14</v>
      </c>
      <c r="I29" s="10"/>
    </row>
    <row r="30" ht="18" customHeight="1" spans="1:9">
      <c r="A30" s="10">
        <v>25</v>
      </c>
      <c r="B30" s="13" t="s">
        <v>11</v>
      </c>
      <c r="C30" s="10" t="s">
        <v>38</v>
      </c>
      <c r="D30" s="13" t="s">
        <v>13</v>
      </c>
      <c r="E30" s="13">
        <v>40</v>
      </c>
      <c r="F30" s="13">
        <v>40</v>
      </c>
      <c r="G30" s="14">
        <v>1.5</v>
      </c>
      <c r="H30" s="15" t="s">
        <v>14</v>
      </c>
      <c r="I30" s="10"/>
    </row>
    <row r="31" ht="18" customHeight="1" spans="1:9">
      <c r="A31" s="10">
        <v>26</v>
      </c>
      <c r="B31" s="13" t="s">
        <v>11</v>
      </c>
      <c r="C31" s="10" t="s">
        <v>39</v>
      </c>
      <c r="D31" s="13" t="s">
        <v>13</v>
      </c>
      <c r="E31" s="13">
        <v>60</v>
      </c>
      <c r="F31" s="13">
        <v>60</v>
      </c>
      <c r="G31" s="14">
        <v>2.3</v>
      </c>
      <c r="H31" s="15" t="s">
        <v>14</v>
      </c>
      <c r="I31" s="10"/>
    </row>
    <row r="32" ht="18" customHeight="1" spans="1:9">
      <c r="A32" s="10">
        <v>27</v>
      </c>
      <c r="B32" s="13" t="s">
        <v>11</v>
      </c>
      <c r="C32" s="10" t="s">
        <v>40</v>
      </c>
      <c r="D32" s="13" t="s">
        <v>13</v>
      </c>
      <c r="E32" s="13">
        <v>29.6</v>
      </c>
      <c r="F32" s="13">
        <v>29.6</v>
      </c>
      <c r="G32" s="14">
        <v>1.1</v>
      </c>
      <c r="H32" s="15" t="s">
        <v>14</v>
      </c>
      <c r="I32" s="10"/>
    </row>
    <row r="33" ht="18" customHeight="1" spans="1:9">
      <c r="A33" s="10">
        <v>28</v>
      </c>
      <c r="B33" s="13" t="s">
        <v>11</v>
      </c>
      <c r="C33" s="10" t="s">
        <v>41</v>
      </c>
      <c r="D33" s="13" t="s">
        <v>13</v>
      </c>
      <c r="E33" s="13">
        <v>15</v>
      </c>
      <c r="F33" s="13">
        <v>15</v>
      </c>
      <c r="G33" s="14">
        <v>0.6</v>
      </c>
      <c r="H33" s="15" t="s">
        <v>14</v>
      </c>
      <c r="I33" s="10"/>
    </row>
    <row r="34" ht="18" customHeight="1" spans="1:9">
      <c r="A34" s="10">
        <v>29</v>
      </c>
      <c r="B34" s="13" t="s">
        <v>11</v>
      </c>
      <c r="C34" s="10" t="s">
        <v>42</v>
      </c>
      <c r="D34" s="13" t="s">
        <v>13</v>
      </c>
      <c r="E34" s="13">
        <v>12</v>
      </c>
      <c r="F34" s="13">
        <v>12</v>
      </c>
      <c r="G34" s="14">
        <v>0.5</v>
      </c>
      <c r="H34" s="15" t="s">
        <v>14</v>
      </c>
      <c r="I34" s="10"/>
    </row>
    <row r="35" ht="18" customHeight="1" spans="1:9">
      <c r="A35" s="10">
        <v>30</v>
      </c>
      <c r="B35" s="13" t="s">
        <v>11</v>
      </c>
      <c r="C35" s="10" t="s">
        <v>43</v>
      </c>
      <c r="D35" s="13" t="s">
        <v>13</v>
      </c>
      <c r="E35" s="13">
        <v>15</v>
      </c>
      <c r="F35" s="13">
        <v>15</v>
      </c>
      <c r="G35" s="14">
        <v>0.6</v>
      </c>
      <c r="H35" s="15" t="s">
        <v>14</v>
      </c>
      <c r="I35" s="10"/>
    </row>
    <row r="36" ht="18" customHeight="1" spans="1:9">
      <c r="A36" s="10">
        <v>31</v>
      </c>
      <c r="B36" s="13" t="s">
        <v>11</v>
      </c>
      <c r="C36" s="10" t="s">
        <v>44</v>
      </c>
      <c r="D36" s="13" t="s">
        <v>13</v>
      </c>
      <c r="E36" s="13">
        <v>17</v>
      </c>
      <c r="F36" s="13">
        <v>17</v>
      </c>
      <c r="G36" s="14">
        <v>0.6</v>
      </c>
      <c r="H36" s="15" t="s">
        <v>14</v>
      </c>
      <c r="I36" s="10"/>
    </row>
    <row r="37" ht="18" customHeight="1" spans="1:9">
      <c r="A37" s="10">
        <v>32</v>
      </c>
      <c r="B37" s="13" t="s">
        <v>11</v>
      </c>
      <c r="C37" s="10" t="s">
        <v>45</v>
      </c>
      <c r="D37" s="13" t="s">
        <v>13</v>
      </c>
      <c r="E37" s="13">
        <v>85</v>
      </c>
      <c r="F37" s="13">
        <v>85</v>
      </c>
      <c r="G37" s="14">
        <v>3.2</v>
      </c>
      <c r="H37" s="15" t="s">
        <v>14</v>
      </c>
      <c r="I37" s="10"/>
    </row>
    <row r="38" ht="18" customHeight="1" spans="1:9">
      <c r="A38" s="10">
        <v>33</v>
      </c>
      <c r="B38" s="13" t="s">
        <v>11</v>
      </c>
      <c r="C38" s="10" t="s">
        <v>46</v>
      </c>
      <c r="D38" s="13" t="s">
        <v>13</v>
      </c>
      <c r="E38" s="13">
        <v>10</v>
      </c>
      <c r="F38" s="13">
        <v>10</v>
      </c>
      <c r="G38" s="14">
        <v>0.4</v>
      </c>
      <c r="H38" s="15" t="s">
        <v>14</v>
      </c>
      <c r="I38" s="10"/>
    </row>
    <row r="39" ht="18" customHeight="1" spans="1:9">
      <c r="A39" s="10">
        <v>34</v>
      </c>
      <c r="B39" s="13" t="s">
        <v>11</v>
      </c>
      <c r="C39" s="10" t="s">
        <v>47</v>
      </c>
      <c r="D39" s="13" t="s">
        <v>13</v>
      </c>
      <c r="E39" s="13">
        <v>14</v>
      </c>
      <c r="F39" s="13">
        <v>14</v>
      </c>
      <c r="G39" s="14">
        <v>0.5</v>
      </c>
      <c r="H39" s="15" t="s">
        <v>14</v>
      </c>
      <c r="I39" s="10"/>
    </row>
    <row r="40" ht="18" customHeight="1" spans="1:9">
      <c r="A40" s="10">
        <v>35</v>
      </c>
      <c r="B40" s="13" t="s">
        <v>11</v>
      </c>
      <c r="C40" s="10" t="s">
        <v>48</v>
      </c>
      <c r="D40" s="13" t="s">
        <v>13</v>
      </c>
      <c r="E40" s="13">
        <v>12</v>
      </c>
      <c r="F40" s="13">
        <v>12</v>
      </c>
      <c r="G40" s="14">
        <v>0.5</v>
      </c>
      <c r="H40" s="15" t="s">
        <v>14</v>
      </c>
      <c r="I40" s="10"/>
    </row>
    <row r="41" ht="18" customHeight="1" spans="1:9">
      <c r="A41" s="10">
        <v>36</v>
      </c>
      <c r="B41" s="13" t="s">
        <v>11</v>
      </c>
      <c r="C41" s="10" t="s">
        <v>49</v>
      </c>
      <c r="D41" s="13" t="s">
        <v>13</v>
      </c>
      <c r="E41" s="13">
        <v>30</v>
      </c>
      <c r="F41" s="13">
        <v>30</v>
      </c>
      <c r="G41" s="14">
        <v>1.1</v>
      </c>
      <c r="H41" s="15" t="s">
        <v>14</v>
      </c>
      <c r="I41" s="10"/>
    </row>
    <row r="42" ht="18" customHeight="1" spans="1:9">
      <c r="A42" s="10">
        <v>37</v>
      </c>
      <c r="B42" s="13" t="s">
        <v>11</v>
      </c>
      <c r="C42" s="10" t="s">
        <v>50</v>
      </c>
      <c r="D42" s="13" t="s">
        <v>13</v>
      </c>
      <c r="E42" s="13">
        <v>15</v>
      </c>
      <c r="F42" s="13">
        <v>15</v>
      </c>
      <c r="G42" s="14">
        <v>0.6</v>
      </c>
      <c r="H42" s="15" t="s">
        <v>14</v>
      </c>
      <c r="I42" s="10"/>
    </row>
    <row r="43" ht="18" customHeight="1" spans="1:9">
      <c r="A43" s="10">
        <v>38</v>
      </c>
      <c r="B43" s="13" t="s">
        <v>11</v>
      </c>
      <c r="C43" s="10" t="s">
        <v>51</v>
      </c>
      <c r="D43" s="13" t="s">
        <v>13</v>
      </c>
      <c r="E43" s="13">
        <v>13</v>
      </c>
      <c r="F43" s="13">
        <v>13</v>
      </c>
      <c r="G43" s="14">
        <v>0.5</v>
      </c>
      <c r="H43" s="15" t="s">
        <v>14</v>
      </c>
      <c r="I43" s="10"/>
    </row>
    <row r="44" ht="18" customHeight="1" spans="1:9">
      <c r="A44" s="10">
        <v>39</v>
      </c>
      <c r="B44" s="13" t="s">
        <v>11</v>
      </c>
      <c r="C44" s="10" t="s">
        <v>52</v>
      </c>
      <c r="D44" s="13" t="s">
        <v>13</v>
      </c>
      <c r="E44" s="13">
        <v>80</v>
      </c>
      <c r="F44" s="13">
        <v>80</v>
      </c>
      <c r="G44" s="14">
        <v>3</v>
      </c>
      <c r="H44" s="15" t="s">
        <v>14</v>
      </c>
      <c r="I44" s="10"/>
    </row>
    <row r="45" ht="18" customHeight="1" spans="1:9">
      <c r="A45" s="10">
        <v>40</v>
      </c>
      <c r="B45" s="13" t="s">
        <v>11</v>
      </c>
      <c r="C45" s="10" t="s">
        <v>53</v>
      </c>
      <c r="D45" s="13" t="s">
        <v>13</v>
      </c>
      <c r="E45" s="13">
        <v>60</v>
      </c>
      <c r="F45" s="13">
        <v>60</v>
      </c>
      <c r="G45" s="14">
        <v>2.3</v>
      </c>
      <c r="H45" s="15" t="s">
        <v>14</v>
      </c>
      <c r="I45" s="10"/>
    </row>
    <row r="46" ht="18" customHeight="1" spans="1:9">
      <c r="A46" s="10">
        <v>41</v>
      </c>
      <c r="B46" s="13" t="s">
        <v>11</v>
      </c>
      <c r="C46" s="10" t="s">
        <v>54</v>
      </c>
      <c r="D46" s="13" t="s">
        <v>13</v>
      </c>
      <c r="E46" s="13">
        <v>60</v>
      </c>
      <c r="F46" s="13">
        <v>60</v>
      </c>
      <c r="G46" s="14">
        <v>2.3</v>
      </c>
      <c r="H46" s="15" t="s">
        <v>14</v>
      </c>
      <c r="I46" s="10"/>
    </row>
    <row r="47" ht="18" customHeight="1" spans="1:9">
      <c r="A47" s="10">
        <v>42</v>
      </c>
      <c r="B47" s="13" t="s">
        <v>11</v>
      </c>
      <c r="C47" s="10" t="s">
        <v>55</v>
      </c>
      <c r="D47" s="13" t="s">
        <v>13</v>
      </c>
      <c r="E47" s="13">
        <v>19</v>
      </c>
      <c r="F47" s="13">
        <v>19</v>
      </c>
      <c r="G47" s="14">
        <v>0.7</v>
      </c>
      <c r="H47" s="15" t="s">
        <v>14</v>
      </c>
      <c r="I47" s="10"/>
    </row>
    <row r="48" ht="18" customHeight="1" spans="1:9">
      <c r="A48" s="10">
        <v>43</v>
      </c>
      <c r="B48" s="13" t="s">
        <v>11</v>
      </c>
      <c r="C48" s="10" t="s">
        <v>56</v>
      </c>
      <c r="D48" s="13" t="s">
        <v>13</v>
      </c>
      <c r="E48" s="13">
        <v>35</v>
      </c>
      <c r="F48" s="13">
        <v>35</v>
      </c>
      <c r="G48" s="14">
        <v>1.3</v>
      </c>
      <c r="H48" s="15" t="s">
        <v>14</v>
      </c>
      <c r="I48" s="10"/>
    </row>
    <row r="49" ht="18" customHeight="1" spans="1:9">
      <c r="A49" s="10">
        <v>44</v>
      </c>
      <c r="B49" s="13" t="s">
        <v>11</v>
      </c>
      <c r="C49" s="10" t="s">
        <v>57</v>
      </c>
      <c r="D49" s="13" t="s">
        <v>13</v>
      </c>
      <c r="E49" s="13">
        <v>25</v>
      </c>
      <c r="F49" s="13">
        <v>25</v>
      </c>
      <c r="G49" s="14">
        <v>0.9</v>
      </c>
      <c r="H49" s="15" t="s">
        <v>14</v>
      </c>
      <c r="I49" s="10"/>
    </row>
    <row r="50" ht="18" customHeight="1" spans="1:9">
      <c r="A50" s="10">
        <v>45</v>
      </c>
      <c r="B50" s="13" t="s">
        <v>11</v>
      </c>
      <c r="C50" s="10" t="s">
        <v>58</v>
      </c>
      <c r="D50" s="13" t="s">
        <v>13</v>
      </c>
      <c r="E50" s="13">
        <v>21.2</v>
      </c>
      <c r="F50" s="13">
        <v>21.2</v>
      </c>
      <c r="G50" s="14">
        <v>0.8</v>
      </c>
      <c r="H50" s="15" t="s">
        <v>14</v>
      </c>
      <c r="I50" s="10"/>
    </row>
    <row r="51" ht="18" customHeight="1" spans="1:9">
      <c r="A51" s="10">
        <v>46</v>
      </c>
      <c r="B51" s="13" t="s">
        <v>11</v>
      </c>
      <c r="C51" s="10" t="s">
        <v>59</v>
      </c>
      <c r="D51" s="13" t="s">
        <v>13</v>
      </c>
      <c r="E51" s="13">
        <v>15</v>
      </c>
      <c r="F51" s="13">
        <v>15</v>
      </c>
      <c r="G51" s="14">
        <v>0.6</v>
      </c>
      <c r="H51" s="15" t="s">
        <v>14</v>
      </c>
      <c r="I51" s="10"/>
    </row>
    <row r="52" ht="18" customHeight="1" spans="1:9">
      <c r="A52" s="10">
        <v>47</v>
      </c>
      <c r="B52" s="13" t="s">
        <v>11</v>
      </c>
      <c r="C52" s="10" t="s">
        <v>60</v>
      </c>
      <c r="D52" s="13" t="s">
        <v>13</v>
      </c>
      <c r="E52" s="13">
        <v>53</v>
      </c>
      <c r="F52" s="13">
        <v>53</v>
      </c>
      <c r="G52" s="14">
        <v>2</v>
      </c>
      <c r="H52" s="15" t="s">
        <v>14</v>
      </c>
      <c r="I52" s="10"/>
    </row>
    <row r="53" ht="18" customHeight="1" spans="1:9">
      <c r="A53" s="10">
        <v>48</v>
      </c>
      <c r="B53" s="13" t="s">
        <v>11</v>
      </c>
      <c r="C53" s="10" t="s">
        <v>61</v>
      </c>
      <c r="D53" s="13" t="s">
        <v>13</v>
      </c>
      <c r="E53" s="13">
        <v>14</v>
      </c>
      <c r="F53" s="13">
        <v>14</v>
      </c>
      <c r="G53" s="14">
        <v>0.5</v>
      </c>
      <c r="H53" s="15" t="s">
        <v>14</v>
      </c>
      <c r="I53" s="10"/>
    </row>
    <row r="54" ht="18" customHeight="1" spans="1:9">
      <c r="A54" s="10">
        <v>49</v>
      </c>
      <c r="B54" s="13" t="s">
        <v>11</v>
      </c>
      <c r="C54" s="10" t="s">
        <v>62</v>
      </c>
      <c r="D54" s="13" t="s">
        <v>13</v>
      </c>
      <c r="E54" s="13">
        <v>20</v>
      </c>
      <c r="F54" s="13">
        <v>20</v>
      </c>
      <c r="G54" s="14">
        <v>0.8</v>
      </c>
      <c r="H54" s="15" t="s">
        <v>14</v>
      </c>
      <c r="I54" s="10"/>
    </row>
    <row r="55" ht="18" customHeight="1" spans="1:9">
      <c r="A55" s="10">
        <v>50</v>
      </c>
      <c r="B55" s="13" t="s">
        <v>11</v>
      </c>
      <c r="C55" s="10" t="s">
        <v>63</v>
      </c>
      <c r="D55" s="13" t="s">
        <v>13</v>
      </c>
      <c r="E55" s="13">
        <v>72</v>
      </c>
      <c r="F55" s="13">
        <v>72</v>
      </c>
      <c r="G55" s="14">
        <v>2.7</v>
      </c>
      <c r="H55" s="15" t="s">
        <v>14</v>
      </c>
      <c r="I55" s="10"/>
    </row>
    <row r="56" ht="18" customHeight="1" spans="1:9">
      <c r="A56" s="10">
        <v>51</v>
      </c>
      <c r="B56" s="13" t="s">
        <v>11</v>
      </c>
      <c r="C56" s="10" t="s">
        <v>64</v>
      </c>
      <c r="D56" s="13" t="s">
        <v>13</v>
      </c>
      <c r="E56" s="13">
        <v>50</v>
      </c>
      <c r="F56" s="13">
        <v>50</v>
      </c>
      <c r="G56" s="14">
        <v>1.9</v>
      </c>
      <c r="H56" s="15" t="s">
        <v>14</v>
      </c>
      <c r="I56" s="10"/>
    </row>
    <row r="57" ht="18" customHeight="1" spans="1:9">
      <c r="A57" s="10">
        <v>52</v>
      </c>
      <c r="B57" s="13" t="s">
        <v>11</v>
      </c>
      <c r="C57" s="10" t="s">
        <v>65</v>
      </c>
      <c r="D57" s="13" t="s">
        <v>13</v>
      </c>
      <c r="E57" s="13">
        <v>27</v>
      </c>
      <c r="F57" s="13">
        <v>27</v>
      </c>
      <c r="G57" s="14">
        <v>1</v>
      </c>
      <c r="H57" s="15" t="s">
        <v>14</v>
      </c>
      <c r="I57" s="10"/>
    </row>
    <row r="58" ht="18" customHeight="1" spans="1:9">
      <c r="A58" s="10">
        <v>53</v>
      </c>
      <c r="B58" s="13" t="s">
        <v>11</v>
      </c>
      <c r="C58" s="10" t="s">
        <v>66</v>
      </c>
      <c r="D58" s="13" t="s">
        <v>13</v>
      </c>
      <c r="E58" s="13">
        <v>40</v>
      </c>
      <c r="F58" s="13">
        <v>40</v>
      </c>
      <c r="G58" s="14">
        <v>5</v>
      </c>
      <c r="H58" s="15" t="s">
        <v>14</v>
      </c>
      <c r="I58" s="10"/>
    </row>
    <row r="59" ht="18" customHeight="1" spans="1:9">
      <c r="A59" s="10">
        <v>54</v>
      </c>
      <c r="B59" s="13" t="s">
        <v>11</v>
      </c>
      <c r="C59" s="10" t="s">
        <v>67</v>
      </c>
      <c r="D59" s="13" t="s">
        <v>13</v>
      </c>
      <c r="E59" s="13">
        <v>66</v>
      </c>
      <c r="F59" s="13">
        <v>66</v>
      </c>
      <c r="G59" s="14">
        <v>12</v>
      </c>
      <c r="H59" s="15" t="s">
        <v>14</v>
      </c>
      <c r="I59" s="10"/>
    </row>
    <row r="60" ht="18" customHeight="1" spans="1:9">
      <c r="A60" s="10">
        <v>55</v>
      </c>
      <c r="B60" s="13" t="s">
        <v>11</v>
      </c>
      <c r="C60" s="10" t="s">
        <v>68</v>
      </c>
      <c r="D60" s="13" t="s">
        <v>13</v>
      </c>
      <c r="E60" s="13">
        <v>28</v>
      </c>
      <c r="F60" s="13">
        <v>28</v>
      </c>
      <c r="G60" s="14">
        <v>1.1</v>
      </c>
      <c r="H60" s="15" t="s">
        <v>14</v>
      </c>
      <c r="I60" s="10"/>
    </row>
    <row r="61" ht="18" customHeight="1" spans="1:9">
      <c r="A61" s="10">
        <v>56</v>
      </c>
      <c r="B61" s="13" t="s">
        <v>11</v>
      </c>
      <c r="C61" s="10" t="s">
        <v>69</v>
      </c>
      <c r="D61" s="13" t="s">
        <v>13</v>
      </c>
      <c r="E61" s="13">
        <v>13</v>
      </c>
      <c r="F61" s="13">
        <v>13</v>
      </c>
      <c r="G61" s="14">
        <v>0.5</v>
      </c>
      <c r="H61" s="15" t="s">
        <v>14</v>
      </c>
      <c r="I61" s="10"/>
    </row>
    <row r="62" ht="18" customHeight="1" spans="1:9">
      <c r="A62" s="10">
        <v>57</v>
      </c>
      <c r="B62" s="13" t="s">
        <v>11</v>
      </c>
      <c r="C62" s="10" t="s">
        <v>70</v>
      </c>
      <c r="D62" s="13" t="s">
        <v>13</v>
      </c>
      <c r="E62" s="13">
        <v>23.2</v>
      </c>
      <c r="F62" s="13">
        <v>23.2</v>
      </c>
      <c r="G62" s="14">
        <v>0.9</v>
      </c>
      <c r="H62" s="15" t="s">
        <v>14</v>
      </c>
      <c r="I62" s="10"/>
    </row>
    <row r="63" ht="18" customHeight="1" spans="1:9">
      <c r="A63" s="10">
        <v>58</v>
      </c>
      <c r="B63" s="13" t="s">
        <v>11</v>
      </c>
      <c r="C63" s="10" t="s">
        <v>71</v>
      </c>
      <c r="D63" s="13" t="s">
        <v>13</v>
      </c>
      <c r="E63" s="13">
        <v>65</v>
      </c>
      <c r="F63" s="13">
        <v>65</v>
      </c>
      <c r="G63" s="14">
        <v>8.5</v>
      </c>
      <c r="H63" s="15" t="s">
        <v>14</v>
      </c>
      <c r="I63" s="10"/>
    </row>
    <row r="64" ht="18" customHeight="1" spans="1:9">
      <c r="A64" s="10">
        <v>59</v>
      </c>
      <c r="B64" s="13" t="s">
        <v>11</v>
      </c>
      <c r="C64" s="10" t="s">
        <v>72</v>
      </c>
      <c r="D64" s="13" t="s">
        <v>13</v>
      </c>
      <c r="E64" s="13">
        <v>15</v>
      </c>
      <c r="F64" s="13">
        <v>15</v>
      </c>
      <c r="G64" s="14">
        <v>0.6</v>
      </c>
      <c r="H64" s="15" t="s">
        <v>14</v>
      </c>
      <c r="I64" s="10"/>
    </row>
    <row r="65" ht="18" customHeight="1" spans="1:9">
      <c r="A65" s="10">
        <v>60</v>
      </c>
      <c r="B65" s="13" t="s">
        <v>11</v>
      </c>
      <c r="C65" s="10" t="s">
        <v>73</v>
      </c>
      <c r="D65" s="13" t="s">
        <v>13</v>
      </c>
      <c r="E65" s="13">
        <v>13</v>
      </c>
      <c r="F65" s="13">
        <v>13</v>
      </c>
      <c r="G65" s="14">
        <v>0.5</v>
      </c>
      <c r="H65" s="15" t="s">
        <v>14</v>
      </c>
      <c r="I65" s="10"/>
    </row>
    <row r="66" ht="18" customHeight="1" spans="1:9">
      <c r="A66" s="10">
        <v>61</v>
      </c>
      <c r="B66" s="13" t="s">
        <v>11</v>
      </c>
      <c r="C66" s="10" t="s">
        <v>74</v>
      </c>
      <c r="D66" s="13" t="s">
        <v>13</v>
      </c>
      <c r="E66" s="13">
        <v>71.4</v>
      </c>
      <c r="F66" s="13">
        <v>71.4</v>
      </c>
      <c r="G66" s="14">
        <v>2.7</v>
      </c>
      <c r="H66" s="15" t="s">
        <v>14</v>
      </c>
      <c r="I66" s="10"/>
    </row>
    <row r="67" ht="18" customHeight="1" spans="1:9">
      <c r="A67" s="10">
        <v>62</v>
      </c>
      <c r="B67" s="13" t="s">
        <v>11</v>
      </c>
      <c r="C67" s="10" t="s">
        <v>75</v>
      </c>
      <c r="D67" s="13" t="s">
        <v>13</v>
      </c>
      <c r="E67" s="13">
        <v>30</v>
      </c>
      <c r="F67" s="13">
        <v>30</v>
      </c>
      <c r="G67" s="14">
        <v>1.1</v>
      </c>
      <c r="H67" s="15" t="s">
        <v>14</v>
      </c>
      <c r="I67" s="10"/>
    </row>
    <row r="68" ht="18" customHeight="1" spans="1:9">
      <c r="A68" s="10">
        <v>63</v>
      </c>
      <c r="B68" s="13" t="s">
        <v>11</v>
      </c>
      <c r="C68" s="10" t="s">
        <v>76</v>
      </c>
      <c r="D68" s="13" t="s">
        <v>13</v>
      </c>
      <c r="E68" s="13">
        <v>6.6</v>
      </c>
      <c r="F68" s="13">
        <v>6.6</v>
      </c>
      <c r="G68" s="14">
        <v>0.2</v>
      </c>
      <c r="H68" s="15" t="s">
        <v>14</v>
      </c>
      <c r="I68" s="10"/>
    </row>
    <row r="69" ht="18" customHeight="1" spans="1:9">
      <c r="A69" s="10">
        <v>64</v>
      </c>
      <c r="B69" s="13" t="s">
        <v>11</v>
      </c>
      <c r="C69" s="10" t="s">
        <v>77</v>
      </c>
      <c r="D69" s="13" t="s">
        <v>13</v>
      </c>
      <c r="E69" s="13">
        <v>70</v>
      </c>
      <c r="F69" s="13">
        <v>70</v>
      </c>
      <c r="G69" s="14">
        <v>2.6</v>
      </c>
      <c r="H69" s="15" t="s">
        <v>14</v>
      </c>
      <c r="I69" s="10"/>
    </row>
    <row r="70" ht="18" customHeight="1" spans="1:9">
      <c r="A70" s="10">
        <v>65</v>
      </c>
      <c r="B70" s="13" t="s">
        <v>11</v>
      </c>
      <c r="C70" s="10" t="s">
        <v>78</v>
      </c>
      <c r="D70" s="13" t="s">
        <v>13</v>
      </c>
      <c r="E70" s="13">
        <v>36</v>
      </c>
      <c r="F70" s="13">
        <v>36</v>
      </c>
      <c r="G70" s="14">
        <v>1.4</v>
      </c>
      <c r="H70" s="15" t="s">
        <v>14</v>
      </c>
      <c r="I70" s="10"/>
    </row>
    <row r="71" ht="18" customHeight="1" spans="1:9">
      <c r="A71" s="10">
        <v>66</v>
      </c>
      <c r="B71" s="13" t="s">
        <v>11</v>
      </c>
      <c r="C71" s="10" t="s">
        <v>79</v>
      </c>
      <c r="D71" s="13" t="s">
        <v>13</v>
      </c>
      <c r="E71" s="13">
        <v>28</v>
      </c>
      <c r="F71" s="13">
        <v>28</v>
      </c>
      <c r="G71" s="14">
        <v>1.1</v>
      </c>
      <c r="H71" s="15" t="s">
        <v>14</v>
      </c>
      <c r="I71" s="10"/>
    </row>
    <row r="72" ht="18" customHeight="1" spans="1:9">
      <c r="A72" s="10">
        <v>67</v>
      </c>
      <c r="B72" s="13" t="s">
        <v>11</v>
      </c>
      <c r="C72" s="10" t="s">
        <v>80</v>
      </c>
      <c r="D72" s="13" t="s">
        <v>13</v>
      </c>
      <c r="E72" s="13">
        <v>40</v>
      </c>
      <c r="F72" s="13">
        <v>40</v>
      </c>
      <c r="G72" s="14">
        <v>1.5</v>
      </c>
      <c r="H72" s="15" t="s">
        <v>14</v>
      </c>
      <c r="I72" s="10"/>
    </row>
    <row r="73" ht="18" customHeight="1" spans="1:9">
      <c r="A73" s="10">
        <v>68</v>
      </c>
      <c r="B73" s="13" t="s">
        <v>11</v>
      </c>
      <c r="C73" s="10" t="s">
        <v>81</v>
      </c>
      <c r="D73" s="13" t="s">
        <v>13</v>
      </c>
      <c r="E73" s="13">
        <v>55</v>
      </c>
      <c r="F73" s="13">
        <v>55</v>
      </c>
      <c r="G73" s="14">
        <v>7</v>
      </c>
      <c r="H73" s="15" t="s">
        <v>14</v>
      </c>
      <c r="I73" s="10"/>
    </row>
    <row r="74" ht="18" customHeight="1" spans="1:9">
      <c r="A74" s="10">
        <v>69</v>
      </c>
      <c r="B74" s="13" t="s">
        <v>11</v>
      </c>
      <c r="C74" s="10" t="s">
        <v>82</v>
      </c>
      <c r="D74" s="13" t="s">
        <v>13</v>
      </c>
      <c r="E74" s="13">
        <v>19.2</v>
      </c>
      <c r="F74" s="13">
        <v>19.2</v>
      </c>
      <c r="G74" s="14">
        <v>0.7</v>
      </c>
      <c r="H74" s="15" t="s">
        <v>14</v>
      </c>
      <c r="I74" s="10"/>
    </row>
    <row r="75" ht="18" customHeight="1" spans="1:9">
      <c r="A75" s="10">
        <v>70</v>
      </c>
      <c r="B75" s="13" t="s">
        <v>11</v>
      </c>
      <c r="C75" s="10" t="s">
        <v>83</v>
      </c>
      <c r="D75" s="13" t="s">
        <v>13</v>
      </c>
      <c r="E75" s="13">
        <v>30</v>
      </c>
      <c r="F75" s="13">
        <v>30</v>
      </c>
      <c r="G75" s="14">
        <v>1.1</v>
      </c>
      <c r="H75" s="15" t="s">
        <v>14</v>
      </c>
      <c r="I75" s="10"/>
    </row>
    <row r="76" ht="18" customHeight="1" spans="1:9">
      <c r="A76" s="10">
        <v>71</v>
      </c>
      <c r="B76" s="13" t="s">
        <v>11</v>
      </c>
      <c r="C76" s="10" t="s">
        <v>84</v>
      </c>
      <c r="D76" s="13" t="s">
        <v>13</v>
      </c>
      <c r="E76" s="13">
        <v>69</v>
      </c>
      <c r="F76" s="13">
        <v>69</v>
      </c>
      <c r="G76" s="14">
        <v>2.6</v>
      </c>
      <c r="H76" s="15" t="s">
        <v>14</v>
      </c>
      <c r="I76" s="10"/>
    </row>
    <row r="77" ht="18" customHeight="1" spans="1:9">
      <c r="A77" s="10">
        <v>72</v>
      </c>
      <c r="B77" s="13" t="s">
        <v>11</v>
      </c>
      <c r="C77" s="10" t="s">
        <v>85</v>
      </c>
      <c r="D77" s="13" t="s">
        <v>13</v>
      </c>
      <c r="E77" s="13">
        <v>14.4</v>
      </c>
      <c r="F77" s="13">
        <v>14.4</v>
      </c>
      <c r="G77" s="14">
        <v>0.5</v>
      </c>
      <c r="H77" s="15" t="s">
        <v>14</v>
      </c>
      <c r="I77" s="10"/>
    </row>
    <row r="78" ht="18" customHeight="1" spans="1:9">
      <c r="A78" s="10">
        <v>73</v>
      </c>
      <c r="B78" s="13" t="s">
        <v>11</v>
      </c>
      <c r="C78" s="10" t="s">
        <v>86</v>
      </c>
      <c r="D78" s="13" t="s">
        <v>13</v>
      </c>
      <c r="E78" s="13">
        <v>65</v>
      </c>
      <c r="F78" s="13">
        <v>65</v>
      </c>
      <c r="G78" s="14">
        <v>2.4</v>
      </c>
      <c r="H78" s="15" t="s">
        <v>14</v>
      </c>
      <c r="I78" s="10"/>
    </row>
    <row r="79" ht="18" customHeight="1" spans="1:9">
      <c r="A79" s="10">
        <v>74</v>
      </c>
      <c r="B79" s="13" t="s">
        <v>11</v>
      </c>
      <c r="C79" s="10" t="s">
        <v>87</v>
      </c>
      <c r="D79" s="13" t="s">
        <v>13</v>
      </c>
      <c r="E79" s="13">
        <v>15</v>
      </c>
      <c r="F79" s="13">
        <v>15</v>
      </c>
      <c r="G79" s="14">
        <v>0.6</v>
      </c>
      <c r="H79" s="15" t="s">
        <v>14</v>
      </c>
      <c r="I79" s="10"/>
    </row>
    <row r="80" ht="18" customHeight="1" spans="1:9">
      <c r="A80" s="10">
        <v>75</v>
      </c>
      <c r="B80" s="13" t="s">
        <v>11</v>
      </c>
      <c r="C80" s="10" t="s">
        <v>88</v>
      </c>
      <c r="D80" s="13" t="s">
        <v>13</v>
      </c>
      <c r="E80" s="13">
        <v>70</v>
      </c>
      <c r="F80" s="13">
        <v>70</v>
      </c>
      <c r="G80" s="14">
        <v>2.6</v>
      </c>
      <c r="H80" s="15" t="s">
        <v>14</v>
      </c>
      <c r="I80" s="10"/>
    </row>
    <row r="81" ht="18" customHeight="1" spans="1:9">
      <c r="A81" s="10">
        <v>76</v>
      </c>
      <c r="B81" s="13" t="s">
        <v>11</v>
      </c>
      <c r="C81" s="10" t="s">
        <v>89</v>
      </c>
      <c r="D81" s="13" t="s">
        <v>13</v>
      </c>
      <c r="E81" s="13">
        <v>60</v>
      </c>
      <c r="F81" s="13">
        <v>60</v>
      </c>
      <c r="G81" s="14">
        <v>2.3</v>
      </c>
      <c r="H81" s="15" t="s">
        <v>14</v>
      </c>
      <c r="I81" s="10"/>
    </row>
    <row r="82" ht="18" customHeight="1" spans="1:9">
      <c r="A82" s="10">
        <v>77</v>
      </c>
      <c r="B82" s="13" t="s">
        <v>11</v>
      </c>
      <c r="C82" s="10" t="s">
        <v>90</v>
      </c>
      <c r="D82" s="13" t="s">
        <v>13</v>
      </c>
      <c r="E82" s="13">
        <v>80</v>
      </c>
      <c r="F82" s="13">
        <v>80</v>
      </c>
      <c r="G82" s="14">
        <v>3</v>
      </c>
      <c r="H82" s="15" t="s">
        <v>14</v>
      </c>
      <c r="I82" s="10"/>
    </row>
    <row r="83" ht="18" customHeight="1" spans="1:9">
      <c r="A83" s="10">
        <v>78</v>
      </c>
      <c r="B83" s="13" t="s">
        <v>11</v>
      </c>
      <c r="C83" s="10" t="s">
        <v>91</v>
      </c>
      <c r="D83" s="13" t="s">
        <v>13</v>
      </c>
      <c r="E83" s="13">
        <v>50</v>
      </c>
      <c r="F83" s="13">
        <v>50</v>
      </c>
      <c r="G83" s="14">
        <v>1.9</v>
      </c>
      <c r="H83" s="15" t="s">
        <v>14</v>
      </c>
      <c r="I83" s="10"/>
    </row>
    <row r="84" ht="18" customHeight="1" spans="1:9">
      <c r="A84" s="10">
        <v>79</v>
      </c>
      <c r="B84" s="13" t="s">
        <v>11</v>
      </c>
      <c r="C84" s="10" t="s">
        <v>92</v>
      </c>
      <c r="D84" s="13" t="s">
        <v>13</v>
      </c>
      <c r="E84" s="13">
        <v>20</v>
      </c>
      <c r="F84" s="13">
        <v>20</v>
      </c>
      <c r="G84" s="14">
        <v>0.8</v>
      </c>
      <c r="H84" s="15" t="s">
        <v>14</v>
      </c>
      <c r="I84" s="10"/>
    </row>
    <row r="85" ht="18" customHeight="1" spans="1:9">
      <c r="A85" s="10">
        <v>80</v>
      </c>
      <c r="B85" s="13" t="s">
        <v>11</v>
      </c>
      <c r="C85" s="10" t="s">
        <v>93</v>
      </c>
      <c r="D85" s="13" t="s">
        <v>13</v>
      </c>
      <c r="E85" s="13">
        <v>21</v>
      </c>
      <c r="F85" s="13">
        <v>21</v>
      </c>
      <c r="G85" s="14">
        <v>0.8</v>
      </c>
      <c r="H85" s="15" t="s">
        <v>14</v>
      </c>
      <c r="I85" s="10"/>
    </row>
    <row r="86" ht="18" customHeight="1" spans="1:9">
      <c r="A86" s="10">
        <v>81</v>
      </c>
      <c r="B86" s="13" t="s">
        <v>11</v>
      </c>
      <c r="C86" s="10" t="s">
        <v>94</v>
      </c>
      <c r="D86" s="13" t="s">
        <v>13</v>
      </c>
      <c r="E86" s="13">
        <v>20</v>
      </c>
      <c r="F86" s="13">
        <v>20</v>
      </c>
      <c r="G86" s="14">
        <v>0.8</v>
      </c>
      <c r="H86" s="15" t="s">
        <v>14</v>
      </c>
      <c r="I86" s="10"/>
    </row>
    <row r="87" ht="18" customHeight="1" spans="1:9">
      <c r="A87" s="10">
        <v>82</v>
      </c>
      <c r="B87" s="13" t="s">
        <v>11</v>
      </c>
      <c r="C87" s="10" t="s">
        <v>95</v>
      </c>
      <c r="D87" s="13" t="s">
        <v>13</v>
      </c>
      <c r="E87" s="13">
        <v>15</v>
      </c>
      <c r="F87" s="13">
        <v>15</v>
      </c>
      <c r="G87" s="14">
        <v>0.6</v>
      </c>
      <c r="H87" s="15" t="s">
        <v>14</v>
      </c>
      <c r="I87" s="10"/>
    </row>
    <row r="88" ht="18" customHeight="1" spans="1:9">
      <c r="A88" s="10">
        <v>83</v>
      </c>
      <c r="B88" s="13" t="s">
        <v>11</v>
      </c>
      <c r="C88" s="10" t="s">
        <v>96</v>
      </c>
      <c r="D88" s="13" t="s">
        <v>13</v>
      </c>
      <c r="E88" s="13">
        <v>10</v>
      </c>
      <c r="F88" s="13">
        <v>10</v>
      </c>
      <c r="G88" s="14">
        <v>0.4</v>
      </c>
      <c r="H88" s="15" t="s">
        <v>14</v>
      </c>
      <c r="I88" s="10"/>
    </row>
    <row r="89" ht="18" customHeight="1" spans="1:9">
      <c r="A89" s="10">
        <v>84</v>
      </c>
      <c r="B89" s="13" t="s">
        <v>11</v>
      </c>
      <c r="C89" s="10" t="s">
        <v>97</v>
      </c>
      <c r="D89" s="13" t="s">
        <v>13</v>
      </c>
      <c r="E89" s="13">
        <v>60</v>
      </c>
      <c r="F89" s="13">
        <v>60</v>
      </c>
      <c r="G89" s="14">
        <v>2.3</v>
      </c>
      <c r="H89" s="15" t="s">
        <v>14</v>
      </c>
      <c r="I89" s="10"/>
    </row>
    <row r="90" ht="18" customHeight="1" spans="1:9">
      <c r="A90" s="10">
        <v>85</v>
      </c>
      <c r="B90" s="13" t="s">
        <v>11</v>
      </c>
      <c r="C90" s="10" t="s">
        <v>98</v>
      </c>
      <c r="D90" s="13" t="s">
        <v>13</v>
      </c>
      <c r="E90" s="13">
        <v>30</v>
      </c>
      <c r="F90" s="13">
        <v>30</v>
      </c>
      <c r="G90" s="14">
        <v>1.1</v>
      </c>
      <c r="H90" s="15" t="s">
        <v>14</v>
      </c>
      <c r="I90" s="10"/>
    </row>
    <row r="91" ht="18" customHeight="1" spans="1:9">
      <c r="A91" s="10">
        <v>86</v>
      </c>
      <c r="B91" s="13" t="s">
        <v>11</v>
      </c>
      <c r="C91" s="10" t="s">
        <v>99</v>
      </c>
      <c r="D91" s="13" t="s">
        <v>13</v>
      </c>
      <c r="E91" s="13">
        <v>30</v>
      </c>
      <c r="F91" s="13">
        <v>30</v>
      </c>
      <c r="G91" s="14">
        <v>1.1</v>
      </c>
      <c r="H91" s="15" t="s">
        <v>14</v>
      </c>
      <c r="I91" s="10"/>
    </row>
    <row r="92" ht="18" customHeight="1" spans="1:9">
      <c r="A92" s="10">
        <v>87</v>
      </c>
      <c r="B92" s="13" t="s">
        <v>11</v>
      </c>
      <c r="C92" s="10" t="s">
        <v>100</v>
      </c>
      <c r="D92" s="13" t="s">
        <v>13</v>
      </c>
      <c r="E92" s="13">
        <v>60</v>
      </c>
      <c r="F92" s="13">
        <v>60</v>
      </c>
      <c r="G92" s="14">
        <v>2.3</v>
      </c>
      <c r="H92" s="15" t="s">
        <v>14</v>
      </c>
      <c r="I92" s="10"/>
    </row>
    <row r="93" ht="18" customHeight="1" spans="1:9">
      <c r="A93" s="10">
        <v>88</v>
      </c>
      <c r="B93" s="13" t="s">
        <v>11</v>
      </c>
      <c r="C93" s="10" t="s">
        <v>101</v>
      </c>
      <c r="D93" s="13" t="s">
        <v>13</v>
      </c>
      <c r="E93" s="13">
        <v>20</v>
      </c>
      <c r="F93" s="13">
        <v>20</v>
      </c>
      <c r="G93" s="14">
        <v>0.8</v>
      </c>
      <c r="H93" s="15" t="s">
        <v>14</v>
      </c>
      <c r="I93" s="10"/>
    </row>
    <row r="94" ht="18" customHeight="1" spans="1:9">
      <c r="A94" s="10">
        <v>89</v>
      </c>
      <c r="B94" s="13" t="s">
        <v>11</v>
      </c>
      <c r="C94" s="10" t="s">
        <v>102</v>
      </c>
      <c r="D94" s="13" t="s">
        <v>13</v>
      </c>
      <c r="E94" s="13">
        <v>26</v>
      </c>
      <c r="F94" s="13">
        <v>26</v>
      </c>
      <c r="G94" s="14">
        <v>1</v>
      </c>
      <c r="H94" s="15" t="s">
        <v>14</v>
      </c>
      <c r="I94" s="10"/>
    </row>
    <row r="95" ht="18" customHeight="1" spans="1:9">
      <c r="A95" s="10">
        <v>90</v>
      </c>
      <c r="B95" s="13" t="s">
        <v>11</v>
      </c>
      <c r="C95" s="10" t="s">
        <v>103</v>
      </c>
      <c r="D95" s="13" t="s">
        <v>13</v>
      </c>
      <c r="E95" s="13">
        <v>12</v>
      </c>
      <c r="F95" s="13">
        <v>12</v>
      </c>
      <c r="G95" s="14">
        <v>0.5</v>
      </c>
      <c r="H95" s="15" t="s">
        <v>14</v>
      </c>
      <c r="I95" s="10"/>
    </row>
    <row r="96" ht="18" customHeight="1" spans="1:9">
      <c r="A96" s="10">
        <v>91</v>
      </c>
      <c r="B96" s="13" t="s">
        <v>11</v>
      </c>
      <c r="C96" s="10" t="s">
        <v>104</v>
      </c>
      <c r="D96" s="13" t="s">
        <v>13</v>
      </c>
      <c r="E96" s="13">
        <v>50</v>
      </c>
      <c r="F96" s="13">
        <v>50</v>
      </c>
      <c r="G96" s="14">
        <v>1.9</v>
      </c>
      <c r="H96" s="15" t="s">
        <v>14</v>
      </c>
      <c r="I96" s="10"/>
    </row>
    <row r="97" ht="18" customHeight="1" spans="1:9">
      <c r="A97" s="10">
        <v>92</v>
      </c>
      <c r="B97" s="13" t="s">
        <v>11</v>
      </c>
      <c r="C97" s="10" t="s">
        <v>105</v>
      </c>
      <c r="D97" s="13" t="s">
        <v>13</v>
      </c>
      <c r="E97" s="13">
        <v>80</v>
      </c>
      <c r="F97" s="13">
        <v>80</v>
      </c>
      <c r="G97" s="14">
        <v>15.6</v>
      </c>
      <c r="H97" s="15" t="s">
        <v>14</v>
      </c>
      <c r="I97" s="10"/>
    </row>
    <row r="98" ht="18" customHeight="1" spans="1:9">
      <c r="A98" s="10">
        <v>93</v>
      </c>
      <c r="B98" s="13" t="s">
        <v>11</v>
      </c>
      <c r="C98" s="10" t="s">
        <v>106</v>
      </c>
      <c r="D98" s="13" t="s">
        <v>13</v>
      </c>
      <c r="E98" s="13">
        <v>16.8</v>
      </c>
      <c r="F98" s="13">
        <v>16.8</v>
      </c>
      <c r="G98" s="14">
        <v>0.6</v>
      </c>
      <c r="H98" s="15" t="s">
        <v>14</v>
      </c>
      <c r="I98" s="10"/>
    </row>
    <row r="99" ht="18" customHeight="1" spans="1:9">
      <c r="A99" s="10">
        <v>94</v>
      </c>
      <c r="B99" s="13" t="s">
        <v>11</v>
      </c>
      <c r="C99" s="10" t="s">
        <v>107</v>
      </c>
      <c r="D99" s="13" t="s">
        <v>13</v>
      </c>
      <c r="E99" s="13">
        <v>45</v>
      </c>
      <c r="F99" s="13">
        <v>45</v>
      </c>
      <c r="G99" s="14">
        <v>1.7</v>
      </c>
      <c r="H99" s="15" t="s">
        <v>14</v>
      </c>
      <c r="I99" s="10"/>
    </row>
    <row r="100" ht="18" customHeight="1" spans="1:9">
      <c r="A100" s="10"/>
      <c r="B100" s="10"/>
      <c r="C100" s="10"/>
      <c r="D100" s="10"/>
      <c r="E100" s="48"/>
      <c r="F100" s="10"/>
      <c r="G100" s="10"/>
      <c r="H100" s="48"/>
      <c r="I100" s="10"/>
    </row>
    <row r="101" ht="18" customHeight="1" spans="1:9">
      <c r="A101" s="10"/>
      <c r="B101" s="10" t="s">
        <v>108</v>
      </c>
      <c r="C101" s="10"/>
      <c r="D101" s="10"/>
      <c r="E101" s="13">
        <f>SUM(E6:E100)</f>
        <v>3304.25</v>
      </c>
      <c r="F101" s="13">
        <f>SUM(F6:F100)</f>
        <v>3304.25</v>
      </c>
      <c r="G101" s="13">
        <f>SUM(G6:G100)</f>
        <v>165.7</v>
      </c>
      <c r="H101" s="48"/>
      <c r="I101" s="10"/>
    </row>
    <row r="102" ht="18" customHeight="1" spans="1:9">
      <c r="A102" s="49"/>
      <c r="B102" s="49"/>
      <c r="C102" s="49"/>
      <c r="D102" s="49"/>
      <c r="E102" s="50"/>
      <c r="F102" s="49"/>
      <c r="G102" s="49"/>
      <c r="H102" s="49"/>
      <c r="I102" s="49"/>
    </row>
    <row r="103" spans="1:9">
      <c r="A103" s="51" t="s">
        <v>109</v>
      </c>
      <c r="B103" s="51"/>
      <c r="C103" s="51"/>
      <c r="D103" s="51"/>
      <c r="E103" s="51"/>
      <c r="F103" s="51"/>
      <c r="G103" s="51"/>
      <c r="H103" s="51"/>
      <c r="I103" s="51"/>
    </row>
  </sheetData>
  <autoFilter xmlns:etc="http://www.wps.cn/officeDocument/2017/etCustomData" ref="A5:I99" etc:filterBottomFollowUsedRange="0">
    <extLst/>
  </autoFilter>
  <mergeCells count="3">
    <mergeCell ref="A2:I2"/>
    <mergeCell ref="A4:I4"/>
    <mergeCell ref="A103:I103"/>
  </mergeCells>
  <pageMargins left="0.511805555555556" right="0.511805555555556" top="0.747916666666667" bottom="0.747916666666667" header="0.313888888888889" footer="0.313888888888889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101"/>
  <sheetViews>
    <sheetView topLeftCell="A71" workbookViewId="0">
      <selection activeCell="N6" sqref="N6"/>
    </sheetView>
  </sheetViews>
  <sheetFormatPr defaultColWidth="9" defaultRowHeight="14.1"/>
  <cols>
    <col min="1" max="1" width="4.62162162162162" style="28" customWidth="1"/>
    <col min="2" max="2" width="7.5045045045045" style="29" customWidth="1"/>
    <col min="3" max="3" width="8.25225225225225" style="29" customWidth="1"/>
    <col min="4" max="4" width="7.62162162162162" style="29" customWidth="1"/>
    <col min="5" max="5" width="7.25225225225225" style="29" customWidth="1"/>
    <col min="6" max="6" width="7.62162162162162" style="29" customWidth="1"/>
    <col min="7" max="7" width="9.5045045045045" style="29" customWidth="1"/>
    <col min="8" max="8" width="10" style="29" customWidth="1"/>
    <col min="9" max="9" width="7.5045045045045" style="29" customWidth="1"/>
    <col min="10" max="10" width="11.5045045045045" style="29" customWidth="1"/>
  </cols>
  <sheetData>
    <row r="1" ht="54" customHeight="1" spans="1:10">
      <c r="A1" s="30" t="s">
        <v>110</v>
      </c>
      <c r="B1" s="31"/>
      <c r="C1" s="31"/>
      <c r="D1" s="31"/>
      <c r="E1" s="31"/>
      <c r="F1" s="31"/>
      <c r="G1" s="31"/>
      <c r="H1" s="31"/>
      <c r="I1" s="31"/>
      <c r="J1" s="31"/>
    </row>
    <row r="2" spans="1:10">
      <c r="A2" s="32" t="s">
        <v>111</v>
      </c>
      <c r="B2" s="33"/>
      <c r="C2" s="33"/>
      <c r="D2" s="33"/>
      <c r="E2" s="33"/>
      <c r="F2" s="33"/>
      <c r="G2" s="33"/>
      <c r="H2" s="33"/>
      <c r="I2" s="33"/>
      <c r="J2" s="33"/>
    </row>
    <row r="3" s="26" customFormat="1" ht="30" customHeight="1" spans="1:10">
      <c r="A3" s="34" t="s">
        <v>2</v>
      </c>
      <c r="B3" s="34" t="s">
        <v>112</v>
      </c>
      <c r="C3" s="34" t="s">
        <v>113</v>
      </c>
      <c r="D3" s="34" t="s">
        <v>114</v>
      </c>
      <c r="E3" s="34" t="s">
        <v>115</v>
      </c>
      <c r="F3" s="34" t="s">
        <v>116</v>
      </c>
      <c r="G3" s="34" t="s">
        <v>9</v>
      </c>
      <c r="H3" s="34" t="s">
        <v>117</v>
      </c>
      <c r="I3" s="34" t="s">
        <v>118</v>
      </c>
      <c r="J3" s="34" t="s">
        <v>119</v>
      </c>
    </row>
    <row r="4" s="3" customFormat="1" ht="18" customHeight="1" spans="1:10">
      <c r="A4" s="35" t="s">
        <v>120</v>
      </c>
      <c r="B4" s="35" t="s">
        <v>12</v>
      </c>
      <c r="C4" s="34" t="s">
        <v>11</v>
      </c>
      <c r="D4" s="13">
        <v>80</v>
      </c>
      <c r="E4" s="13">
        <v>80</v>
      </c>
      <c r="F4" s="14">
        <v>3</v>
      </c>
      <c r="G4" s="36" t="s">
        <v>14</v>
      </c>
      <c r="H4" s="34">
        <v>355</v>
      </c>
      <c r="I4" s="37">
        <v>0.9</v>
      </c>
      <c r="J4" s="34">
        <f t="shared" ref="J4:J67" si="0">F4*H4*I4</f>
        <v>958.5</v>
      </c>
    </row>
    <row r="5" ht="18" customHeight="1" spans="1:10">
      <c r="A5" s="35" t="s">
        <v>121</v>
      </c>
      <c r="B5" s="35" t="s">
        <v>122</v>
      </c>
      <c r="C5" s="34" t="s">
        <v>11</v>
      </c>
      <c r="D5" s="13">
        <v>20</v>
      </c>
      <c r="E5" s="13">
        <v>20</v>
      </c>
      <c r="F5" s="14">
        <v>0.8</v>
      </c>
      <c r="G5" s="36" t="s">
        <v>14</v>
      </c>
      <c r="H5" s="34">
        <v>355</v>
      </c>
      <c r="I5" s="37">
        <v>0.9</v>
      </c>
      <c r="J5" s="34">
        <f t="shared" si="0"/>
        <v>255.6</v>
      </c>
    </row>
    <row r="6" ht="18" customHeight="1" spans="1:10">
      <c r="A6" s="35" t="s">
        <v>123</v>
      </c>
      <c r="B6" s="35" t="s">
        <v>16</v>
      </c>
      <c r="C6" s="34" t="s">
        <v>11</v>
      </c>
      <c r="D6" s="13">
        <v>60</v>
      </c>
      <c r="E6" s="13">
        <v>60</v>
      </c>
      <c r="F6" s="14">
        <v>2.3</v>
      </c>
      <c r="G6" s="36" t="s">
        <v>14</v>
      </c>
      <c r="H6" s="34">
        <v>355</v>
      </c>
      <c r="I6" s="37">
        <v>0.9</v>
      </c>
      <c r="J6" s="34">
        <f t="shared" si="0"/>
        <v>734.85</v>
      </c>
    </row>
    <row r="7" ht="18" customHeight="1" spans="1:10">
      <c r="A7" s="35" t="s">
        <v>124</v>
      </c>
      <c r="B7" s="35" t="s">
        <v>17</v>
      </c>
      <c r="C7" s="34" t="s">
        <v>11</v>
      </c>
      <c r="D7" s="13">
        <v>14</v>
      </c>
      <c r="E7" s="13">
        <v>14</v>
      </c>
      <c r="F7" s="14">
        <v>0.5</v>
      </c>
      <c r="G7" s="36" t="s">
        <v>14</v>
      </c>
      <c r="H7" s="34">
        <v>355</v>
      </c>
      <c r="I7" s="37">
        <v>0.9</v>
      </c>
      <c r="J7" s="34">
        <f t="shared" si="0"/>
        <v>159.75</v>
      </c>
    </row>
    <row r="8" ht="18" customHeight="1" spans="1:10">
      <c r="A8" s="35" t="s">
        <v>125</v>
      </c>
      <c r="B8" s="35" t="s">
        <v>18</v>
      </c>
      <c r="C8" s="34" t="s">
        <v>11</v>
      </c>
      <c r="D8" s="13">
        <v>57.6</v>
      </c>
      <c r="E8" s="13">
        <v>57.6</v>
      </c>
      <c r="F8" s="14">
        <v>2.2</v>
      </c>
      <c r="G8" s="36" t="s">
        <v>14</v>
      </c>
      <c r="H8" s="34">
        <v>355</v>
      </c>
      <c r="I8" s="37">
        <v>0.9</v>
      </c>
      <c r="J8" s="34">
        <f t="shared" si="0"/>
        <v>702.9</v>
      </c>
    </row>
    <row r="9" ht="18" customHeight="1" spans="1:10">
      <c r="A9" s="35" t="s">
        <v>126</v>
      </c>
      <c r="B9" s="35" t="s">
        <v>127</v>
      </c>
      <c r="C9" s="34" t="s">
        <v>11</v>
      </c>
      <c r="D9" s="13">
        <v>16</v>
      </c>
      <c r="E9" s="13">
        <v>16</v>
      </c>
      <c r="F9" s="14">
        <v>0.6</v>
      </c>
      <c r="G9" s="36" t="s">
        <v>14</v>
      </c>
      <c r="H9" s="34">
        <v>355</v>
      </c>
      <c r="I9" s="37">
        <v>0.9</v>
      </c>
      <c r="J9" s="34">
        <f t="shared" si="0"/>
        <v>191.7</v>
      </c>
    </row>
    <row r="10" ht="18" customHeight="1" spans="1:10">
      <c r="A10" s="35" t="s">
        <v>128</v>
      </c>
      <c r="B10" s="35" t="s">
        <v>129</v>
      </c>
      <c r="C10" s="34" t="s">
        <v>11</v>
      </c>
      <c r="D10" s="13">
        <v>14.4</v>
      </c>
      <c r="E10" s="13">
        <v>14.4</v>
      </c>
      <c r="F10" s="14">
        <v>0.5</v>
      </c>
      <c r="G10" s="36" t="s">
        <v>14</v>
      </c>
      <c r="H10" s="34">
        <v>355</v>
      </c>
      <c r="I10" s="37">
        <v>0.9</v>
      </c>
      <c r="J10" s="34">
        <f t="shared" si="0"/>
        <v>159.75</v>
      </c>
    </row>
    <row r="11" ht="18" customHeight="1" spans="1:10">
      <c r="A11" s="35" t="s">
        <v>130</v>
      </c>
      <c r="B11" s="35" t="s">
        <v>21</v>
      </c>
      <c r="C11" s="34" t="s">
        <v>11</v>
      </c>
      <c r="D11" s="13">
        <v>9.45</v>
      </c>
      <c r="E11" s="13">
        <v>9.45</v>
      </c>
      <c r="F11" s="14">
        <v>0.4</v>
      </c>
      <c r="G11" s="36" t="s">
        <v>14</v>
      </c>
      <c r="H11" s="34">
        <v>355</v>
      </c>
      <c r="I11" s="37">
        <v>0.9</v>
      </c>
      <c r="J11" s="34">
        <f t="shared" si="0"/>
        <v>127.8</v>
      </c>
    </row>
    <row r="12" ht="18" customHeight="1" spans="1:10">
      <c r="A12" s="35" t="s">
        <v>131</v>
      </c>
      <c r="B12" s="35" t="s">
        <v>22</v>
      </c>
      <c r="C12" s="34" t="s">
        <v>11</v>
      </c>
      <c r="D12" s="13">
        <v>70</v>
      </c>
      <c r="E12" s="13">
        <v>70</v>
      </c>
      <c r="F12" s="14">
        <v>2.6</v>
      </c>
      <c r="G12" s="36" t="s">
        <v>14</v>
      </c>
      <c r="H12" s="34">
        <v>355</v>
      </c>
      <c r="I12" s="37">
        <v>0.9</v>
      </c>
      <c r="J12" s="34">
        <f t="shared" si="0"/>
        <v>830.7</v>
      </c>
    </row>
    <row r="13" ht="18" customHeight="1" spans="1:10">
      <c r="A13" s="35" t="s">
        <v>132</v>
      </c>
      <c r="B13" s="35" t="s">
        <v>23</v>
      </c>
      <c r="C13" s="34" t="s">
        <v>11</v>
      </c>
      <c r="D13" s="13">
        <v>15</v>
      </c>
      <c r="E13" s="13">
        <v>15</v>
      </c>
      <c r="F13" s="14">
        <v>0.6</v>
      </c>
      <c r="G13" s="36" t="s">
        <v>14</v>
      </c>
      <c r="H13" s="34">
        <v>355</v>
      </c>
      <c r="I13" s="37">
        <v>0.9</v>
      </c>
      <c r="J13" s="34">
        <f t="shared" si="0"/>
        <v>191.7</v>
      </c>
    </row>
    <row r="14" ht="18" customHeight="1" spans="1:10">
      <c r="A14" s="35" t="s">
        <v>133</v>
      </c>
      <c r="B14" s="35" t="s">
        <v>24</v>
      </c>
      <c r="C14" s="34" t="s">
        <v>11</v>
      </c>
      <c r="D14" s="13">
        <v>10</v>
      </c>
      <c r="E14" s="13">
        <v>10</v>
      </c>
      <c r="F14" s="14">
        <v>0.4</v>
      </c>
      <c r="G14" s="36" t="s">
        <v>14</v>
      </c>
      <c r="H14" s="34">
        <v>355</v>
      </c>
      <c r="I14" s="37">
        <v>0.9</v>
      </c>
      <c r="J14" s="34">
        <f t="shared" si="0"/>
        <v>127.8</v>
      </c>
    </row>
    <row r="15" ht="18" customHeight="1" spans="1:10">
      <c r="A15" s="35" t="s">
        <v>134</v>
      </c>
      <c r="B15" s="35" t="s">
        <v>25</v>
      </c>
      <c r="C15" s="34" t="s">
        <v>11</v>
      </c>
      <c r="D15" s="13">
        <v>47.2</v>
      </c>
      <c r="E15" s="13">
        <v>47.2</v>
      </c>
      <c r="F15" s="14">
        <v>6</v>
      </c>
      <c r="G15" s="36" t="s">
        <v>14</v>
      </c>
      <c r="H15" s="34">
        <v>355</v>
      </c>
      <c r="I15" s="37">
        <v>0.9</v>
      </c>
      <c r="J15" s="34">
        <f t="shared" si="0"/>
        <v>1917</v>
      </c>
    </row>
    <row r="16" ht="18" customHeight="1" spans="1:10">
      <c r="A16" s="35" t="s">
        <v>135</v>
      </c>
      <c r="B16" s="35" t="s">
        <v>26</v>
      </c>
      <c r="C16" s="34" t="s">
        <v>11</v>
      </c>
      <c r="D16" s="13">
        <v>15</v>
      </c>
      <c r="E16" s="13">
        <v>15</v>
      </c>
      <c r="F16" s="14">
        <v>0.6</v>
      </c>
      <c r="G16" s="36" t="s">
        <v>14</v>
      </c>
      <c r="H16" s="34">
        <v>355</v>
      </c>
      <c r="I16" s="37">
        <v>0.9</v>
      </c>
      <c r="J16" s="34">
        <f t="shared" si="0"/>
        <v>191.7</v>
      </c>
    </row>
    <row r="17" ht="18" customHeight="1" spans="1:10">
      <c r="A17" s="35" t="s">
        <v>136</v>
      </c>
      <c r="B17" s="35" t="s">
        <v>27</v>
      </c>
      <c r="C17" s="34" t="s">
        <v>11</v>
      </c>
      <c r="D17" s="13">
        <v>11.4</v>
      </c>
      <c r="E17" s="13">
        <v>11.4</v>
      </c>
      <c r="F17" s="14">
        <v>0.4</v>
      </c>
      <c r="G17" s="36" t="s">
        <v>14</v>
      </c>
      <c r="H17" s="34">
        <v>355</v>
      </c>
      <c r="I17" s="37">
        <v>0.9</v>
      </c>
      <c r="J17" s="34">
        <f t="shared" si="0"/>
        <v>127.8</v>
      </c>
    </row>
    <row r="18" ht="18" customHeight="1" spans="1:10">
      <c r="A18" s="35" t="s">
        <v>137</v>
      </c>
      <c r="B18" s="35" t="s">
        <v>28</v>
      </c>
      <c r="C18" s="34" t="s">
        <v>11</v>
      </c>
      <c r="D18" s="13">
        <v>17</v>
      </c>
      <c r="E18" s="13">
        <v>17</v>
      </c>
      <c r="F18" s="14">
        <v>0.6</v>
      </c>
      <c r="G18" s="36" t="s">
        <v>14</v>
      </c>
      <c r="H18" s="34">
        <v>355</v>
      </c>
      <c r="I18" s="37">
        <v>0.9</v>
      </c>
      <c r="J18" s="34">
        <f t="shared" si="0"/>
        <v>191.7</v>
      </c>
    </row>
    <row r="19" ht="18" customHeight="1" spans="1:10">
      <c r="A19" s="35" t="s">
        <v>138</v>
      </c>
      <c r="B19" s="35" t="s">
        <v>29</v>
      </c>
      <c r="C19" s="34" t="s">
        <v>11</v>
      </c>
      <c r="D19" s="13">
        <v>15</v>
      </c>
      <c r="E19" s="13">
        <v>15</v>
      </c>
      <c r="F19" s="14">
        <v>0.6</v>
      </c>
      <c r="G19" s="36" t="s">
        <v>14</v>
      </c>
      <c r="H19" s="34">
        <v>355</v>
      </c>
      <c r="I19" s="37">
        <v>0.9</v>
      </c>
      <c r="J19" s="34">
        <f t="shared" si="0"/>
        <v>191.7</v>
      </c>
    </row>
    <row r="20" ht="18" customHeight="1" spans="1:10">
      <c r="A20" s="35" t="s">
        <v>139</v>
      </c>
      <c r="B20" s="35" t="s">
        <v>30</v>
      </c>
      <c r="C20" s="34" t="s">
        <v>11</v>
      </c>
      <c r="D20" s="13">
        <v>35</v>
      </c>
      <c r="E20" s="13">
        <v>35</v>
      </c>
      <c r="F20" s="14">
        <v>1.3</v>
      </c>
      <c r="G20" s="36" t="s">
        <v>14</v>
      </c>
      <c r="H20" s="34">
        <v>355</v>
      </c>
      <c r="I20" s="37">
        <v>0.9</v>
      </c>
      <c r="J20" s="34">
        <f t="shared" si="0"/>
        <v>415.35</v>
      </c>
    </row>
    <row r="21" ht="18" customHeight="1" spans="1:10">
      <c r="A21" s="35" t="s">
        <v>140</v>
      </c>
      <c r="B21" s="35" t="s">
        <v>31</v>
      </c>
      <c r="C21" s="34" t="s">
        <v>11</v>
      </c>
      <c r="D21" s="13">
        <v>24</v>
      </c>
      <c r="E21" s="13">
        <v>24</v>
      </c>
      <c r="F21" s="14">
        <v>0.9</v>
      </c>
      <c r="G21" s="36" t="s">
        <v>14</v>
      </c>
      <c r="H21" s="34">
        <v>355</v>
      </c>
      <c r="I21" s="37">
        <v>0.9</v>
      </c>
      <c r="J21" s="34">
        <f t="shared" si="0"/>
        <v>287.55</v>
      </c>
    </row>
    <row r="22" ht="18" customHeight="1" spans="1:10">
      <c r="A22" s="35" t="s">
        <v>141</v>
      </c>
      <c r="B22" s="35" t="s">
        <v>32</v>
      </c>
      <c r="C22" s="34" t="s">
        <v>11</v>
      </c>
      <c r="D22" s="13">
        <v>14.4</v>
      </c>
      <c r="E22" s="13">
        <v>14.4</v>
      </c>
      <c r="F22" s="14">
        <v>0.5</v>
      </c>
      <c r="G22" s="36" t="s">
        <v>14</v>
      </c>
      <c r="H22" s="34">
        <v>355</v>
      </c>
      <c r="I22" s="37">
        <v>0.9</v>
      </c>
      <c r="J22" s="34">
        <f t="shared" si="0"/>
        <v>159.75</v>
      </c>
    </row>
    <row r="23" ht="18" customHeight="1" spans="1:10">
      <c r="A23" s="35" t="s">
        <v>142</v>
      </c>
      <c r="B23" s="35" t="s">
        <v>33</v>
      </c>
      <c r="C23" s="34" t="s">
        <v>11</v>
      </c>
      <c r="D23" s="13">
        <v>14.4</v>
      </c>
      <c r="E23" s="13">
        <v>14.4</v>
      </c>
      <c r="F23" s="14">
        <v>0.5</v>
      </c>
      <c r="G23" s="36" t="s">
        <v>14</v>
      </c>
      <c r="H23" s="34">
        <v>355</v>
      </c>
      <c r="I23" s="37">
        <v>0.9</v>
      </c>
      <c r="J23" s="34">
        <f t="shared" si="0"/>
        <v>159.75</v>
      </c>
    </row>
    <row r="24" ht="18" customHeight="1" spans="1:10">
      <c r="A24" s="35" t="s">
        <v>143</v>
      </c>
      <c r="B24" s="35" t="s">
        <v>34</v>
      </c>
      <c r="C24" s="34" t="s">
        <v>11</v>
      </c>
      <c r="D24" s="13">
        <v>40</v>
      </c>
      <c r="E24" s="13">
        <v>40</v>
      </c>
      <c r="F24" s="14">
        <v>1.5</v>
      </c>
      <c r="G24" s="36" t="s">
        <v>14</v>
      </c>
      <c r="H24" s="34">
        <v>355</v>
      </c>
      <c r="I24" s="37">
        <v>0.9</v>
      </c>
      <c r="J24" s="34">
        <f t="shared" si="0"/>
        <v>479.25</v>
      </c>
    </row>
    <row r="25" ht="18" customHeight="1" spans="1:10">
      <c r="A25" s="35" t="s">
        <v>144</v>
      </c>
      <c r="B25" s="35" t="s">
        <v>35</v>
      </c>
      <c r="C25" s="34" t="s">
        <v>11</v>
      </c>
      <c r="D25" s="13">
        <v>35</v>
      </c>
      <c r="E25" s="13">
        <v>35</v>
      </c>
      <c r="F25" s="14">
        <v>1.3</v>
      </c>
      <c r="G25" s="36" t="s">
        <v>14</v>
      </c>
      <c r="H25" s="34">
        <v>355</v>
      </c>
      <c r="I25" s="37">
        <v>0.9</v>
      </c>
      <c r="J25" s="34">
        <f t="shared" si="0"/>
        <v>415.35</v>
      </c>
    </row>
    <row r="26" ht="18" customHeight="1" spans="1:10">
      <c r="A26" s="35" t="s">
        <v>145</v>
      </c>
      <c r="B26" s="35" t="s">
        <v>36</v>
      </c>
      <c r="C26" s="34" t="s">
        <v>11</v>
      </c>
      <c r="D26" s="13">
        <v>95</v>
      </c>
      <c r="E26" s="13">
        <v>95</v>
      </c>
      <c r="F26" s="14">
        <v>3.6</v>
      </c>
      <c r="G26" s="36" t="s">
        <v>14</v>
      </c>
      <c r="H26" s="34">
        <v>355</v>
      </c>
      <c r="I26" s="37">
        <v>0.9</v>
      </c>
      <c r="J26" s="34">
        <f t="shared" si="0"/>
        <v>1150.2</v>
      </c>
    </row>
    <row r="27" ht="18" customHeight="1" spans="1:10">
      <c r="A27" s="35" t="s">
        <v>146</v>
      </c>
      <c r="B27" s="35" t="s">
        <v>37</v>
      </c>
      <c r="C27" s="34" t="s">
        <v>11</v>
      </c>
      <c r="D27" s="13">
        <v>67</v>
      </c>
      <c r="E27" s="13">
        <v>67</v>
      </c>
      <c r="F27" s="14">
        <v>2.5</v>
      </c>
      <c r="G27" s="36" t="s">
        <v>14</v>
      </c>
      <c r="H27" s="34">
        <v>355</v>
      </c>
      <c r="I27" s="37">
        <v>0.9</v>
      </c>
      <c r="J27" s="34">
        <f t="shared" si="0"/>
        <v>798.75</v>
      </c>
    </row>
    <row r="28" ht="18" customHeight="1" spans="1:10">
      <c r="A28" s="35" t="s">
        <v>147</v>
      </c>
      <c r="B28" s="35" t="s">
        <v>38</v>
      </c>
      <c r="C28" s="34" t="s">
        <v>11</v>
      </c>
      <c r="D28" s="13">
        <v>40</v>
      </c>
      <c r="E28" s="13">
        <v>40</v>
      </c>
      <c r="F28" s="14">
        <v>1.5</v>
      </c>
      <c r="G28" s="36" t="s">
        <v>14</v>
      </c>
      <c r="H28" s="34">
        <v>355</v>
      </c>
      <c r="I28" s="37">
        <v>0.9</v>
      </c>
      <c r="J28" s="34">
        <f t="shared" si="0"/>
        <v>479.25</v>
      </c>
    </row>
    <row r="29" ht="18" customHeight="1" spans="1:10">
      <c r="A29" s="35" t="s">
        <v>148</v>
      </c>
      <c r="B29" s="35" t="s">
        <v>39</v>
      </c>
      <c r="C29" s="34" t="s">
        <v>11</v>
      </c>
      <c r="D29" s="13">
        <v>60</v>
      </c>
      <c r="E29" s="13">
        <v>60</v>
      </c>
      <c r="F29" s="14">
        <v>2.3</v>
      </c>
      <c r="G29" s="36" t="s">
        <v>14</v>
      </c>
      <c r="H29" s="34">
        <v>355</v>
      </c>
      <c r="I29" s="37">
        <v>0.9</v>
      </c>
      <c r="J29" s="34">
        <f t="shared" si="0"/>
        <v>734.85</v>
      </c>
    </row>
    <row r="30" ht="18" customHeight="1" spans="1:10">
      <c r="A30" s="35" t="s">
        <v>149</v>
      </c>
      <c r="B30" s="35" t="s">
        <v>40</v>
      </c>
      <c r="C30" s="34" t="s">
        <v>11</v>
      </c>
      <c r="D30" s="13">
        <v>29.6</v>
      </c>
      <c r="E30" s="13">
        <v>29.6</v>
      </c>
      <c r="F30" s="14">
        <v>1.1</v>
      </c>
      <c r="G30" s="36" t="s">
        <v>14</v>
      </c>
      <c r="H30" s="34">
        <v>355</v>
      </c>
      <c r="I30" s="37">
        <v>0.9</v>
      </c>
      <c r="J30" s="34">
        <f t="shared" si="0"/>
        <v>351.45</v>
      </c>
    </row>
    <row r="31" ht="18" customHeight="1" spans="1:10">
      <c r="A31" s="35" t="s">
        <v>150</v>
      </c>
      <c r="B31" s="35" t="s">
        <v>41</v>
      </c>
      <c r="C31" s="34" t="s">
        <v>11</v>
      </c>
      <c r="D31" s="13">
        <v>15</v>
      </c>
      <c r="E31" s="13">
        <v>15</v>
      </c>
      <c r="F31" s="14">
        <v>0.6</v>
      </c>
      <c r="G31" s="36" t="s">
        <v>14</v>
      </c>
      <c r="H31" s="34">
        <v>355</v>
      </c>
      <c r="I31" s="37">
        <v>0.9</v>
      </c>
      <c r="J31" s="34">
        <f t="shared" si="0"/>
        <v>191.7</v>
      </c>
    </row>
    <row r="32" ht="18" customHeight="1" spans="1:10">
      <c r="A32" s="35" t="s">
        <v>151</v>
      </c>
      <c r="B32" s="35" t="s">
        <v>42</v>
      </c>
      <c r="C32" s="34" t="s">
        <v>11</v>
      </c>
      <c r="D32" s="13">
        <v>12</v>
      </c>
      <c r="E32" s="13">
        <v>12</v>
      </c>
      <c r="F32" s="14">
        <v>0.5</v>
      </c>
      <c r="G32" s="36" t="s">
        <v>14</v>
      </c>
      <c r="H32" s="34">
        <v>355</v>
      </c>
      <c r="I32" s="37">
        <v>0.9</v>
      </c>
      <c r="J32" s="34">
        <f t="shared" si="0"/>
        <v>159.75</v>
      </c>
    </row>
    <row r="33" ht="18" customHeight="1" spans="1:10">
      <c r="A33" s="35" t="s">
        <v>152</v>
      </c>
      <c r="B33" s="35" t="s">
        <v>43</v>
      </c>
      <c r="C33" s="34" t="s">
        <v>11</v>
      </c>
      <c r="D33" s="13">
        <v>15</v>
      </c>
      <c r="E33" s="13">
        <v>15</v>
      </c>
      <c r="F33" s="14">
        <v>0.6</v>
      </c>
      <c r="G33" s="36" t="s">
        <v>14</v>
      </c>
      <c r="H33" s="34">
        <v>355</v>
      </c>
      <c r="I33" s="37">
        <v>0.9</v>
      </c>
      <c r="J33" s="34">
        <f t="shared" si="0"/>
        <v>191.7</v>
      </c>
    </row>
    <row r="34" ht="18" customHeight="1" spans="1:10">
      <c r="A34" s="35" t="s">
        <v>153</v>
      </c>
      <c r="B34" s="35" t="s">
        <v>154</v>
      </c>
      <c r="C34" s="34" t="s">
        <v>11</v>
      </c>
      <c r="D34" s="13">
        <v>17</v>
      </c>
      <c r="E34" s="13">
        <v>17</v>
      </c>
      <c r="F34" s="14">
        <v>0.6</v>
      </c>
      <c r="G34" s="36" t="s">
        <v>14</v>
      </c>
      <c r="H34" s="34">
        <v>355</v>
      </c>
      <c r="I34" s="37">
        <v>0.9</v>
      </c>
      <c r="J34" s="34">
        <f t="shared" si="0"/>
        <v>191.7</v>
      </c>
    </row>
    <row r="35" ht="18" customHeight="1" spans="1:10">
      <c r="A35" s="35" t="s">
        <v>155</v>
      </c>
      <c r="B35" s="35" t="s">
        <v>45</v>
      </c>
      <c r="C35" s="34" t="s">
        <v>11</v>
      </c>
      <c r="D35" s="13">
        <v>85</v>
      </c>
      <c r="E35" s="13">
        <v>85</v>
      </c>
      <c r="F35" s="14">
        <v>3.2</v>
      </c>
      <c r="G35" s="36" t="s">
        <v>14</v>
      </c>
      <c r="H35" s="34">
        <v>355</v>
      </c>
      <c r="I35" s="37">
        <v>0.9</v>
      </c>
      <c r="J35" s="34">
        <f t="shared" si="0"/>
        <v>1022.4</v>
      </c>
    </row>
    <row r="36" ht="18" customHeight="1" spans="1:10">
      <c r="A36" s="35" t="s">
        <v>156</v>
      </c>
      <c r="B36" s="35" t="s">
        <v>46</v>
      </c>
      <c r="C36" s="34" t="s">
        <v>11</v>
      </c>
      <c r="D36" s="13">
        <v>10</v>
      </c>
      <c r="E36" s="13">
        <v>10</v>
      </c>
      <c r="F36" s="14">
        <v>0.4</v>
      </c>
      <c r="G36" s="36" t="s">
        <v>14</v>
      </c>
      <c r="H36" s="34">
        <v>355</v>
      </c>
      <c r="I36" s="37">
        <v>0.9</v>
      </c>
      <c r="J36" s="34">
        <f t="shared" si="0"/>
        <v>127.8</v>
      </c>
    </row>
    <row r="37" ht="18" customHeight="1" spans="1:10">
      <c r="A37" s="35" t="s">
        <v>157</v>
      </c>
      <c r="B37" s="35" t="s">
        <v>47</v>
      </c>
      <c r="C37" s="34" t="s">
        <v>11</v>
      </c>
      <c r="D37" s="13">
        <v>14</v>
      </c>
      <c r="E37" s="13">
        <v>14</v>
      </c>
      <c r="F37" s="14">
        <v>0.5</v>
      </c>
      <c r="G37" s="36" t="s">
        <v>14</v>
      </c>
      <c r="H37" s="34">
        <v>355</v>
      </c>
      <c r="I37" s="37">
        <v>0.9</v>
      </c>
      <c r="J37" s="34">
        <f t="shared" si="0"/>
        <v>159.75</v>
      </c>
    </row>
    <row r="38" ht="18" customHeight="1" spans="1:10">
      <c r="A38" s="35" t="s">
        <v>158</v>
      </c>
      <c r="B38" s="35" t="s">
        <v>48</v>
      </c>
      <c r="C38" s="34" t="s">
        <v>11</v>
      </c>
      <c r="D38" s="13">
        <v>12</v>
      </c>
      <c r="E38" s="13">
        <v>12</v>
      </c>
      <c r="F38" s="14">
        <v>0.5</v>
      </c>
      <c r="G38" s="36" t="s">
        <v>14</v>
      </c>
      <c r="H38" s="34">
        <v>355</v>
      </c>
      <c r="I38" s="37">
        <v>0.9</v>
      </c>
      <c r="J38" s="34">
        <f t="shared" si="0"/>
        <v>159.75</v>
      </c>
    </row>
    <row r="39" ht="18" customHeight="1" spans="1:10">
      <c r="A39" s="35" t="s">
        <v>159</v>
      </c>
      <c r="B39" s="35" t="s">
        <v>49</v>
      </c>
      <c r="C39" s="34" t="s">
        <v>11</v>
      </c>
      <c r="D39" s="13">
        <v>30</v>
      </c>
      <c r="E39" s="13">
        <v>30</v>
      </c>
      <c r="F39" s="14">
        <v>1.1</v>
      </c>
      <c r="G39" s="36" t="s">
        <v>14</v>
      </c>
      <c r="H39" s="34">
        <v>355</v>
      </c>
      <c r="I39" s="37">
        <v>0.9</v>
      </c>
      <c r="J39" s="34">
        <f t="shared" si="0"/>
        <v>351.45</v>
      </c>
    </row>
    <row r="40" ht="18" customHeight="1" spans="1:10">
      <c r="A40" s="35" t="s">
        <v>160</v>
      </c>
      <c r="B40" s="35" t="s">
        <v>161</v>
      </c>
      <c r="C40" s="34" t="s">
        <v>11</v>
      </c>
      <c r="D40" s="13">
        <v>15</v>
      </c>
      <c r="E40" s="13">
        <v>15</v>
      </c>
      <c r="F40" s="14">
        <v>0.6</v>
      </c>
      <c r="G40" s="36" t="s">
        <v>14</v>
      </c>
      <c r="H40" s="34">
        <v>355</v>
      </c>
      <c r="I40" s="37">
        <v>0.9</v>
      </c>
      <c r="J40" s="34">
        <f t="shared" si="0"/>
        <v>191.7</v>
      </c>
    </row>
    <row r="41" ht="18" customHeight="1" spans="1:10">
      <c r="A41" s="35" t="s">
        <v>162</v>
      </c>
      <c r="B41" s="35" t="s">
        <v>163</v>
      </c>
      <c r="C41" s="34" t="s">
        <v>11</v>
      </c>
      <c r="D41" s="13">
        <v>13</v>
      </c>
      <c r="E41" s="13">
        <v>13</v>
      </c>
      <c r="F41" s="14">
        <v>0.5</v>
      </c>
      <c r="G41" s="36" t="s">
        <v>14</v>
      </c>
      <c r="H41" s="34">
        <v>355</v>
      </c>
      <c r="I41" s="37">
        <v>0.9</v>
      </c>
      <c r="J41" s="34">
        <f t="shared" si="0"/>
        <v>159.75</v>
      </c>
    </row>
    <row r="42" ht="18" customHeight="1" spans="1:10">
      <c r="A42" s="35" t="s">
        <v>164</v>
      </c>
      <c r="B42" s="35" t="s">
        <v>52</v>
      </c>
      <c r="C42" s="34" t="s">
        <v>11</v>
      </c>
      <c r="D42" s="13">
        <v>80</v>
      </c>
      <c r="E42" s="13">
        <v>80</v>
      </c>
      <c r="F42" s="14">
        <v>3</v>
      </c>
      <c r="G42" s="36" t="s">
        <v>14</v>
      </c>
      <c r="H42" s="34">
        <v>355</v>
      </c>
      <c r="I42" s="37">
        <v>0.9</v>
      </c>
      <c r="J42" s="34">
        <f t="shared" si="0"/>
        <v>958.5</v>
      </c>
    </row>
    <row r="43" ht="18" customHeight="1" spans="1:10">
      <c r="A43" s="35" t="s">
        <v>165</v>
      </c>
      <c r="B43" s="35" t="s">
        <v>53</v>
      </c>
      <c r="C43" s="34" t="s">
        <v>11</v>
      </c>
      <c r="D43" s="13">
        <v>60</v>
      </c>
      <c r="E43" s="13">
        <v>60</v>
      </c>
      <c r="F43" s="14">
        <v>2.3</v>
      </c>
      <c r="G43" s="36" t="s">
        <v>14</v>
      </c>
      <c r="H43" s="34">
        <v>355</v>
      </c>
      <c r="I43" s="37">
        <v>0.9</v>
      </c>
      <c r="J43" s="34">
        <f t="shared" si="0"/>
        <v>734.85</v>
      </c>
    </row>
    <row r="44" ht="18" customHeight="1" spans="1:10">
      <c r="A44" s="35" t="s">
        <v>166</v>
      </c>
      <c r="B44" s="35" t="s">
        <v>54</v>
      </c>
      <c r="C44" s="34" t="s">
        <v>11</v>
      </c>
      <c r="D44" s="13">
        <v>60</v>
      </c>
      <c r="E44" s="13">
        <v>60</v>
      </c>
      <c r="F44" s="14">
        <v>2.3</v>
      </c>
      <c r="G44" s="36" t="s">
        <v>14</v>
      </c>
      <c r="H44" s="34">
        <v>355</v>
      </c>
      <c r="I44" s="37">
        <v>0.9</v>
      </c>
      <c r="J44" s="34">
        <f t="shared" si="0"/>
        <v>734.85</v>
      </c>
    </row>
    <row r="45" ht="18" customHeight="1" spans="1:10">
      <c r="A45" s="35" t="s">
        <v>167</v>
      </c>
      <c r="B45" s="35" t="s">
        <v>55</v>
      </c>
      <c r="C45" s="34" t="s">
        <v>11</v>
      </c>
      <c r="D45" s="13">
        <v>19</v>
      </c>
      <c r="E45" s="13">
        <v>19</v>
      </c>
      <c r="F45" s="14">
        <v>0.7</v>
      </c>
      <c r="G45" s="36" t="s">
        <v>14</v>
      </c>
      <c r="H45" s="34">
        <v>355</v>
      </c>
      <c r="I45" s="37">
        <v>0.9</v>
      </c>
      <c r="J45" s="34">
        <f t="shared" si="0"/>
        <v>223.65</v>
      </c>
    </row>
    <row r="46" ht="18" customHeight="1" spans="1:10">
      <c r="A46" s="35" t="s">
        <v>168</v>
      </c>
      <c r="B46" s="35" t="s">
        <v>56</v>
      </c>
      <c r="C46" s="34" t="s">
        <v>11</v>
      </c>
      <c r="D46" s="13">
        <v>35</v>
      </c>
      <c r="E46" s="13">
        <v>35</v>
      </c>
      <c r="F46" s="14">
        <v>1.3</v>
      </c>
      <c r="G46" s="36" t="s">
        <v>14</v>
      </c>
      <c r="H46" s="34">
        <v>355</v>
      </c>
      <c r="I46" s="37">
        <v>0.9</v>
      </c>
      <c r="J46" s="34">
        <f t="shared" si="0"/>
        <v>415.35</v>
      </c>
    </row>
    <row r="47" ht="18" customHeight="1" spans="1:10">
      <c r="A47" s="35" t="s">
        <v>169</v>
      </c>
      <c r="B47" s="35" t="s">
        <v>57</v>
      </c>
      <c r="C47" s="34" t="s">
        <v>11</v>
      </c>
      <c r="D47" s="13">
        <v>25</v>
      </c>
      <c r="E47" s="13">
        <v>25</v>
      </c>
      <c r="F47" s="14">
        <v>0.9</v>
      </c>
      <c r="G47" s="36" t="s">
        <v>14</v>
      </c>
      <c r="H47" s="34">
        <v>355</v>
      </c>
      <c r="I47" s="37">
        <v>0.9</v>
      </c>
      <c r="J47" s="34">
        <f t="shared" si="0"/>
        <v>287.55</v>
      </c>
    </row>
    <row r="48" ht="18" customHeight="1" spans="1:10">
      <c r="A48" s="35" t="s">
        <v>170</v>
      </c>
      <c r="B48" s="35" t="s">
        <v>171</v>
      </c>
      <c r="C48" s="34" t="s">
        <v>11</v>
      </c>
      <c r="D48" s="13">
        <v>21.2</v>
      </c>
      <c r="E48" s="13">
        <v>21.2</v>
      </c>
      <c r="F48" s="14">
        <v>0.8</v>
      </c>
      <c r="G48" s="36" t="s">
        <v>14</v>
      </c>
      <c r="H48" s="34">
        <v>355</v>
      </c>
      <c r="I48" s="37">
        <v>0.9</v>
      </c>
      <c r="J48" s="34">
        <f t="shared" si="0"/>
        <v>255.6</v>
      </c>
    </row>
    <row r="49" ht="18" customHeight="1" spans="1:10">
      <c r="A49" s="35" t="s">
        <v>172</v>
      </c>
      <c r="B49" s="35" t="s">
        <v>59</v>
      </c>
      <c r="C49" s="34" t="s">
        <v>11</v>
      </c>
      <c r="D49" s="13">
        <v>15</v>
      </c>
      <c r="E49" s="13">
        <v>15</v>
      </c>
      <c r="F49" s="14">
        <v>0.6</v>
      </c>
      <c r="G49" s="36" t="s">
        <v>14</v>
      </c>
      <c r="H49" s="34">
        <v>355</v>
      </c>
      <c r="I49" s="37">
        <v>0.9</v>
      </c>
      <c r="J49" s="34">
        <f t="shared" si="0"/>
        <v>191.7</v>
      </c>
    </row>
    <row r="50" ht="18" customHeight="1" spans="1:10">
      <c r="A50" s="35" t="s">
        <v>173</v>
      </c>
      <c r="B50" s="35" t="s">
        <v>60</v>
      </c>
      <c r="C50" s="34" t="s">
        <v>11</v>
      </c>
      <c r="D50" s="13">
        <v>53</v>
      </c>
      <c r="E50" s="13">
        <v>53</v>
      </c>
      <c r="F50" s="14">
        <v>2</v>
      </c>
      <c r="G50" s="36" t="s">
        <v>14</v>
      </c>
      <c r="H50" s="34">
        <v>355</v>
      </c>
      <c r="I50" s="37">
        <v>0.9</v>
      </c>
      <c r="J50" s="34">
        <f t="shared" si="0"/>
        <v>639</v>
      </c>
    </row>
    <row r="51" ht="18" customHeight="1" spans="1:10">
      <c r="A51" s="35" t="s">
        <v>174</v>
      </c>
      <c r="B51" s="35" t="s">
        <v>61</v>
      </c>
      <c r="C51" s="34" t="s">
        <v>11</v>
      </c>
      <c r="D51" s="13">
        <v>14</v>
      </c>
      <c r="E51" s="13">
        <v>14</v>
      </c>
      <c r="F51" s="14">
        <v>0.5</v>
      </c>
      <c r="G51" s="36" t="s">
        <v>14</v>
      </c>
      <c r="H51" s="34">
        <v>355</v>
      </c>
      <c r="I51" s="37">
        <v>0.9</v>
      </c>
      <c r="J51" s="34">
        <f t="shared" si="0"/>
        <v>159.75</v>
      </c>
    </row>
    <row r="52" ht="18" customHeight="1" spans="1:10">
      <c r="A52" s="35" t="s">
        <v>175</v>
      </c>
      <c r="B52" s="35" t="s">
        <v>62</v>
      </c>
      <c r="C52" s="34" t="s">
        <v>11</v>
      </c>
      <c r="D52" s="13">
        <v>20</v>
      </c>
      <c r="E52" s="13">
        <v>20</v>
      </c>
      <c r="F52" s="14">
        <v>0.8</v>
      </c>
      <c r="G52" s="36" t="s">
        <v>14</v>
      </c>
      <c r="H52" s="34">
        <v>355</v>
      </c>
      <c r="I52" s="37">
        <v>0.9</v>
      </c>
      <c r="J52" s="34">
        <f t="shared" si="0"/>
        <v>255.6</v>
      </c>
    </row>
    <row r="53" ht="18" customHeight="1" spans="1:10">
      <c r="A53" s="35" t="s">
        <v>176</v>
      </c>
      <c r="B53" s="35" t="s">
        <v>63</v>
      </c>
      <c r="C53" s="34" t="s">
        <v>11</v>
      </c>
      <c r="D53" s="13">
        <v>72</v>
      </c>
      <c r="E53" s="13">
        <v>72</v>
      </c>
      <c r="F53" s="14">
        <v>2.7</v>
      </c>
      <c r="G53" s="36" t="s">
        <v>14</v>
      </c>
      <c r="H53" s="34">
        <v>355</v>
      </c>
      <c r="I53" s="37">
        <v>0.9</v>
      </c>
      <c r="J53" s="34">
        <f t="shared" si="0"/>
        <v>862.65</v>
      </c>
    </row>
    <row r="54" ht="18" customHeight="1" spans="1:10">
      <c r="A54" s="35" t="s">
        <v>177</v>
      </c>
      <c r="B54" s="35" t="s">
        <v>64</v>
      </c>
      <c r="C54" s="34" t="s">
        <v>11</v>
      </c>
      <c r="D54" s="13">
        <v>50</v>
      </c>
      <c r="E54" s="13">
        <v>50</v>
      </c>
      <c r="F54" s="14">
        <v>1.9</v>
      </c>
      <c r="G54" s="36" t="s">
        <v>14</v>
      </c>
      <c r="H54" s="34">
        <v>355</v>
      </c>
      <c r="I54" s="37">
        <v>0.9</v>
      </c>
      <c r="J54" s="34">
        <f t="shared" si="0"/>
        <v>607.05</v>
      </c>
    </row>
    <row r="55" ht="18" customHeight="1" spans="1:10">
      <c r="A55" s="35" t="s">
        <v>178</v>
      </c>
      <c r="B55" s="35" t="s">
        <v>65</v>
      </c>
      <c r="C55" s="34" t="s">
        <v>11</v>
      </c>
      <c r="D55" s="13">
        <v>27</v>
      </c>
      <c r="E55" s="13">
        <v>27</v>
      </c>
      <c r="F55" s="14">
        <v>1</v>
      </c>
      <c r="G55" s="36" t="s">
        <v>14</v>
      </c>
      <c r="H55" s="34">
        <v>355</v>
      </c>
      <c r="I55" s="37">
        <v>0.9</v>
      </c>
      <c r="J55" s="34">
        <f t="shared" si="0"/>
        <v>319.5</v>
      </c>
    </row>
    <row r="56" ht="18" customHeight="1" spans="1:10">
      <c r="A56" s="35" t="s">
        <v>179</v>
      </c>
      <c r="B56" s="35" t="s">
        <v>66</v>
      </c>
      <c r="C56" s="34" t="s">
        <v>11</v>
      </c>
      <c r="D56" s="13">
        <v>40</v>
      </c>
      <c r="E56" s="13">
        <v>40</v>
      </c>
      <c r="F56" s="14">
        <v>5</v>
      </c>
      <c r="G56" s="36" t="s">
        <v>14</v>
      </c>
      <c r="H56" s="34">
        <v>355</v>
      </c>
      <c r="I56" s="37">
        <v>0.9</v>
      </c>
      <c r="J56" s="34">
        <f t="shared" si="0"/>
        <v>1597.5</v>
      </c>
    </row>
    <row r="57" ht="18" customHeight="1" spans="1:10">
      <c r="A57" s="35" t="s">
        <v>180</v>
      </c>
      <c r="B57" s="35" t="s">
        <v>181</v>
      </c>
      <c r="C57" s="34" t="s">
        <v>11</v>
      </c>
      <c r="D57" s="13">
        <v>66</v>
      </c>
      <c r="E57" s="13">
        <v>66</v>
      </c>
      <c r="F57" s="14">
        <v>12</v>
      </c>
      <c r="G57" s="36" t="s">
        <v>14</v>
      </c>
      <c r="H57" s="34">
        <v>355</v>
      </c>
      <c r="I57" s="37">
        <v>0.9</v>
      </c>
      <c r="J57" s="34">
        <f t="shared" si="0"/>
        <v>3834</v>
      </c>
    </row>
    <row r="58" ht="18" customHeight="1" spans="1:10">
      <c r="A58" s="35" t="s">
        <v>182</v>
      </c>
      <c r="B58" s="35" t="s">
        <v>183</v>
      </c>
      <c r="C58" s="34" t="s">
        <v>11</v>
      </c>
      <c r="D58" s="13">
        <v>28</v>
      </c>
      <c r="E58" s="13">
        <v>28</v>
      </c>
      <c r="F58" s="14">
        <v>1.1</v>
      </c>
      <c r="G58" s="36" t="s">
        <v>14</v>
      </c>
      <c r="H58" s="34">
        <v>355</v>
      </c>
      <c r="I58" s="37">
        <v>0.9</v>
      </c>
      <c r="J58" s="34">
        <f t="shared" si="0"/>
        <v>351.45</v>
      </c>
    </row>
    <row r="59" ht="18" customHeight="1" spans="1:10">
      <c r="A59" s="35" t="s">
        <v>184</v>
      </c>
      <c r="B59" s="35" t="s">
        <v>69</v>
      </c>
      <c r="C59" s="34" t="s">
        <v>11</v>
      </c>
      <c r="D59" s="13">
        <v>13</v>
      </c>
      <c r="E59" s="13">
        <v>13</v>
      </c>
      <c r="F59" s="14">
        <v>0.5</v>
      </c>
      <c r="G59" s="36" t="s">
        <v>14</v>
      </c>
      <c r="H59" s="34">
        <v>355</v>
      </c>
      <c r="I59" s="37">
        <v>0.9</v>
      </c>
      <c r="J59" s="34">
        <f t="shared" si="0"/>
        <v>159.75</v>
      </c>
    </row>
    <row r="60" ht="18" customHeight="1" spans="1:10">
      <c r="A60" s="35" t="s">
        <v>185</v>
      </c>
      <c r="B60" s="35" t="s">
        <v>70</v>
      </c>
      <c r="C60" s="34" t="s">
        <v>11</v>
      </c>
      <c r="D60" s="13">
        <v>23.2</v>
      </c>
      <c r="E60" s="13">
        <v>23.2</v>
      </c>
      <c r="F60" s="14">
        <v>0.9</v>
      </c>
      <c r="G60" s="36" t="s">
        <v>14</v>
      </c>
      <c r="H60" s="34">
        <v>355</v>
      </c>
      <c r="I60" s="37">
        <v>0.9</v>
      </c>
      <c r="J60" s="34">
        <f t="shared" si="0"/>
        <v>287.55</v>
      </c>
    </row>
    <row r="61" ht="18" customHeight="1" spans="1:10">
      <c r="A61" s="35" t="s">
        <v>186</v>
      </c>
      <c r="B61" s="35" t="s">
        <v>71</v>
      </c>
      <c r="C61" s="34" t="s">
        <v>11</v>
      </c>
      <c r="D61" s="13">
        <v>65</v>
      </c>
      <c r="E61" s="13">
        <v>65</v>
      </c>
      <c r="F61" s="14">
        <v>8.5</v>
      </c>
      <c r="G61" s="36" t="s">
        <v>14</v>
      </c>
      <c r="H61" s="34">
        <v>355</v>
      </c>
      <c r="I61" s="37">
        <v>0.9</v>
      </c>
      <c r="J61" s="34">
        <f t="shared" si="0"/>
        <v>2715.75</v>
      </c>
    </row>
    <row r="62" ht="18" customHeight="1" spans="1:10">
      <c r="A62" s="35" t="s">
        <v>187</v>
      </c>
      <c r="B62" s="35" t="s">
        <v>72</v>
      </c>
      <c r="C62" s="34" t="s">
        <v>11</v>
      </c>
      <c r="D62" s="13">
        <v>15</v>
      </c>
      <c r="E62" s="13">
        <v>15</v>
      </c>
      <c r="F62" s="14">
        <v>0.6</v>
      </c>
      <c r="G62" s="36" t="s">
        <v>14</v>
      </c>
      <c r="H62" s="34">
        <v>355</v>
      </c>
      <c r="I62" s="37">
        <v>0.9</v>
      </c>
      <c r="J62" s="34">
        <f t="shared" si="0"/>
        <v>191.7</v>
      </c>
    </row>
    <row r="63" ht="18" customHeight="1" spans="1:10">
      <c r="A63" s="35" t="s">
        <v>188</v>
      </c>
      <c r="B63" s="35" t="s">
        <v>73</v>
      </c>
      <c r="C63" s="34" t="s">
        <v>11</v>
      </c>
      <c r="D63" s="13">
        <v>13</v>
      </c>
      <c r="E63" s="13">
        <v>13</v>
      </c>
      <c r="F63" s="14">
        <v>0.5</v>
      </c>
      <c r="G63" s="36" t="s">
        <v>14</v>
      </c>
      <c r="H63" s="34">
        <v>355</v>
      </c>
      <c r="I63" s="37">
        <v>0.9</v>
      </c>
      <c r="J63" s="34">
        <f t="shared" si="0"/>
        <v>159.75</v>
      </c>
    </row>
    <row r="64" ht="18" customHeight="1" spans="1:10">
      <c r="A64" s="35" t="s">
        <v>189</v>
      </c>
      <c r="B64" s="35" t="s">
        <v>74</v>
      </c>
      <c r="C64" s="34" t="s">
        <v>11</v>
      </c>
      <c r="D64" s="13">
        <v>71.4</v>
      </c>
      <c r="E64" s="13">
        <v>71.4</v>
      </c>
      <c r="F64" s="14">
        <v>2.7</v>
      </c>
      <c r="G64" s="36" t="s">
        <v>14</v>
      </c>
      <c r="H64" s="34">
        <v>355</v>
      </c>
      <c r="I64" s="37">
        <v>0.9</v>
      </c>
      <c r="J64" s="34">
        <f t="shared" si="0"/>
        <v>862.65</v>
      </c>
    </row>
    <row r="65" ht="18" customHeight="1" spans="1:10">
      <c r="A65" s="35" t="s">
        <v>190</v>
      </c>
      <c r="B65" s="35" t="s">
        <v>75</v>
      </c>
      <c r="C65" s="34" t="s">
        <v>11</v>
      </c>
      <c r="D65" s="13">
        <v>30</v>
      </c>
      <c r="E65" s="13">
        <v>30</v>
      </c>
      <c r="F65" s="14">
        <v>1.1</v>
      </c>
      <c r="G65" s="36" t="s">
        <v>14</v>
      </c>
      <c r="H65" s="34">
        <v>355</v>
      </c>
      <c r="I65" s="37">
        <v>0.9</v>
      </c>
      <c r="J65" s="34">
        <f t="shared" si="0"/>
        <v>351.45</v>
      </c>
    </row>
    <row r="66" ht="18" customHeight="1" spans="1:10">
      <c r="A66" s="35" t="s">
        <v>191</v>
      </c>
      <c r="B66" s="35" t="s">
        <v>76</v>
      </c>
      <c r="C66" s="34" t="s">
        <v>11</v>
      </c>
      <c r="D66" s="13">
        <v>6.6</v>
      </c>
      <c r="E66" s="13">
        <v>6.6</v>
      </c>
      <c r="F66" s="14">
        <v>0.2</v>
      </c>
      <c r="G66" s="36" t="s">
        <v>14</v>
      </c>
      <c r="H66" s="34">
        <v>355</v>
      </c>
      <c r="I66" s="37">
        <v>0.9</v>
      </c>
      <c r="J66" s="34">
        <f t="shared" si="0"/>
        <v>63.9</v>
      </c>
    </row>
    <row r="67" ht="18" customHeight="1" spans="1:10">
      <c r="A67" s="35" t="s">
        <v>192</v>
      </c>
      <c r="B67" s="35" t="s">
        <v>77</v>
      </c>
      <c r="C67" s="34" t="s">
        <v>11</v>
      </c>
      <c r="D67" s="13">
        <v>70</v>
      </c>
      <c r="E67" s="13">
        <v>70</v>
      </c>
      <c r="F67" s="14">
        <v>2.6</v>
      </c>
      <c r="G67" s="36" t="s">
        <v>14</v>
      </c>
      <c r="H67" s="34">
        <v>355</v>
      </c>
      <c r="I67" s="37">
        <v>0.9</v>
      </c>
      <c r="J67" s="34">
        <f t="shared" si="0"/>
        <v>830.7</v>
      </c>
    </row>
    <row r="68" ht="18" customHeight="1" spans="1:10">
      <c r="A68" s="35" t="s">
        <v>193</v>
      </c>
      <c r="B68" s="35" t="s">
        <v>78</v>
      </c>
      <c r="C68" s="34" t="s">
        <v>11</v>
      </c>
      <c r="D68" s="13">
        <v>36</v>
      </c>
      <c r="E68" s="13">
        <v>36</v>
      </c>
      <c r="F68" s="14">
        <v>1.4</v>
      </c>
      <c r="G68" s="36" t="s">
        <v>14</v>
      </c>
      <c r="H68" s="34">
        <v>355</v>
      </c>
      <c r="I68" s="37">
        <v>0.9</v>
      </c>
      <c r="J68" s="34">
        <f t="shared" ref="J68:J131" si="1">F68*H68*I68</f>
        <v>447.3</v>
      </c>
    </row>
    <row r="69" ht="18" customHeight="1" spans="1:10">
      <c r="A69" s="35" t="s">
        <v>194</v>
      </c>
      <c r="B69" s="35" t="s">
        <v>79</v>
      </c>
      <c r="C69" s="34" t="s">
        <v>11</v>
      </c>
      <c r="D69" s="13">
        <v>28</v>
      </c>
      <c r="E69" s="13">
        <v>28</v>
      </c>
      <c r="F69" s="14">
        <v>1.1</v>
      </c>
      <c r="G69" s="36" t="s">
        <v>14</v>
      </c>
      <c r="H69" s="34">
        <v>355</v>
      </c>
      <c r="I69" s="37">
        <v>0.9</v>
      </c>
      <c r="J69" s="34">
        <f t="shared" si="1"/>
        <v>351.45</v>
      </c>
    </row>
    <row r="70" ht="18" customHeight="1" spans="1:10">
      <c r="A70" s="35" t="s">
        <v>195</v>
      </c>
      <c r="B70" s="35" t="s">
        <v>196</v>
      </c>
      <c r="C70" s="34" t="s">
        <v>11</v>
      </c>
      <c r="D70" s="13">
        <v>40</v>
      </c>
      <c r="E70" s="13">
        <v>40</v>
      </c>
      <c r="F70" s="14">
        <v>1.5</v>
      </c>
      <c r="G70" s="36" t="s">
        <v>14</v>
      </c>
      <c r="H70" s="34">
        <v>355</v>
      </c>
      <c r="I70" s="37">
        <v>0.9</v>
      </c>
      <c r="J70" s="34">
        <f t="shared" si="1"/>
        <v>479.25</v>
      </c>
    </row>
    <row r="71" ht="18" customHeight="1" spans="1:10">
      <c r="A71" s="35" t="s">
        <v>197</v>
      </c>
      <c r="B71" s="35" t="s">
        <v>81</v>
      </c>
      <c r="C71" s="34" t="s">
        <v>11</v>
      </c>
      <c r="D71" s="13">
        <v>55</v>
      </c>
      <c r="E71" s="13">
        <v>55</v>
      </c>
      <c r="F71" s="14">
        <v>7</v>
      </c>
      <c r="G71" s="36" t="s">
        <v>14</v>
      </c>
      <c r="H71" s="34">
        <v>355</v>
      </c>
      <c r="I71" s="37">
        <v>0.9</v>
      </c>
      <c r="J71" s="34">
        <f t="shared" si="1"/>
        <v>2236.5</v>
      </c>
    </row>
    <row r="72" ht="18" customHeight="1" spans="1:10">
      <c r="A72" s="35" t="s">
        <v>198</v>
      </c>
      <c r="B72" s="35" t="s">
        <v>199</v>
      </c>
      <c r="C72" s="34" t="s">
        <v>11</v>
      </c>
      <c r="D72" s="13">
        <v>19.2</v>
      </c>
      <c r="E72" s="13">
        <v>19.2</v>
      </c>
      <c r="F72" s="14">
        <v>0.7</v>
      </c>
      <c r="G72" s="36" t="s">
        <v>14</v>
      </c>
      <c r="H72" s="34">
        <v>355</v>
      </c>
      <c r="I72" s="37">
        <v>0.9</v>
      </c>
      <c r="J72" s="34">
        <f t="shared" si="1"/>
        <v>223.65</v>
      </c>
    </row>
    <row r="73" ht="18" customHeight="1" spans="1:10">
      <c r="A73" s="35" t="s">
        <v>200</v>
      </c>
      <c r="B73" s="35" t="s">
        <v>83</v>
      </c>
      <c r="C73" s="34" t="s">
        <v>11</v>
      </c>
      <c r="D73" s="13">
        <v>30</v>
      </c>
      <c r="E73" s="13">
        <v>30</v>
      </c>
      <c r="F73" s="14">
        <v>1.1</v>
      </c>
      <c r="G73" s="36" t="s">
        <v>14</v>
      </c>
      <c r="H73" s="34">
        <v>355</v>
      </c>
      <c r="I73" s="37">
        <v>0.9</v>
      </c>
      <c r="J73" s="34">
        <f t="shared" si="1"/>
        <v>351.45</v>
      </c>
    </row>
    <row r="74" ht="18" customHeight="1" spans="1:10">
      <c r="A74" s="35" t="s">
        <v>201</v>
      </c>
      <c r="B74" s="35" t="s">
        <v>84</v>
      </c>
      <c r="C74" s="34" t="s">
        <v>11</v>
      </c>
      <c r="D74" s="13">
        <v>69</v>
      </c>
      <c r="E74" s="13">
        <v>69</v>
      </c>
      <c r="F74" s="14">
        <v>2.6</v>
      </c>
      <c r="G74" s="36" t="s">
        <v>14</v>
      </c>
      <c r="H74" s="34">
        <v>355</v>
      </c>
      <c r="I74" s="37">
        <v>0.9</v>
      </c>
      <c r="J74" s="34">
        <f t="shared" si="1"/>
        <v>830.7</v>
      </c>
    </row>
    <row r="75" ht="18" customHeight="1" spans="1:10">
      <c r="A75" s="35" t="s">
        <v>202</v>
      </c>
      <c r="B75" s="35" t="s">
        <v>85</v>
      </c>
      <c r="C75" s="34" t="s">
        <v>11</v>
      </c>
      <c r="D75" s="13">
        <v>14.4</v>
      </c>
      <c r="E75" s="13">
        <v>14.4</v>
      </c>
      <c r="F75" s="14">
        <v>0.5</v>
      </c>
      <c r="G75" s="36" t="s">
        <v>14</v>
      </c>
      <c r="H75" s="34">
        <v>355</v>
      </c>
      <c r="I75" s="37">
        <v>0.9</v>
      </c>
      <c r="J75" s="34">
        <f t="shared" si="1"/>
        <v>159.75</v>
      </c>
    </row>
    <row r="76" ht="18" customHeight="1" spans="1:10">
      <c r="A76" s="35" t="s">
        <v>203</v>
      </c>
      <c r="B76" s="35" t="s">
        <v>86</v>
      </c>
      <c r="C76" s="34" t="s">
        <v>11</v>
      </c>
      <c r="D76" s="13">
        <v>65</v>
      </c>
      <c r="E76" s="13">
        <v>65</v>
      </c>
      <c r="F76" s="14">
        <v>2.4</v>
      </c>
      <c r="G76" s="36" t="s">
        <v>14</v>
      </c>
      <c r="H76" s="34">
        <v>355</v>
      </c>
      <c r="I76" s="37">
        <v>0.9</v>
      </c>
      <c r="J76" s="34">
        <f t="shared" si="1"/>
        <v>766.8</v>
      </c>
    </row>
    <row r="77" ht="18" customHeight="1" spans="1:10">
      <c r="A77" s="35" t="s">
        <v>204</v>
      </c>
      <c r="B77" s="35" t="s">
        <v>87</v>
      </c>
      <c r="C77" s="34" t="s">
        <v>11</v>
      </c>
      <c r="D77" s="13">
        <v>15</v>
      </c>
      <c r="E77" s="13">
        <v>15</v>
      </c>
      <c r="F77" s="14">
        <v>0.6</v>
      </c>
      <c r="G77" s="36" t="s">
        <v>14</v>
      </c>
      <c r="H77" s="34">
        <v>355</v>
      </c>
      <c r="I77" s="37">
        <v>0.9</v>
      </c>
      <c r="J77" s="34">
        <f t="shared" si="1"/>
        <v>191.7</v>
      </c>
    </row>
    <row r="78" ht="18" customHeight="1" spans="1:10">
      <c r="A78" s="35" t="s">
        <v>205</v>
      </c>
      <c r="B78" s="35" t="s">
        <v>88</v>
      </c>
      <c r="C78" s="34" t="s">
        <v>11</v>
      </c>
      <c r="D78" s="13">
        <v>70</v>
      </c>
      <c r="E78" s="13">
        <v>70</v>
      </c>
      <c r="F78" s="14">
        <v>2.6</v>
      </c>
      <c r="G78" s="36" t="s">
        <v>14</v>
      </c>
      <c r="H78" s="34">
        <v>355</v>
      </c>
      <c r="I78" s="37">
        <v>0.9</v>
      </c>
      <c r="J78" s="34">
        <f t="shared" si="1"/>
        <v>830.7</v>
      </c>
    </row>
    <row r="79" ht="18" customHeight="1" spans="1:10">
      <c r="A79" s="35" t="s">
        <v>206</v>
      </c>
      <c r="B79" s="35" t="s">
        <v>89</v>
      </c>
      <c r="C79" s="34" t="s">
        <v>11</v>
      </c>
      <c r="D79" s="13">
        <v>60</v>
      </c>
      <c r="E79" s="13">
        <v>60</v>
      </c>
      <c r="F79" s="14">
        <v>2.3</v>
      </c>
      <c r="G79" s="36" t="s">
        <v>14</v>
      </c>
      <c r="H79" s="34">
        <v>355</v>
      </c>
      <c r="I79" s="37">
        <v>0.9</v>
      </c>
      <c r="J79" s="34">
        <f t="shared" si="1"/>
        <v>734.85</v>
      </c>
    </row>
    <row r="80" ht="18" customHeight="1" spans="1:10">
      <c r="A80" s="35" t="s">
        <v>207</v>
      </c>
      <c r="B80" s="35" t="s">
        <v>90</v>
      </c>
      <c r="C80" s="34" t="s">
        <v>11</v>
      </c>
      <c r="D80" s="13">
        <v>80</v>
      </c>
      <c r="E80" s="13">
        <v>80</v>
      </c>
      <c r="F80" s="14">
        <v>3</v>
      </c>
      <c r="G80" s="36" t="s">
        <v>14</v>
      </c>
      <c r="H80" s="34">
        <v>355</v>
      </c>
      <c r="I80" s="37">
        <v>0.9</v>
      </c>
      <c r="J80" s="34">
        <f t="shared" si="1"/>
        <v>958.5</v>
      </c>
    </row>
    <row r="81" ht="18" customHeight="1" spans="1:10">
      <c r="A81" s="35" t="s">
        <v>208</v>
      </c>
      <c r="B81" s="35" t="s">
        <v>91</v>
      </c>
      <c r="C81" s="34" t="s">
        <v>11</v>
      </c>
      <c r="D81" s="13">
        <v>50</v>
      </c>
      <c r="E81" s="13">
        <v>50</v>
      </c>
      <c r="F81" s="14">
        <v>1.9</v>
      </c>
      <c r="G81" s="36" t="s">
        <v>14</v>
      </c>
      <c r="H81" s="34">
        <v>355</v>
      </c>
      <c r="I81" s="37">
        <v>0.9</v>
      </c>
      <c r="J81" s="34">
        <f t="shared" si="1"/>
        <v>607.05</v>
      </c>
    </row>
    <row r="82" ht="18" customHeight="1" spans="1:10">
      <c r="A82" s="35" t="s">
        <v>209</v>
      </c>
      <c r="B82" s="35" t="s">
        <v>92</v>
      </c>
      <c r="C82" s="34" t="s">
        <v>11</v>
      </c>
      <c r="D82" s="13">
        <v>20</v>
      </c>
      <c r="E82" s="13">
        <v>20</v>
      </c>
      <c r="F82" s="14">
        <v>0.8</v>
      </c>
      <c r="G82" s="36" t="s">
        <v>14</v>
      </c>
      <c r="H82" s="34">
        <v>355</v>
      </c>
      <c r="I82" s="37">
        <v>0.9</v>
      </c>
      <c r="J82" s="34">
        <f t="shared" si="1"/>
        <v>255.6</v>
      </c>
    </row>
    <row r="83" ht="18" customHeight="1" spans="1:10">
      <c r="A83" s="35" t="s">
        <v>210</v>
      </c>
      <c r="B83" s="35" t="s">
        <v>93</v>
      </c>
      <c r="C83" s="34" t="s">
        <v>11</v>
      </c>
      <c r="D83" s="13">
        <v>21</v>
      </c>
      <c r="E83" s="13">
        <v>21</v>
      </c>
      <c r="F83" s="14">
        <v>0.8</v>
      </c>
      <c r="G83" s="36" t="s">
        <v>14</v>
      </c>
      <c r="H83" s="34">
        <v>355</v>
      </c>
      <c r="I83" s="37">
        <v>0.9</v>
      </c>
      <c r="J83" s="34">
        <f t="shared" si="1"/>
        <v>255.6</v>
      </c>
    </row>
    <row r="84" ht="18" customHeight="1" spans="1:10">
      <c r="A84" s="35" t="s">
        <v>211</v>
      </c>
      <c r="B84" s="35" t="s">
        <v>94</v>
      </c>
      <c r="C84" s="34" t="s">
        <v>11</v>
      </c>
      <c r="D84" s="13">
        <v>20</v>
      </c>
      <c r="E84" s="13">
        <v>20</v>
      </c>
      <c r="F84" s="14">
        <v>0.8</v>
      </c>
      <c r="G84" s="36" t="s">
        <v>14</v>
      </c>
      <c r="H84" s="34">
        <v>355</v>
      </c>
      <c r="I84" s="37">
        <v>0.9</v>
      </c>
      <c r="J84" s="34">
        <f t="shared" si="1"/>
        <v>255.6</v>
      </c>
    </row>
    <row r="85" ht="18" customHeight="1" spans="1:10">
      <c r="A85" s="35" t="s">
        <v>212</v>
      </c>
      <c r="B85" s="35" t="s">
        <v>95</v>
      </c>
      <c r="C85" s="34" t="s">
        <v>11</v>
      </c>
      <c r="D85" s="13">
        <v>15</v>
      </c>
      <c r="E85" s="13">
        <v>15</v>
      </c>
      <c r="F85" s="14">
        <v>0.6</v>
      </c>
      <c r="G85" s="36" t="s">
        <v>14</v>
      </c>
      <c r="H85" s="34">
        <v>355</v>
      </c>
      <c r="I85" s="37">
        <v>0.9</v>
      </c>
      <c r="J85" s="34">
        <f t="shared" si="1"/>
        <v>191.7</v>
      </c>
    </row>
    <row r="86" ht="18" customHeight="1" spans="1:10">
      <c r="A86" s="35" t="s">
        <v>213</v>
      </c>
      <c r="B86" s="35" t="s">
        <v>96</v>
      </c>
      <c r="C86" s="34" t="s">
        <v>11</v>
      </c>
      <c r="D86" s="13">
        <v>10</v>
      </c>
      <c r="E86" s="13">
        <v>10</v>
      </c>
      <c r="F86" s="14">
        <v>0.4</v>
      </c>
      <c r="G86" s="36" t="s">
        <v>14</v>
      </c>
      <c r="H86" s="34">
        <v>355</v>
      </c>
      <c r="I86" s="37">
        <v>0.9</v>
      </c>
      <c r="J86" s="34">
        <f t="shared" si="1"/>
        <v>127.8</v>
      </c>
    </row>
    <row r="87" ht="18" customHeight="1" spans="1:10">
      <c r="A87" s="35" t="s">
        <v>214</v>
      </c>
      <c r="B87" s="35" t="s">
        <v>97</v>
      </c>
      <c r="C87" s="34" t="s">
        <v>11</v>
      </c>
      <c r="D87" s="13">
        <v>60</v>
      </c>
      <c r="E87" s="13">
        <v>60</v>
      </c>
      <c r="F87" s="14">
        <v>2.3</v>
      </c>
      <c r="G87" s="36" t="s">
        <v>14</v>
      </c>
      <c r="H87" s="34">
        <v>355</v>
      </c>
      <c r="I87" s="37">
        <v>0.9</v>
      </c>
      <c r="J87" s="34">
        <f t="shared" si="1"/>
        <v>734.85</v>
      </c>
    </row>
    <row r="88" ht="18" customHeight="1" spans="1:10">
      <c r="A88" s="35" t="s">
        <v>215</v>
      </c>
      <c r="B88" s="35" t="s">
        <v>216</v>
      </c>
      <c r="C88" s="34" t="s">
        <v>11</v>
      </c>
      <c r="D88" s="13">
        <v>30</v>
      </c>
      <c r="E88" s="13">
        <v>30</v>
      </c>
      <c r="F88" s="14">
        <v>1.1</v>
      </c>
      <c r="G88" s="36" t="s">
        <v>14</v>
      </c>
      <c r="H88" s="34">
        <v>355</v>
      </c>
      <c r="I88" s="37">
        <v>0.9</v>
      </c>
      <c r="J88" s="34">
        <f t="shared" si="1"/>
        <v>351.45</v>
      </c>
    </row>
    <row r="89" ht="18" customHeight="1" spans="1:10">
      <c r="A89" s="35" t="s">
        <v>217</v>
      </c>
      <c r="B89" s="35" t="s">
        <v>99</v>
      </c>
      <c r="C89" s="34" t="s">
        <v>11</v>
      </c>
      <c r="D89" s="13">
        <v>30</v>
      </c>
      <c r="E89" s="13">
        <v>30</v>
      </c>
      <c r="F89" s="14">
        <v>1.1</v>
      </c>
      <c r="G89" s="36" t="s">
        <v>14</v>
      </c>
      <c r="H89" s="34">
        <v>355</v>
      </c>
      <c r="I89" s="37">
        <v>0.9</v>
      </c>
      <c r="J89" s="34">
        <f t="shared" si="1"/>
        <v>351.45</v>
      </c>
    </row>
    <row r="90" ht="18" customHeight="1" spans="1:10">
      <c r="A90" s="35" t="s">
        <v>218</v>
      </c>
      <c r="B90" s="35" t="s">
        <v>100</v>
      </c>
      <c r="C90" s="34" t="s">
        <v>11</v>
      </c>
      <c r="D90" s="13">
        <v>60</v>
      </c>
      <c r="E90" s="13">
        <v>60</v>
      </c>
      <c r="F90" s="14">
        <v>2.3</v>
      </c>
      <c r="G90" s="36" t="s">
        <v>14</v>
      </c>
      <c r="H90" s="34">
        <v>355</v>
      </c>
      <c r="I90" s="37">
        <v>0.9</v>
      </c>
      <c r="J90" s="34">
        <f t="shared" si="1"/>
        <v>734.85</v>
      </c>
    </row>
    <row r="91" ht="18" customHeight="1" spans="1:10">
      <c r="A91" s="35" t="s">
        <v>219</v>
      </c>
      <c r="B91" s="35" t="s">
        <v>101</v>
      </c>
      <c r="C91" s="34" t="s">
        <v>11</v>
      </c>
      <c r="D91" s="13">
        <v>20</v>
      </c>
      <c r="E91" s="13">
        <v>20</v>
      </c>
      <c r="F91" s="14">
        <v>0.8</v>
      </c>
      <c r="G91" s="36" t="s">
        <v>14</v>
      </c>
      <c r="H91" s="34">
        <v>355</v>
      </c>
      <c r="I91" s="37">
        <v>0.9</v>
      </c>
      <c r="J91" s="34">
        <f t="shared" si="1"/>
        <v>255.6</v>
      </c>
    </row>
    <row r="92" ht="18" customHeight="1" spans="1:10">
      <c r="A92" s="35" t="s">
        <v>220</v>
      </c>
      <c r="B92" s="35" t="s">
        <v>221</v>
      </c>
      <c r="C92" s="34" t="s">
        <v>11</v>
      </c>
      <c r="D92" s="13">
        <v>26</v>
      </c>
      <c r="E92" s="13">
        <v>26</v>
      </c>
      <c r="F92" s="14">
        <v>1</v>
      </c>
      <c r="G92" s="36" t="s">
        <v>14</v>
      </c>
      <c r="H92" s="34">
        <v>355</v>
      </c>
      <c r="I92" s="37">
        <v>0.9</v>
      </c>
      <c r="J92" s="34">
        <f t="shared" si="1"/>
        <v>319.5</v>
      </c>
    </row>
    <row r="93" ht="18" customHeight="1" spans="1:10">
      <c r="A93" s="35" t="s">
        <v>222</v>
      </c>
      <c r="B93" s="35" t="s">
        <v>103</v>
      </c>
      <c r="C93" s="34" t="s">
        <v>11</v>
      </c>
      <c r="D93" s="13">
        <v>12</v>
      </c>
      <c r="E93" s="13">
        <v>12</v>
      </c>
      <c r="F93" s="14">
        <v>0.5</v>
      </c>
      <c r="G93" s="36" t="s">
        <v>14</v>
      </c>
      <c r="H93" s="34">
        <v>355</v>
      </c>
      <c r="I93" s="37">
        <v>0.9</v>
      </c>
      <c r="J93" s="34">
        <f t="shared" si="1"/>
        <v>159.75</v>
      </c>
    </row>
    <row r="94" ht="18" customHeight="1" spans="1:10">
      <c r="A94" s="35" t="s">
        <v>223</v>
      </c>
      <c r="B94" s="35" t="s">
        <v>104</v>
      </c>
      <c r="C94" s="34" t="s">
        <v>11</v>
      </c>
      <c r="D94" s="13">
        <v>50</v>
      </c>
      <c r="E94" s="13">
        <v>50</v>
      </c>
      <c r="F94" s="14">
        <v>1.9</v>
      </c>
      <c r="G94" s="36" t="s">
        <v>14</v>
      </c>
      <c r="H94" s="34">
        <v>355</v>
      </c>
      <c r="I94" s="37">
        <v>0.9</v>
      </c>
      <c r="J94" s="34">
        <f t="shared" si="1"/>
        <v>607.05</v>
      </c>
    </row>
    <row r="95" ht="18" customHeight="1" spans="1:10">
      <c r="A95" s="35" t="s">
        <v>224</v>
      </c>
      <c r="B95" s="35" t="s">
        <v>105</v>
      </c>
      <c r="C95" s="34" t="s">
        <v>11</v>
      </c>
      <c r="D95" s="13">
        <v>80</v>
      </c>
      <c r="E95" s="13">
        <v>80</v>
      </c>
      <c r="F95" s="14">
        <v>15.6</v>
      </c>
      <c r="G95" s="36" t="s">
        <v>14</v>
      </c>
      <c r="H95" s="34">
        <v>355</v>
      </c>
      <c r="I95" s="37">
        <v>0.9</v>
      </c>
      <c r="J95" s="34">
        <f t="shared" si="1"/>
        <v>4984.2</v>
      </c>
    </row>
    <row r="96" ht="18" customHeight="1" spans="1:10">
      <c r="A96" s="35" t="s">
        <v>225</v>
      </c>
      <c r="B96" s="35" t="s">
        <v>106</v>
      </c>
      <c r="C96" s="34" t="s">
        <v>11</v>
      </c>
      <c r="D96" s="13">
        <v>16.8</v>
      </c>
      <c r="E96" s="13">
        <v>16.8</v>
      </c>
      <c r="F96" s="14">
        <v>0.6</v>
      </c>
      <c r="G96" s="36" t="s">
        <v>14</v>
      </c>
      <c r="H96" s="34">
        <v>355</v>
      </c>
      <c r="I96" s="37">
        <v>0.9</v>
      </c>
      <c r="J96" s="34">
        <f t="shared" si="1"/>
        <v>191.7</v>
      </c>
    </row>
    <row r="97" ht="18" customHeight="1" spans="1:10">
      <c r="A97" s="35" t="s">
        <v>226</v>
      </c>
      <c r="B97" s="35" t="s">
        <v>107</v>
      </c>
      <c r="C97" s="34" t="s">
        <v>11</v>
      </c>
      <c r="D97" s="13">
        <v>45</v>
      </c>
      <c r="E97" s="13">
        <v>45</v>
      </c>
      <c r="F97" s="14">
        <v>1.7</v>
      </c>
      <c r="G97" s="36" t="s">
        <v>14</v>
      </c>
      <c r="H97" s="34">
        <v>355</v>
      </c>
      <c r="I97" s="37">
        <v>0.9</v>
      </c>
      <c r="J97" s="34">
        <f t="shared" si="1"/>
        <v>543.15</v>
      </c>
    </row>
    <row r="98" ht="18" customHeight="1" spans="1:10">
      <c r="A98" s="35"/>
      <c r="B98" s="35"/>
      <c r="C98" s="34"/>
      <c r="D98" s="38"/>
      <c r="E98" s="39"/>
      <c r="F98" s="34"/>
      <c r="G98" s="36"/>
      <c r="H98" s="34"/>
      <c r="I98" s="37"/>
      <c r="J98" s="34"/>
    </row>
    <row r="99" ht="18" customHeight="1" spans="1:10">
      <c r="A99" s="35"/>
      <c r="B99" s="35" t="s">
        <v>108</v>
      </c>
      <c r="C99" s="34"/>
      <c r="D99" s="38">
        <f>SUM(D4:D98)</f>
        <v>3304.25</v>
      </c>
      <c r="E99" s="38">
        <f>SUM(E4:E98)</f>
        <v>3304.25</v>
      </c>
      <c r="F99" s="38">
        <f>SUM(F4:F98)</f>
        <v>165.7</v>
      </c>
      <c r="G99" s="36"/>
      <c r="H99" s="34"/>
      <c r="I99" s="37"/>
      <c r="J99" s="34"/>
    </row>
    <row r="100" s="27" customFormat="1" ht="30.95" customHeight="1" spans="1:10">
      <c r="A100" s="40" t="s">
        <v>227</v>
      </c>
      <c r="B100" s="41" t="s">
        <v>228</v>
      </c>
      <c r="C100" s="41"/>
      <c r="D100" s="41" t="s">
        <v>229</v>
      </c>
      <c r="E100" s="40" t="s">
        <v>13</v>
      </c>
      <c r="F100" s="40"/>
      <c r="G100" s="41" t="s">
        <v>230</v>
      </c>
      <c r="H100" s="41" t="s">
        <v>231</v>
      </c>
      <c r="I100" s="41"/>
      <c r="J100" s="41"/>
    </row>
    <row r="101" s="23" customFormat="1" ht="27" customHeight="1" spans="1:10">
      <c r="A101" s="40" t="s">
        <v>232</v>
      </c>
      <c r="B101" s="41"/>
      <c r="C101" s="41"/>
      <c r="D101" s="42" t="s">
        <v>233</v>
      </c>
      <c r="E101" s="43" t="s">
        <v>234</v>
      </c>
      <c r="F101" s="43"/>
      <c r="G101" s="42" t="s">
        <v>235</v>
      </c>
      <c r="H101" s="40" t="s">
        <v>236</v>
      </c>
      <c r="I101" s="42"/>
      <c r="J101" s="44" t="s">
        <v>237</v>
      </c>
    </row>
  </sheetData>
  <mergeCells count="8">
    <mergeCell ref="A1:J1"/>
    <mergeCell ref="A2:J2"/>
    <mergeCell ref="B100:C100"/>
    <mergeCell ref="E100:F100"/>
    <mergeCell ref="H100:J100"/>
    <mergeCell ref="A101:C101"/>
    <mergeCell ref="E101:F101"/>
    <mergeCell ref="H101:I101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R104"/>
  <sheetViews>
    <sheetView tabSelected="1" topLeftCell="A6" workbookViewId="0">
      <selection activeCell="V11" sqref="V11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4" customWidth="1"/>
    <col min="9" max="11" width="7.62162162162162" customWidth="1"/>
    <col min="12" max="12" width="20.3783783783784" customWidth="1"/>
    <col min="13" max="13" width="20" customWidth="1"/>
    <col min="14" max="14" width="6.37837837837838" customWidth="1"/>
    <col min="15" max="15" width="12.3783783783784" customWidth="1"/>
    <col min="16" max="16" width="11" customWidth="1"/>
  </cols>
  <sheetData>
    <row r="2" ht="29" customHeight="1" spans="1:16">
      <c r="A2" s="5" t="s">
        <v>238</v>
      </c>
      <c r="B2" s="5"/>
      <c r="C2" s="5"/>
      <c r="D2" s="5"/>
      <c r="E2" s="5"/>
      <c r="F2" s="5"/>
      <c r="G2" s="5"/>
      <c r="H2" s="6"/>
      <c r="I2" s="5"/>
      <c r="J2" s="5"/>
      <c r="K2" s="5"/>
      <c r="L2" s="5"/>
      <c r="M2" s="5"/>
      <c r="N2" s="5"/>
      <c r="O2" s="5"/>
      <c r="P2" s="5"/>
    </row>
    <row r="3" s="1" customFormat="1" spans="1:16">
      <c r="A3" s="7" t="s">
        <v>239</v>
      </c>
      <c r="B3" s="7"/>
      <c r="C3" s="7"/>
      <c r="D3" s="7"/>
      <c r="E3" s="7"/>
      <c r="F3" s="7"/>
      <c r="G3" s="7"/>
      <c r="H3" s="8"/>
      <c r="I3" s="7"/>
      <c r="J3" s="7"/>
      <c r="K3" s="7"/>
      <c r="L3" s="7"/>
      <c r="M3" s="7"/>
      <c r="N3" s="7"/>
      <c r="O3" s="7"/>
      <c r="P3" s="7"/>
    </row>
    <row r="4" s="1" customFormat="1" spans="1:8">
      <c r="A4" s="1" t="s">
        <v>240</v>
      </c>
      <c r="H4" s="9"/>
    </row>
    <row r="5" ht="37.3" spans="1:16">
      <c r="A5" s="10" t="s">
        <v>2</v>
      </c>
      <c r="B5" s="10" t="s">
        <v>112</v>
      </c>
      <c r="C5" s="11" t="s">
        <v>114</v>
      </c>
      <c r="D5" s="11" t="s">
        <v>115</v>
      </c>
      <c r="E5" s="11" t="s">
        <v>116</v>
      </c>
      <c r="F5" s="11" t="s">
        <v>241</v>
      </c>
      <c r="G5" s="10" t="s">
        <v>117</v>
      </c>
      <c r="H5" s="12" t="s">
        <v>242</v>
      </c>
      <c r="I5" s="10" t="s">
        <v>243</v>
      </c>
      <c r="J5" s="10" t="s">
        <v>244</v>
      </c>
      <c r="K5" s="11" t="s">
        <v>245</v>
      </c>
      <c r="L5" s="10" t="s">
        <v>246</v>
      </c>
      <c r="M5" s="10" t="s">
        <v>247</v>
      </c>
      <c r="N5" s="10" t="s">
        <v>248</v>
      </c>
      <c r="O5" s="10" t="s">
        <v>249</v>
      </c>
      <c r="P5" s="10" t="s">
        <v>250</v>
      </c>
    </row>
    <row r="6" s="2" customFormat="1" ht="18.6" customHeight="1" spans="1:16">
      <c r="A6" s="13">
        <v>1</v>
      </c>
      <c r="B6" s="13" t="s">
        <v>12</v>
      </c>
      <c r="C6" s="13">
        <v>80</v>
      </c>
      <c r="D6" s="13">
        <v>80</v>
      </c>
      <c r="E6" s="14">
        <v>3</v>
      </c>
      <c r="F6" s="15" t="s">
        <v>14</v>
      </c>
      <c r="G6" s="13">
        <v>355</v>
      </c>
      <c r="H6" s="15">
        <v>0.9</v>
      </c>
      <c r="I6" s="13">
        <v>0</v>
      </c>
      <c r="J6" s="15">
        <v>1</v>
      </c>
      <c r="K6" s="13">
        <f t="shared" ref="K6:K69" si="0">E6*G6*H6*J6</f>
        <v>958.5</v>
      </c>
      <c r="L6" s="16" t="s">
        <v>251</v>
      </c>
      <c r="M6" s="16" t="s">
        <v>252</v>
      </c>
      <c r="N6" s="13" t="s">
        <v>253</v>
      </c>
      <c r="O6" s="16" t="s">
        <v>254</v>
      </c>
      <c r="P6" s="13"/>
    </row>
    <row r="7" s="3" customFormat="1" ht="18.6" customHeight="1" spans="1:18">
      <c r="A7" s="10">
        <v>2</v>
      </c>
      <c r="B7" s="10" t="s">
        <v>122</v>
      </c>
      <c r="C7" s="13">
        <v>20</v>
      </c>
      <c r="D7" s="13">
        <v>20</v>
      </c>
      <c r="E7" s="14">
        <v>0.8</v>
      </c>
      <c r="F7" s="15" t="s">
        <v>14</v>
      </c>
      <c r="G7" s="13">
        <v>355</v>
      </c>
      <c r="H7" s="15">
        <v>0.9</v>
      </c>
      <c r="I7" s="13">
        <v>0</v>
      </c>
      <c r="J7" s="15">
        <v>1</v>
      </c>
      <c r="K7" s="13">
        <f t="shared" si="0"/>
        <v>255.6</v>
      </c>
      <c r="L7" s="16" t="s">
        <v>255</v>
      </c>
      <c r="M7" s="16" t="s">
        <v>256</v>
      </c>
      <c r="N7" s="13" t="s">
        <v>253</v>
      </c>
      <c r="O7" s="16" t="s">
        <v>257</v>
      </c>
      <c r="P7" s="10"/>
      <c r="Q7" s="2"/>
      <c r="R7" s="2"/>
    </row>
    <row r="8" s="3" customFormat="1" ht="18.6" customHeight="1" spans="1:18">
      <c r="A8" s="10">
        <v>3</v>
      </c>
      <c r="B8" s="10" t="s">
        <v>16</v>
      </c>
      <c r="C8" s="13">
        <v>60</v>
      </c>
      <c r="D8" s="13">
        <v>60</v>
      </c>
      <c r="E8" s="14">
        <v>2.3</v>
      </c>
      <c r="F8" s="15" t="s">
        <v>14</v>
      </c>
      <c r="G8" s="13">
        <v>355</v>
      </c>
      <c r="H8" s="15">
        <v>0.9</v>
      </c>
      <c r="I8" s="13">
        <v>0</v>
      </c>
      <c r="J8" s="15">
        <v>1</v>
      </c>
      <c r="K8" s="13">
        <f t="shared" si="0"/>
        <v>734.85</v>
      </c>
      <c r="L8" s="16" t="s">
        <v>258</v>
      </c>
      <c r="M8" s="16" t="s">
        <v>259</v>
      </c>
      <c r="N8" s="13" t="s">
        <v>253</v>
      </c>
      <c r="O8" s="16" t="s">
        <v>260</v>
      </c>
      <c r="P8" s="10"/>
      <c r="Q8" s="2"/>
      <c r="R8" s="2"/>
    </row>
    <row r="9" s="3" customFormat="1" ht="18.6" customHeight="1" spans="1:18">
      <c r="A9" s="10">
        <v>4</v>
      </c>
      <c r="B9" s="10" t="s">
        <v>17</v>
      </c>
      <c r="C9" s="13">
        <v>14</v>
      </c>
      <c r="D9" s="13">
        <v>14</v>
      </c>
      <c r="E9" s="14">
        <v>0.5</v>
      </c>
      <c r="F9" s="15" t="s">
        <v>14</v>
      </c>
      <c r="G9" s="13">
        <v>355</v>
      </c>
      <c r="H9" s="15">
        <v>0.9</v>
      </c>
      <c r="I9" s="13">
        <v>0</v>
      </c>
      <c r="J9" s="15">
        <v>1</v>
      </c>
      <c r="K9" s="13">
        <f t="shared" si="0"/>
        <v>159.75</v>
      </c>
      <c r="L9" s="16" t="s">
        <v>261</v>
      </c>
      <c r="M9" s="16" t="s">
        <v>262</v>
      </c>
      <c r="N9" s="13" t="s">
        <v>253</v>
      </c>
      <c r="O9" s="16" t="s">
        <v>263</v>
      </c>
      <c r="P9" s="10"/>
      <c r="Q9" s="2"/>
      <c r="R9" s="2"/>
    </row>
    <row r="10" s="3" customFormat="1" ht="18.6" customHeight="1" spans="1:18">
      <c r="A10" s="10">
        <v>5</v>
      </c>
      <c r="B10" s="10" t="s">
        <v>18</v>
      </c>
      <c r="C10" s="13">
        <v>57.6</v>
      </c>
      <c r="D10" s="13">
        <v>57.6</v>
      </c>
      <c r="E10" s="14">
        <v>2.2</v>
      </c>
      <c r="F10" s="15" t="s">
        <v>14</v>
      </c>
      <c r="G10" s="13">
        <v>355</v>
      </c>
      <c r="H10" s="15">
        <v>0.9</v>
      </c>
      <c r="I10" s="13">
        <v>0</v>
      </c>
      <c r="J10" s="15">
        <v>1</v>
      </c>
      <c r="K10" s="13">
        <f t="shared" si="0"/>
        <v>702.9</v>
      </c>
      <c r="L10" s="16" t="s">
        <v>264</v>
      </c>
      <c r="M10" s="16" t="s">
        <v>265</v>
      </c>
      <c r="N10" s="13" t="s">
        <v>253</v>
      </c>
      <c r="O10" s="16" t="s">
        <v>266</v>
      </c>
      <c r="P10" s="10"/>
      <c r="Q10" s="2"/>
      <c r="R10" s="2"/>
    </row>
    <row r="11" s="3" customFormat="1" ht="18.6" customHeight="1" spans="1:18">
      <c r="A11" s="10">
        <v>6</v>
      </c>
      <c r="B11" s="10" t="s">
        <v>127</v>
      </c>
      <c r="C11" s="13">
        <v>16</v>
      </c>
      <c r="D11" s="13">
        <v>16</v>
      </c>
      <c r="E11" s="14">
        <v>0.6</v>
      </c>
      <c r="F11" s="15" t="s">
        <v>14</v>
      </c>
      <c r="G11" s="13">
        <v>355</v>
      </c>
      <c r="H11" s="15">
        <v>0.9</v>
      </c>
      <c r="I11" s="13">
        <v>0</v>
      </c>
      <c r="J11" s="15">
        <v>1</v>
      </c>
      <c r="K11" s="13">
        <f t="shared" si="0"/>
        <v>191.7</v>
      </c>
      <c r="L11" s="16" t="s">
        <v>267</v>
      </c>
      <c r="M11" s="16" t="s">
        <v>268</v>
      </c>
      <c r="N11" s="13" t="s">
        <v>253</v>
      </c>
      <c r="O11" s="16" t="s">
        <v>269</v>
      </c>
      <c r="P11" s="10"/>
      <c r="Q11" s="2"/>
      <c r="R11" s="2"/>
    </row>
    <row r="12" s="3" customFormat="1" ht="18.6" customHeight="1" spans="1:18">
      <c r="A12" s="10">
        <v>7</v>
      </c>
      <c r="B12" s="10" t="s">
        <v>129</v>
      </c>
      <c r="C12" s="13">
        <v>14.4</v>
      </c>
      <c r="D12" s="13">
        <v>14.4</v>
      </c>
      <c r="E12" s="14">
        <v>0.5</v>
      </c>
      <c r="F12" s="15" t="s">
        <v>14</v>
      </c>
      <c r="G12" s="13">
        <v>355</v>
      </c>
      <c r="H12" s="15">
        <v>0.9</v>
      </c>
      <c r="I12" s="13">
        <v>0</v>
      </c>
      <c r="J12" s="15">
        <v>1</v>
      </c>
      <c r="K12" s="13">
        <f t="shared" si="0"/>
        <v>159.75</v>
      </c>
      <c r="L12" s="16" t="s">
        <v>270</v>
      </c>
      <c r="M12" s="16" t="s">
        <v>252</v>
      </c>
      <c r="N12" s="13" t="s">
        <v>253</v>
      </c>
      <c r="O12" s="16" t="s">
        <v>271</v>
      </c>
      <c r="P12" s="10"/>
      <c r="Q12" s="2"/>
      <c r="R12" s="2"/>
    </row>
    <row r="13" s="3" customFormat="1" ht="18.6" customHeight="1" spans="1:18">
      <c r="A13" s="10">
        <v>8</v>
      </c>
      <c r="B13" s="10" t="s">
        <v>21</v>
      </c>
      <c r="C13" s="13">
        <v>9.45</v>
      </c>
      <c r="D13" s="13">
        <v>9.45</v>
      </c>
      <c r="E13" s="14">
        <v>0.4</v>
      </c>
      <c r="F13" s="15" t="s">
        <v>14</v>
      </c>
      <c r="G13" s="13">
        <v>355</v>
      </c>
      <c r="H13" s="15">
        <v>0.9</v>
      </c>
      <c r="I13" s="13">
        <v>0</v>
      </c>
      <c r="J13" s="15">
        <v>1</v>
      </c>
      <c r="K13" s="13">
        <f t="shared" si="0"/>
        <v>127.8</v>
      </c>
      <c r="L13" s="16" t="s">
        <v>272</v>
      </c>
      <c r="M13" s="16" t="s">
        <v>273</v>
      </c>
      <c r="N13" s="13" t="s">
        <v>253</v>
      </c>
      <c r="O13" s="16" t="s">
        <v>274</v>
      </c>
      <c r="P13" s="10"/>
      <c r="Q13" s="2"/>
      <c r="R13" s="2"/>
    </row>
    <row r="14" s="3" customFormat="1" ht="18.6" customHeight="1" spans="1:18">
      <c r="A14" s="10">
        <v>9</v>
      </c>
      <c r="B14" s="10" t="s">
        <v>22</v>
      </c>
      <c r="C14" s="13">
        <v>70</v>
      </c>
      <c r="D14" s="13">
        <v>70</v>
      </c>
      <c r="E14" s="14">
        <v>2.6</v>
      </c>
      <c r="F14" s="15" t="s">
        <v>14</v>
      </c>
      <c r="G14" s="13">
        <v>355</v>
      </c>
      <c r="H14" s="15">
        <v>0.9</v>
      </c>
      <c r="I14" s="13">
        <v>0</v>
      </c>
      <c r="J14" s="15">
        <v>1</v>
      </c>
      <c r="K14" s="13">
        <f t="shared" si="0"/>
        <v>830.7</v>
      </c>
      <c r="L14" s="16" t="s">
        <v>275</v>
      </c>
      <c r="M14" s="16" t="s">
        <v>276</v>
      </c>
      <c r="N14" s="13" t="s">
        <v>253</v>
      </c>
      <c r="O14" s="16" t="s">
        <v>277</v>
      </c>
      <c r="P14" s="10"/>
      <c r="Q14" s="2"/>
      <c r="R14" s="2"/>
    </row>
    <row r="15" s="3" customFormat="1" ht="18.6" customHeight="1" spans="1:18">
      <c r="A15" s="10">
        <v>10</v>
      </c>
      <c r="B15" s="10" t="s">
        <v>23</v>
      </c>
      <c r="C15" s="13">
        <v>15</v>
      </c>
      <c r="D15" s="13">
        <v>15</v>
      </c>
      <c r="E15" s="14">
        <v>0.6</v>
      </c>
      <c r="F15" s="15" t="s">
        <v>14</v>
      </c>
      <c r="G15" s="13">
        <v>355</v>
      </c>
      <c r="H15" s="15">
        <v>0.9</v>
      </c>
      <c r="I15" s="13">
        <v>0</v>
      </c>
      <c r="J15" s="15">
        <v>1</v>
      </c>
      <c r="K15" s="13">
        <f t="shared" si="0"/>
        <v>191.7</v>
      </c>
      <c r="L15" s="16" t="s">
        <v>278</v>
      </c>
      <c r="M15" s="16" t="s">
        <v>252</v>
      </c>
      <c r="N15" s="13" t="s">
        <v>253</v>
      </c>
      <c r="O15" s="16" t="s">
        <v>274</v>
      </c>
      <c r="P15" s="10"/>
      <c r="Q15" s="2"/>
      <c r="R15" s="2"/>
    </row>
    <row r="16" s="3" customFormat="1" ht="18.6" customHeight="1" spans="1:18">
      <c r="A16" s="10">
        <v>11</v>
      </c>
      <c r="B16" s="10" t="s">
        <v>24</v>
      </c>
      <c r="C16" s="13">
        <v>10</v>
      </c>
      <c r="D16" s="13">
        <v>10</v>
      </c>
      <c r="E16" s="14">
        <v>0.4</v>
      </c>
      <c r="F16" s="15" t="s">
        <v>14</v>
      </c>
      <c r="G16" s="13">
        <v>355</v>
      </c>
      <c r="H16" s="15">
        <v>0.9</v>
      </c>
      <c r="I16" s="13">
        <v>0</v>
      </c>
      <c r="J16" s="15">
        <v>1</v>
      </c>
      <c r="K16" s="13">
        <f t="shared" si="0"/>
        <v>127.8</v>
      </c>
      <c r="L16" s="16" t="s">
        <v>279</v>
      </c>
      <c r="M16" s="16" t="s">
        <v>268</v>
      </c>
      <c r="N16" s="13" t="s">
        <v>253</v>
      </c>
      <c r="O16" s="16" t="s">
        <v>280</v>
      </c>
      <c r="P16" s="10"/>
      <c r="Q16" s="2"/>
      <c r="R16" s="2"/>
    </row>
    <row r="17" s="3" customFormat="1" ht="18.6" customHeight="1" spans="1:18">
      <c r="A17" s="10">
        <v>12</v>
      </c>
      <c r="B17" s="10" t="s">
        <v>25</v>
      </c>
      <c r="C17" s="13">
        <v>47.2</v>
      </c>
      <c r="D17" s="13">
        <v>47.2</v>
      </c>
      <c r="E17" s="14">
        <v>6</v>
      </c>
      <c r="F17" s="15" t="s">
        <v>14</v>
      </c>
      <c r="G17" s="13">
        <v>355</v>
      </c>
      <c r="H17" s="15">
        <v>0.9</v>
      </c>
      <c r="I17" s="13">
        <v>0</v>
      </c>
      <c r="J17" s="15">
        <v>1</v>
      </c>
      <c r="K17" s="13">
        <f t="shared" si="0"/>
        <v>1917</v>
      </c>
      <c r="L17" s="16" t="s">
        <v>281</v>
      </c>
      <c r="M17" s="16" t="s">
        <v>282</v>
      </c>
      <c r="N17" s="13" t="s">
        <v>253</v>
      </c>
      <c r="O17" s="16" t="s">
        <v>283</v>
      </c>
      <c r="P17" s="10"/>
      <c r="Q17" s="2"/>
      <c r="R17" s="2"/>
    </row>
    <row r="18" s="3" customFormat="1" ht="18.6" customHeight="1" spans="1:18">
      <c r="A18" s="10">
        <v>13</v>
      </c>
      <c r="B18" s="10" t="s">
        <v>26</v>
      </c>
      <c r="C18" s="13">
        <v>15</v>
      </c>
      <c r="D18" s="13">
        <v>15</v>
      </c>
      <c r="E18" s="14">
        <v>0.6</v>
      </c>
      <c r="F18" s="15" t="s">
        <v>14</v>
      </c>
      <c r="G18" s="13">
        <v>355</v>
      </c>
      <c r="H18" s="15">
        <v>0.9</v>
      </c>
      <c r="I18" s="13">
        <v>0</v>
      </c>
      <c r="J18" s="15">
        <v>1</v>
      </c>
      <c r="K18" s="13">
        <f t="shared" si="0"/>
        <v>191.7</v>
      </c>
      <c r="L18" s="16" t="s">
        <v>284</v>
      </c>
      <c r="M18" s="16" t="s">
        <v>252</v>
      </c>
      <c r="N18" s="13" t="s">
        <v>253</v>
      </c>
      <c r="O18" s="16" t="s">
        <v>280</v>
      </c>
      <c r="P18" s="10"/>
      <c r="Q18" s="2"/>
      <c r="R18" s="2"/>
    </row>
    <row r="19" s="3" customFormat="1" ht="18.6" customHeight="1" spans="1:18">
      <c r="A19" s="10">
        <v>14</v>
      </c>
      <c r="B19" s="10" t="s">
        <v>27</v>
      </c>
      <c r="C19" s="13">
        <v>11.4</v>
      </c>
      <c r="D19" s="13">
        <v>11.4</v>
      </c>
      <c r="E19" s="14">
        <v>0.4</v>
      </c>
      <c r="F19" s="15" t="s">
        <v>14</v>
      </c>
      <c r="G19" s="13">
        <v>355</v>
      </c>
      <c r="H19" s="15">
        <v>0.9</v>
      </c>
      <c r="I19" s="13">
        <v>0</v>
      </c>
      <c r="J19" s="15">
        <v>1</v>
      </c>
      <c r="K19" s="13">
        <f t="shared" si="0"/>
        <v>127.8</v>
      </c>
      <c r="L19" s="16" t="s">
        <v>285</v>
      </c>
      <c r="M19" s="16" t="s">
        <v>282</v>
      </c>
      <c r="N19" s="13" t="s">
        <v>253</v>
      </c>
      <c r="O19" s="16" t="s">
        <v>286</v>
      </c>
      <c r="P19" s="10"/>
      <c r="Q19" s="2"/>
      <c r="R19" s="2"/>
    </row>
    <row r="20" s="3" customFormat="1" ht="18.6" customHeight="1" spans="1:18">
      <c r="A20" s="10">
        <v>15</v>
      </c>
      <c r="B20" s="10" t="s">
        <v>28</v>
      </c>
      <c r="C20" s="13">
        <v>17</v>
      </c>
      <c r="D20" s="13">
        <v>17</v>
      </c>
      <c r="E20" s="14">
        <v>0.6</v>
      </c>
      <c r="F20" s="15" t="s">
        <v>14</v>
      </c>
      <c r="G20" s="13">
        <v>355</v>
      </c>
      <c r="H20" s="15">
        <v>0.9</v>
      </c>
      <c r="I20" s="13">
        <v>0</v>
      </c>
      <c r="J20" s="15">
        <v>1</v>
      </c>
      <c r="K20" s="13">
        <f t="shared" si="0"/>
        <v>191.7</v>
      </c>
      <c r="L20" s="16" t="s">
        <v>287</v>
      </c>
      <c r="M20" s="16" t="s">
        <v>252</v>
      </c>
      <c r="N20" s="13" t="s">
        <v>253</v>
      </c>
      <c r="O20" s="16" t="s">
        <v>288</v>
      </c>
      <c r="P20" s="10"/>
      <c r="Q20" s="2"/>
      <c r="R20" s="2"/>
    </row>
    <row r="21" s="3" customFormat="1" ht="18.6" customHeight="1" spans="1:18">
      <c r="A21" s="10">
        <v>16</v>
      </c>
      <c r="B21" s="10" t="s">
        <v>29</v>
      </c>
      <c r="C21" s="13">
        <v>15</v>
      </c>
      <c r="D21" s="13">
        <v>15</v>
      </c>
      <c r="E21" s="14">
        <v>0.6</v>
      </c>
      <c r="F21" s="15" t="s">
        <v>14</v>
      </c>
      <c r="G21" s="13">
        <v>355</v>
      </c>
      <c r="H21" s="15">
        <v>0.9</v>
      </c>
      <c r="I21" s="13">
        <v>0</v>
      </c>
      <c r="J21" s="15">
        <v>1</v>
      </c>
      <c r="K21" s="13">
        <f t="shared" si="0"/>
        <v>191.7</v>
      </c>
      <c r="L21" s="16" t="s">
        <v>289</v>
      </c>
      <c r="M21" s="16" t="s">
        <v>268</v>
      </c>
      <c r="N21" s="13" t="s">
        <v>253</v>
      </c>
      <c r="O21" s="16" t="s">
        <v>290</v>
      </c>
      <c r="P21" s="10"/>
      <c r="Q21" s="2"/>
      <c r="R21" s="2"/>
    </row>
    <row r="22" s="3" customFormat="1" ht="18.6" customHeight="1" spans="1:18">
      <c r="A22" s="10">
        <v>17</v>
      </c>
      <c r="B22" s="10" t="s">
        <v>30</v>
      </c>
      <c r="C22" s="13">
        <v>35</v>
      </c>
      <c r="D22" s="13">
        <v>35</v>
      </c>
      <c r="E22" s="14">
        <v>1.3</v>
      </c>
      <c r="F22" s="15" t="s">
        <v>14</v>
      </c>
      <c r="G22" s="13">
        <v>355</v>
      </c>
      <c r="H22" s="15">
        <v>0.9</v>
      </c>
      <c r="I22" s="13">
        <v>0</v>
      </c>
      <c r="J22" s="15">
        <v>1</v>
      </c>
      <c r="K22" s="13">
        <f t="shared" si="0"/>
        <v>415.35</v>
      </c>
      <c r="L22" s="16" t="s">
        <v>291</v>
      </c>
      <c r="M22" s="16" t="s">
        <v>252</v>
      </c>
      <c r="N22" s="13" t="s">
        <v>253</v>
      </c>
      <c r="O22" s="16" t="s">
        <v>292</v>
      </c>
      <c r="P22" s="10"/>
      <c r="Q22" s="2"/>
      <c r="R22" s="2"/>
    </row>
    <row r="23" s="3" customFormat="1" ht="18.6" customHeight="1" spans="1:18">
      <c r="A23" s="10">
        <v>18</v>
      </c>
      <c r="B23" s="10" t="s">
        <v>31</v>
      </c>
      <c r="C23" s="13">
        <v>24</v>
      </c>
      <c r="D23" s="13">
        <v>24</v>
      </c>
      <c r="E23" s="14">
        <v>0.9</v>
      </c>
      <c r="F23" s="15" t="s">
        <v>14</v>
      </c>
      <c r="G23" s="13">
        <v>355</v>
      </c>
      <c r="H23" s="15">
        <v>0.9</v>
      </c>
      <c r="I23" s="13">
        <v>0</v>
      </c>
      <c r="J23" s="15">
        <v>1</v>
      </c>
      <c r="K23" s="13">
        <f t="shared" si="0"/>
        <v>287.55</v>
      </c>
      <c r="L23" s="16" t="s">
        <v>293</v>
      </c>
      <c r="M23" s="16" t="s">
        <v>256</v>
      </c>
      <c r="N23" s="13" t="s">
        <v>253</v>
      </c>
      <c r="O23" s="16" t="s">
        <v>294</v>
      </c>
      <c r="P23" s="10"/>
      <c r="Q23" s="2"/>
      <c r="R23" s="2"/>
    </row>
    <row r="24" s="3" customFormat="1" ht="18.6" customHeight="1" spans="1:18">
      <c r="A24" s="10">
        <v>19</v>
      </c>
      <c r="B24" s="10" t="s">
        <v>32</v>
      </c>
      <c r="C24" s="13">
        <v>14.4</v>
      </c>
      <c r="D24" s="13">
        <v>14.4</v>
      </c>
      <c r="E24" s="14">
        <v>0.5</v>
      </c>
      <c r="F24" s="15" t="s">
        <v>14</v>
      </c>
      <c r="G24" s="13">
        <v>355</v>
      </c>
      <c r="H24" s="15">
        <v>0.9</v>
      </c>
      <c r="I24" s="13">
        <v>0</v>
      </c>
      <c r="J24" s="15">
        <v>1</v>
      </c>
      <c r="K24" s="13">
        <f t="shared" si="0"/>
        <v>159.75</v>
      </c>
      <c r="L24" s="16" t="s">
        <v>295</v>
      </c>
      <c r="M24" s="16" t="s">
        <v>296</v>
      </c>
      <c r="N24" s="13" t="s">
        <v>253</v>
      </c>
      <c r="O24" s="16" t="s">
        <v>236</v>
      </c>
      <c r="P24" s="10"/>
      <c r="Q24" s="2"/>
      <c r="R24" s="2"/>
    </row>
    <row r="25" s="3" customFormat="1" ht="18.6" customHeight="1" spans="1:18">
      <c r="A25" s="10">
        <v>20</v>
      </c>
      <c r="B25" s="10" t="s">
        <v>33</v>
      </c>
      <c r="C25" s="13">
        <v>14.4</v>
      </c>
      <c r="D25" s="13">
        <v>14.4</v>
      </c>
      <c r="E25" s="14">
        <v>0.5</v>
      </c>
      <c r="F25" s="15" t="s">
        <v>14</v>
      </c>
      <c r="G25" s="13">
        <v>355</v>
      </c>
      <c r="H25" s="15">
        <v>0.9</v>
      </c>
      <c r="I25" s="13">
        <v>0</v>
      </c>
      <c r="J25" s="15">
        <v>1</v>
      </c>
      <c r="K25" s="13">
        <f t="shared" si="0"/>
        <v>159.75</v>
      </c>
      <c r="L25" s="16" t="s">
        <v>297</v>
      </c>
      <c r="M25" s="16" t="s">
        <v>298</v>
      </c>
      <c r="N25" s="13" t="s">
        <v>253</v>
      </c>
      <c r="O25" s="16" t="s">
        <v>299</v>
      </c>
      <c r="P25" s="10"/>
      <c r="Q25" s="2"/>
      <c r="R25" s="2"/>
    </row>
    <row r="26" s="3" customFormat="1" ht="18.6" customHeight="1" spans="1:18">
      <c r="A26" s="10">
        <v>21</v>
      </c>
      <c r="B26" s="10" t="s">
        <v>34</v>
      </c>
      <c r="C26" s="13">
        <v>40</v>
      </c>
      <c r="D26" s="13">
        <v>40</v>
      </c>
      <c r="E26" s="14">
        <v>1.5</v>
      </c>
      <c r="F26" s="15" t="s">
        <v>14</v>
      </c>
      <c r="G26" s="13">
        <v>355</v>
      </c>
      <c r="H26" s="15">
        <v>0.9</v>
      </c>
      <c r="I26" s="13">
        <v>0</v>
      </c>
      <c r="J26" s="15">
        <v>1</v>
      </c>
      <c r="K26" s="13">
        <f t="shared" si="0"/>
        <v>479.25</v>
      </c>
      <c r="L26" s="16" t="s">
        <v>300</v>
      </c>
      <c r="M26" s="16" t="s">
        <v>301</v>
      </c>
      <c r="N26" s="13" t="s">
        <v>253</v>
      </c>
      <c r="O26" s="16" t="s">
        <v>302</v>
      </c>
      <c r="P26" s="10"/>
      <c r="Q26" s="2"/>
      <c r="R26" s="2"/>
    </row>
    <row r="27" s="3" customFormat="1" ht="18.6" customHeight="1" spans="1:18">
      <c r="A27" s="10">
        <v>22</v>
      </c>
      <c r="B27" s="10" t="s">
        <v>35</v>
      </c>
      <c r="C27" s="13">
        <v>35</v>
      </c>
      <c r="D27" s="13">
        <v>35</v>
      </c>
      <c r="E27" s="14">
        <v>1.3</v>
      </c>
      <c r="F27" s="15" t="s">
        <v>14</v>
      </c>
      <c r="G27" s="13">
        <v>355</v>
      </c>
      <c r="H27" s="15">
        <v>0.9</v>
      </c>
      <c r="I27" s="13">
        <v>0</v>
      </c>
      <c r="J27" s="15">
        <v>1</v>
      </c>
      <c r="K27" s="13">
        <f t="shared" si="0"/>
        <v>415.35</v>
      </c>
      <c r="L27" s="16" t="s">
        <v>303</v>
      </c>
      <c r="M27" s="16" t="s">
        <v>304</v>
      </c>
      <c r="N27" s="13" t="s">
        <v>253</v>
      </c>
      <c r="O27" s="16" t="s">
        <v>305</v>
      </c>
      <c r="P27" s="10"/>
      <c r="Q27" s="2"/>
      <c r="R27" s="2"/>
    </row>
    <row r="28" s="3" customFormat="1" ht="18.6" customHeight="1" spans="1:18">
      <c r="A28" s="10">
        <v>23</v>
      </c>
      <c r="B28" s="10" t="s">
        <v>36</v>
      </c>
      <c r="C28" s="13">
        <v>95</v>
      </c>
      <c r="D28" s="13">
        <v>95</v>
      </c>
      <c r="E28" s="14">
        <v>3.6</v>
      </c>
      <c r="F28" s="15" t="s">
        <v>14</v>
      </c>
      <c r="G28" s="13">
        <v>355</v>
      </c>
      <c r="H28" s="15">
        <v>0.9</v>
      </c>
      <c r="I28" s="13">
        <v>0</v>
      </c>
      <c r="J28" s="15">
        <v>1</v>
      </c>
      <c r="K28" s="13">
        <f t="shared" si="0"/>
        <v>1150.2</v>
      </c>
      <c r="L28" s="16" t="s">
        <v>306</v>
      </c>
      <c r="M28" s="16" t="s">
        <v>307</v>
      </c>
      <c r="N28" s="13" t="s">
        <v>253</v>
      </c>
      <c r="O28" s="16" t="s">
        <v>308</v>
      </c>
      <c r="P28" s="10"/>
      <c r="Q28" s="2"/>
      <c r="R28" s="2"/>
    </row>
    <row r="29" s="3" customFormat="1" ht="18.6" customHeight="1" spans="1:18">
      <c r="A29" s="10">
        <v>24</v>
      </c>
      <c r="B29" s="10" t="s">
        <v>37</v>
      </c>
      <c r="C29" s="13">
        <v>67</v>
      </c>
      <c r="D29" s="13">
        <v>67</v>
      </c>
      <c r="E29" s="14">
        <v>2.5</v>
      </c>
      <c r="F29" s="15" t="s">
        <v>14</v>
      </c>
      <c r="G29" s="13">
        <v>355</v>
      </c>
      <c r="H29" s="15">
        <v>0.9</v>
      </c>
      <c r="I29" s="13">
        <v>0</v>
      </c>
      <c r="J29" s="15">
        <v>1</v>
      </c>
      <c r="K29" s="13">
        <f t="shared" si="0"/>
        <v>798.75</v>
      </c>
      <c r="L29" s="16" t="s">
        <v>309</v>
      </c>
      <c r="M29" s="16" t="s">
        <v>310</v>
      </c>
      <c r="N29" s="13" t="s">
        <v>253</v>
      </c>
      <c r="O29" s="16" t="s">
        <v>311</v>
      </c>
      <c r="P29" s="10"/>
      <c r="Q29" s="2"/>
      <c r="R29" s="2"/>
    </row>
    <row r="30" s="3" customFormat="1" ht="18.6" customHeight="1" spans="1:18">
      <c r="A30" s="10">
        <v>25</v>
      </c>
      <c r="B30" s="10" t="s">
        <v>38</v>
      </c>
      <c r="C30" s="13">
        <v>40</v>
      </c>
      <c r="D30" s="13">
        <v>40</v>
      </c>
      <c r="E30" s="14">
        <v>1.5</v>
      </c>
      <c r="F30" s="15" t="s">
        <v>14</v>
      </c>
      <c r="G30" s="13">
        <v>355</v>
      </c>
      <c r="H30" s="15">
        <v>0.9</v>
      </c>
      <c r="I30" s="13">
        <v>0</v>
      </c>
      <c r="J30" s="15">
        <v>1</v>
      </c>
      <c r="K30" s="13">
        <f t="shared" si="0"/>
        <v>479.25</v>
      </c>
      <c r="L30" s="16" t="s">
        <v>312</v>
      </c>
      <c r="M30" s="16" t="s">
        <v>301</v>
      </c>
      <c r="N30" s="13" t="s">
        <v>253</v>
      </c>
      <c r="O30" s="16" t="s">
        <v>313</v>
      </c>
      <c r="P30" s="10"/>
      <c r="Q30" s="2"/>
      <c r="R30" s="2"/>
    </row>
    <row r="31" s="3" customFormat="1" ht="18.6" customHeight="1" spans="1:18">
      <c r="A31" s="10">
        <v>26</v>
      </c>
      <c r="B31" s="10" t="s">
        <v>39</v>
      </c>
      <c r="C31" s="13">
        <v>60</v>
      </c>
      <c r="D31" s="13">
        <v>60</v>
      </c>
      <c r="E31" s="14">
        <v>2.3</v>
      </c>
      <c r="F31" s="15" t="s">
        <v>14</v>
      </c>
      <c r="G31" s="13">
        <v>355</v>
      </c>
      <c r="H31" s="15">
        <v>0.9</v>
      </c>
      <c r="I31" s="13">
        <v>0</v>
      </c>
      <c r="J31" s="15">
        <v>1</v>
      </c>
      <c r="K31" s="13">
        <f t="shared" si="0"/>
        <v>734.85</v>
      </c>
      <c r="L31" s="16" t="s">
        <v>314</v>
      </c>
      <c r="M31" s="16" t="s">
        <v>268</v>
      </c>
      <c r="N31" s="13" t="s">
        <v>253</v>
      </c>
      <c r="O31" s="16" t="s">
        <v>315</v>
      </c>
      <c r="P31" s="10"/>
      <c r="Q31" s="2"/>
      <c r="R31" s="2"/>
    </row>
    <row r="32" s="3" customFormat="1" ht="18.6" customHeight="1" spans="1:18">
      <c r="A32" s="10">
        <v>27</v>
      </c>
      <c r="B32" s="10" t="s">
        <v>40</v>
      </c>
      <c r="C32" s="13">
        <v>29.6</v>
      </c>
      <c r="D32" s="13">
        <v>29.6</v>
      </c>
      <c r="E32" s="14">
        <v>1.1</v>
      </c>
      <c r="F32" s="15" t="s">
        <v>14</v>
      </c>
      <c r="G32" s="13">
        <v>355</v>
      </c>
      <c r="H32" s="15">
        <v>0.9</v>
      </c>
      <c r="I32" s="13">
        <v>0</v>
      </c>
      <c r="J32" s="15">
        <v>1</v>
      </c>
      <c r="K32" s="13">
        <f t="shared" si="0"/>
        <v>351.45</v>
      </c>
      <c r="L32" s="16" t="s">
        <v>316</v>
      </c>
      <c r="M32" s="16" t="s">
        <v>301</v>
      </c>
      <c r="N32" s="13" t="s">
        <v>253</v>
      </c>
      <c r="O32" s="16" t="s">
        <v>317</v>
      </c>
      <c r="P32" s="10"/>
      <c r="Q32" s="2"/>
      <c r="R32" s="2"/>
    </row>
    <row r="33" s="3" customFormat="1" ht="18.6" customHeight="1" spans="1:18">
      <c r="A33" s="10">
        <v>28</v>
      </c>
      <c r="B33" s="10" t="s">
        <v>41</v>
      </c>
      <c r="C33" s="13">
        <v>15</v>
      </c>
      <c r="D33" s="13">
        <v>15</v>
      </c>
      <c r="E33" s="14">
        <v>0.6</v>
      </c>
      <c r="F33" s="15" t="s">
        <v>14</v>
      </c>
      <c r="G33" s="13">
        <v>355</v>
      </c>
      <c r="H33" s="15">
        <v>0.9</v>
      </c>
      <c r="I33" s="13">
        <v>0</v>
      </c>
      <c r="J33" s="15">
        <v>1</v>
      </c>
      <c r="K33" s="13">
        <f t="shared" si="0"/>
        <v>191.7</v>
      </c>
      <c r="L33" s="16" t="s">
        <v>318</v>
      </c>
      <c r="M33" s="16" t="s">
        <v>301</v>
      </c>
      <c r="N33" s="13" t="s">
        <v>253</v>
      </c>
      <c r="O33" s="16" t="s">
        <v>319</v>
      </c>
      <c r="P33" s="10"/>
      <c r="Q33" s="2"/>
      <c r="R33" s="2"/>
    </row>
    <row r="34" s="3" customFormat="1" ht="18.6" customHeight="1" spans="1:18">
      <c r="A34" s="10">
        <v>29</v>
      </c>
      <c r="B34" s="10" t="s">
        <v>42</v>
      </c>
      <c r="C34" s="13">
        <v>12</v>
      </c>
      <c r="D34" s="13">
        <v>12</v>
      </c>
      <c r="E34" s="14">
        <v>0.5</v>
      </c>
      <c r="F34" s="15" t="s">
        <v>14</v>
      </c>
      <c r="G34" s="13">
        <v>355</v>
      </c>
      <c r="H34" s="15">
        <v>0.9</v>
      </c>
      <c r="I34" s="13">
        <v>0</v>
      </c>
      <c r="J34" s="15">
        <v>1</v>
      </c>
      <c r="K34" s="13">
        <f t="shared" si="0"/>
        <v>159.75</v>
      </c>
      <c r="L34" s="16" t="s">
        <v>320</v>
      </c>
      <c r="M34" s="16" t="s">
        <v>268</v>
      </c>
      <c r="N34" s="13" t="s">
        <v>253</v>
      </c>
      <c r="O34" s="16" t="s">
        <v>321</v>
      </c>
      <c r="P34" s="10"/>
      <c r="Q34" s="2"/>
      <c r="R34" s="2"/>
    </row>
    <row r="35" s="3" customFormat="1" ht="18.6" customHeight="1" spans="1:18">
      <c r="A35" s="10">
        <v>30</v>
      </c>
      <c r="B35" s="10" t="s">
        <v>43</v>
      </c>
      <c r="C35" s="13">
        <v>15</v>
      </c>
      <c r="D35" s="13">
        <v>15</v>
      </c>
      <c r="E35" s="14">
        <v>0.6</v>
      </c>
      <c r="F35" s="15" t="s">
        <v>14</v>
      </c>
      <c r="G35" s="13">
        <v>355</v>
      </c>
      <c r="H35" s="15">
        <v>0.9</v>
      </c>
      <c r="I35" s="13">
        <v>0</v>
      </c>
      <c r="J35" s="15">
        <v>1</v>
      </c>
      <c r="K35" s="13">
        <f t="shared" si="0"/>
        <v>191.7</v>
      </c>
      <c r="L35" s="16" t="s">
        <v>322</v>
      </c>
      <c r="M35" s="16" t="s">
        <v>252</v>
      </c>
      <c r="N35" s="13" t="s">
        <v>253</v>
      </c>
      <c r="O35" s="16" t="s">
        <v>323</v>
      </c>
      <c r="P35" s="10"/>
      <c r="Q35" s="2"/>
      <c r="R35" s="2"/>
    </row>
    <row r="36" s="3" customFormat="1" ht="18.6" customHeight="1" spans="1:18">
      <c r="A36" s="10">
        <v>31</v>
      </c>
      <c r="B36" s="10" t="s">
        <v>154</v>
      </c>
      <c r="C36" s="13">
        <v>17</v>
      </c>
      <c r="D36" s="13">
        <v>17</v>
      </c>
      <c r="E36" s="14">
        <v>0.6</v>
      </c>
      <c r="F36" s="15" t="s">
        <v>14</v>
      </c>
      <c r="G36" s="13">
        <v>355</v>
      </c>
      <c r="H36" s="15">
        <v>0.9</v>
      </c>
      <c r="I36" s="13">
        <v>0</v>
      </c>
      <c r="J36" s="15">
        <v>1</v>
      </c>
      <c r="K36" s="13">
        <f t="shared" si="0"/>
        <v>191.7</v>
      </c>
      <c r="L36" s="16" t="s">
        <v>324</v>
      </c>
      <c r="M36" s="16" t="s">
        <v>325</v>
      </c>
      <c r="N36" s="13" t="s">
        <v>253</v>
      </c>
      <c r="O36" s="16" t="s">
        <v>290</v>
      </c>
      <c r="P36" s="10"/>
      <c r="Q36" s="2"/>
      <c r="R36" s="2"/>
    </row>
    <row r="37" s="3" customFormat="1" ht="18.6" customHeight="1" spans="1:18">
      <c r="A37" s="10">
        <v>32</v>
      </c>
      <c r="B37" s="10" t="s">
        <v>45</v>
      </c>
      <c r="C37" s="13">
        <v>85</v>
      </c>
      <c r="D37" s="13">
        <v>85</v>
      </c>
      <c r="E37" s="14">
        <v>3.2</v>
      </c>
      <c r="F37" s="15" t="s">
        <v>14</v>
      </c>
      <c r="G37" s="13">
        <v>355</v>
      </c>
      <c r="H37" s="15">
        <v>0.9</v>
      </c>
      <c r="I37" s="13">
        <v>0</v>
      </c>
      <c r="J37" s="15">
        <v>1</v>
      </c>
      <c r="K37" s="13">
        <f t="shared" si="0"/>
        <v>1022.4</v>
      </c>
      <c r="L37" s="16" t="s">
        <v>326</v>
      </c>
      <c r="M37" s="16" t="s">
        <v>268</v>
      </c>
      <c r="N37" s="13" t="s">
        <v>253</v>
      </c>
      <c r="O37" s="16" t="s">
        <v>315</v>
      </c>
      <c r="P37" s="10"/>
      <c r="Q37" s="2"/>
      <c r="R37" s="2"/>
    </row>
    <row r="38" s="3" customFormat="1" ht="18.6" customHeight="1" spans="1:18">
      <c r="A38" s="10">
        <v>33</v>
      </c>
      <c r="B38" s="10" t="s">
        <v>46</v>
      </c>
      <c r="C38" s="13">
        <v>10</v>
      </c>
      <c r="D38" s="13">
        <v>10</v>
      </c>
      <c r="E38" s="14">
        <v>0.4</v>
      </c>
      <c r="F38" s="15" t="s">
        <v>14</v>
      </c>
      <c r="G38" s="13">
        <v>355</v>
      </c>
      <c r="H38" s="15">
        <v>0.9</v>
      </c>
      <c r="I38" s="13">
        <v>0</v>
      </c>
      <c r="J38" s="15">
        <v>1</v>
      </c>
      <c r="K38" s="13">
        <f t="shared" si="0"/>
        <v>127.8</v>
      </c>
      <c r="L38" s="16" t="s">
        <v>327</v>
      </c>
      <c r="M38" s="16" t="s">
        <v>307</v>
      </c>
      <c r="N38" s="13" t="s">
        <v>253</v>
      </c>
      <c r="O38" s="16" t="s">
        <v>328</v>
      </c>
      <c r="P38" s="10"/>
      <c r="Q38" s="2"/>
      <c r="R38" s="2"/>
    </row>
    <row r="39" s="3" customFormat="1" ht="18.6" customHeight="1" spans="1:18">
      <c r="A39" s="10">
        <v>34</v>
      </c>
      <c r="B39" s="10" t="s">
        <v>47</v>
      </c>
      <c r="C39" s="13">
        <v>14</v>
      </c>
      <c r="D39" s="13">
        <v>14</v>
      </c>
      <c r="E39" s="14">
        <v>0.5</v>
      </c>
      <c r="F39" s="15" t="s">
        <v>14</v>
      </c>
      <c r="G39" s="13">
        <v>355</v>
      </c>
      <c r="H39" s="15">
        <v>0.9</v>
      </c>
      <c r="I39" s="13">
        <v>0</v>
      </c>
      <c r="J39" s="15">
        <v>1</v>
      </c>
      <c r="K39" s="13">
        <f t="shared" si="0"/>
        <v>159.75</v>
      </c>
      <c r="L39" s="16" t="s">
        <v>329</v>
      </c>
      <c r="M39" s="16" t="s">
        <v>268</v>
      </c>
      <c r="N39" s="13" t="s">
        <v>253</v>
      </c>
      <c r="O39" s="16" t="s">
        <v>330</v>
      </c>
      <c r="P39" s="10"/>
      <c r="Q39" s="2"/>
      <c r="R39" s="2"/>
    </row>
    <row r="40" s="3" customFormat="1" ht="18.6" customHeight="1" spans="1:18">
      <c r="A40" s="10">
        <v>35</v>
      </c>
      <c r="B40" s="10" t="s">
        <v>48</v>
      </c>
      <c r="C40" s="13">
        <v>12</v>
      </c>
      <c r="D40" s="13">
        <v>12</v>
      </c>
      <c r="E40" s="14">
        <v>0.5</v>
      </c>
      <c r="F40" s="15" t="s">
        <v>14</v>
      </c>
      <c r="G40" s="13">
        <v>355</v>
      </c>
      <c r="H40" s="15">
        <v>0.9</v>
      </c>
      <c r="I40" s="13">
        <v>0</v>
      </c>
      <c r="J40" s="15">
        <v>1</v>
      </c>
      <c r="K40" s="13">
        <f t="shared" si="0"/>
        <v>159.75</v>
      </c>
      <c r="L40" s="16" t="s">
        <v>331</v>
      </c>
      <c r="M40" s="16" t="s">
        <v>268</v>
      </c>
      <c r="N40" s="13" t="s">
        <v>253</v>
      </c>
      <c r="O40" s="16" t="s">
        <v>332</v>
      </c>
      <c r="P40" s="10"/>
      <c r="Q40" s="2"/>
      <c r="R40" s="2"/>
    </row>
    <row r="41" s="3" customFormat="1" ht="18.6" customHeight="1" spans="1:18">
      <c r="A41" s="10">
        <v>36</v>
      </c>
      <c r="B41" s="10" t="s">
        <v>49</v>
      </c>
      <c r="C41" s="13">
        <v>30</v>
      </c>
      <c r="D41" s="13">
        <v>30</v>
      </c>
      <c r="E41" s="14">
        <v>1.1</v>
      </c>
      <c r="F41" s="15" t="s">
        <v>14</v>
      </c>
      <c r="G41" s="13">
        <v>355</v>
      </c>
      <c r="H41" s="15">
        <v>0.9</v>
      </c>
      <c r="I41" s="13">
        <v>0</v>
      </c>
      <c r="J41" s="15">
        <v>1</v>
      </c>
      <c r="K41" s="13">
        <f t="shared" si="0"/>
        <v>351.45</v>
      </c>
      <c r="L41" s="16" t="s">
        <v>333</v>
      </c>
      <c r="M41" s="16" t="s">
        <v>268</v>
      </c>
      <c r="N41" s="13" t="s">
        <v>253</v>
      </c>
      <c r="O41" s="16" t="s">
        <v>334</v>
      </c>
      <c r="P41" s="10"/>
      <c r="Q41" s="2"/>
      <c r="R41" s="2"/>
    </row>
    <row r="42" s="3" customFormat="1" ht="18.6" customHeight="1" spans="1:18">
      <c r="A42" s="10">
        <v>37</v>
      </c>
      <c r="B42" s="10" t="s">
        <v>161</v>
      </c>
      <c r="C42" s="13">
        <v>15</v>
      </c>
      <c r="D42" s="13">
        <v>15</v>
      </c>
      <c r="E42" s="14">
        <v>0.6</v>
      </c>
      <c r="F42" s="15" t="s">
        <v>14</v>
      </c>
      <c r="G42" s="13">
        <v>355</v>
      </c>
      <c r="H42" s="15">
        <v>0.9</v>
      </c>
      <c r="I42" s="13">
        <v>0</v>
      </c>
      <c r="J42" s="15">
        <v>1</v>
      </c>
      <c r="K42" s="13">
        <f t="shared" si="0"/>
        <v>191.7</v>
      </c>
      <c r="L42" s="16" t="s">
        <v>335</v>
      </c>
      <c r="M42" s="16" t="s">
        <v>336</v>
      </c>
      <c r="N42" s="13" t="s">
        <v>253</v>
      </c>
      <c r="O42" s="16" t="s">
        <v>337</v>
      </c>
      <c r="P42" s="10"/>
      <c r="Q42" s="2"/>
      <c r="R42" s="2"/>
    </row>
    <row r="43" s="3" customFormat="1" ht="18.6" customHeight="1" spans="1:18">
      <c r="A43" s="10">
        <v>38</v>
      </c>
      <c r="B43" s="10" t="s">
        <v>163</v>
      </c>
      <c r="C43" s="13">
        <v>13</v>
      </c>
      <c r="D43" s="13">
        <v>13</v>
      </c>
      <c r="E43" s="14">
        <v>0.5</v>
      </c>
      <c r="F43" s="15" t="s">
        <v>14</v>
      </c>
      <c r="G43" s="13">
        <v>355</v>
      </c>
      <c r="H43" s="15">
        <v>0.9</v>
      </c>
      <c r="I43" s="13">
        <v>0</v>
      </c>
      <c r="J43" s="15">
        <v>1</v>
      </c>
      <c r="K43" s="13">
        <f t="shared" si="0"/>
        <v>159.75</v>
      </c>
      <c r="L43" s="16" t="s">
        <v>338</v>
      </c>
      <c r="M43" s="16" t="s">
        <v>252</v>
      </c>
      <c r="N43" s="13" t="s">
        <v>253</v>
      </c>
      <c r="O43" s="16" t="s">
        <v>339</v>
      </c>
      <c r="P43" s="10"/>
      <c r="Q43" s="2"/>
      <c r="R43" s="2"/>
    </row>
    <row r="44" s="3" customFormat="1" ht="18.6" customHeight="1" spans="1:18">
      <c r="A44" s="10">
        <v>39</v>
      </c>
      <c r="B44" s="10" t="s">
        <v>52</v>
      </c>
      <c r="C44" s="13">
        <v>80</v>
      </c>
      <c r="D44" s="13">
        <v>80</v>
      </c>
      <c r="E44" s="14">
        <v>3</v>
      </c>
      <c r="F44" s="15" t="s">
        <v>14</v>
      </c>
      <c r="G44" s="13">
        <v>355</v>
      </c>
      <c r="H44" s="15">
        <v>0.9</v>
      </c>
      <c r="I44" s="13">
        <v>0</v>
      </c>
      <c r="J44" s="15">
        <v>1</v>
      </c>
      <c r="K44" s="13">
        <f t="shared" si="0"/>
        <v>958.5</v>
      </c>
      <c r="L44" s="16" t="s">
        <v>340</v>
      </c>
      <c r="M44" s="16" t="s">
        <v>341</v>
      </c>
      <c r="N44" s="13" t="s">
        <v>253</v>
      </c>
      <c r="O44" s="16" t="s">
        <v>342</v>
      </c>
      <c r="P44" s="10"/>
      <c r="Q44" s="2"/>
      <c r="R44" s="2"/>
    </row>
    <row r="45" s="3" customFormat="1" ht="18.6" customHeight="1" spans="1:18">
      <c r="A45" s="10">
        <v>40</v>
      </c>
      <c r="B45" s="10" t="s">
        <v>53</v>
      </c>
      <c r="C45" s="13">
        <v>60</v>
      </c>
      <c r="D45" s="13">
        <v>60</v>
      </c>
      <c r="E45" s="14">
        <v>2.3</v>
      </c>
      <c r="F45" s="15" t="s">
        <v>14</v>
      </c>
      <c r="G45" s="13">
        <v>355</v>
      </c>
      <c r="H45" s="15">
        <v>0.9</v>
      </c>
      <c r="I45" s="13">
        <v>0</v>
      </c>
      <c r="J45" s="15">
        <v>1</v>
      </c>
      <c r="K45" s="13">
        <f t="shared" si="0"/>
        <v>734.85</v>
      </c>
      <c r="L45" s="16" t="s">
        <v>343</v>
      </c>
      <c r="M45" s="16" t="s">
        <v>344</v>
      </c>
      <c r="N45" s="13" t="s">
        <v>253</v>
      </c>
      <c r="O45" s="16" t="s">
        <v>345</v>
      </c>
      <c r="P45" s="10"/>
      <c r="Q45" s="2"/>
      <c r="R45" s="2"/>
    </row>
    <row r="46" s="3" customFormat="1" ht="18.6" customHeight="1" spans="1:18">
      <c r="A46" s="10">
        <v>41</v>
      </c>
      <c r="B46" s="10" t="s">
        <v>54</v>
      </c>
      <c r="C46" s="13">
        <v>60</v>
      </c>
      <c r="D46" s="13">
        <v>60</v>
      </c>
      <c r="E46" s="14">
        <v>2.3</v>
      </c>
      <c r="F46" s="15" t="s">
        <v>14</v>
      </c>
      <c r="G46" s="13">
        <v>355</v>
      </c>
      <c r="H46" s="15">
        <v>0.9</v>
      </c>
      <c r="I46" s="13">
        <v>0</v>
      </c>
      <c r="J46" s="15">
        <v>1</v>
      </c>
      <c r="K46" s="13">
        <f t="shared" si="0"/>
        <v>734.85</v>
      </c>
      <c r="L46" s="16" t="s">
        <v>346</v>
      </c>
      <c r="M46" s="16" t="s">
        <v>347</v>
      </c>
      <c r="N46" s="13" t="s">
        <v>253</v>
      </c>
      <c r="O46" s="16" t="s">
        <v>348</v>
      </c>
      <c r="P46" s="10"/>
      <c r="Q46" s="2"/>
      <c r="R46" s="2"/>
    </row>
    <row r="47" s="3" customFormat="1" ht="18.6" customHeight="1" spans="1:18">
      <c r="A47" s="10">
        <v>42</v>
      </c>
      <c r="B47" s="10" t="s">
        <v>55</v>
      </c>
      <c r="C47" s="13">
        <v>19</v>
      </c>
      <c r="D47" s="13">
        <v>19</v>
      </c>
      <c r="E47" s="14">
        <v>0.7</v>
      </c>
      <c r="F47" s="15" t="s">
        <v>14</v>
      </c>
      <c r="G47" s="13">
        <v>355</v>
      </c>
      <c r="H47" s="15">
        <v>0.9</v>
      </c>
      <c r="I47" s="13">
        <v>0</v>
      </c>
      <c r="J47" s="15">
        <v>1</v>
      </c>
      <c r="K47" s="13">
        <f t="shared" si="0"/>
        <v>223.65</v>
      </c>
      <c r="L47" s="16" t="s">
        <v>349</v>
      </c>
      <c r="M47" s="16" t="s">
        <v>268</v>
      </c>
      <c r="N47" s="13" t="s">
        <v>253</v>
      </c>
      <c r="O47" s="16" t="s">
        <v>288</v>
      </c>
      <c r="P47" s="10"/>
      <c r="Q47" s="2"/>
      <c r="R47" s="2"/>
    </row>
    <row r="48" s="3" customFormat="1" ht="18.6" customHeight="1" spans="1:18">
      <c r="A48" s="10">
        <v>43</v>
      </c>
      <c r="B48" s="10" t="s">
        <v>56</v>
      </c>
      <c r="C48" s="13">
        <v>35</v>
      </c>
      <c r="D48" s="13">
        <v>35</v>
      </c>
      <c r="E48" s="14">
        <v>1.3</v>
      </c>
      <c r="F48" s="15" t="s">
        <v>14</v>
      </c>
      <c r="G48" s="13">
        <v>355</v>
      </c>
      <c r="H48" s="15">
        <v>0.9</v>
      </c>
      <c r="I48" s="13">
        <v>0</v>
      </c>
      <c r="J48" s="15">
        <v>1</v>
      </c>
      <c r="K48" s="13">
        <f t="shared" si="0"/>
        <v>415.35</v>
      </c>
      <c r="L48" s="16" t="s">
        <v>350</v>
      </c>
      <c r="M48" s="16" t="s">
        <v>351</v>
      </c>
      <c r="N48" s="13" t="s">
        <v>253</v>
      </c>
      <c r="O48" s="16" t="s">
        <v>352</v>
      </c>
      <c r="P48" s="10"/>
      <c r="Q48" s="2"/>
      <c r="R48" s="2"/>
    </row>
    <row r="49" s="3" customFormat="1" ht="18.6" customHeight="1" spans="1:18">
      <c r="A49" s="10">
        <v>44</v>
      </c>
      <c r="B49" s="10" t="s">
        <v>57</v>
      </c>
      <c r="C49" s="13">
        <v>25</v>
      </c>
      <c r="D49" s="13">
        <v>25</v>
      </c>
      <c r="E49" s="14">
        <v>0.9</v>
      </c>
      <c r="F49" s="15" t="s">
        <v>14</v>
      </c>
      <c r="G49" s="13">
        <v>355</v>
      </c>
      <c r="H49" s="15">
        <v>0.9</v>
      </c>
      <c r="I49" s="13">
        <v>0</v>
      </c>
      <c r="J49" s="15">
        <v>1</v>
      </c>
      <c r="K49" s="13">
        <f t="shared" si="0"/>
        <v>287.55</v>
      </c>
      <c r="L49" s="16" t="s">
        <v>353</v>
      </c>
      <c r="M49" s="16" t="s">
        <v>252</v>
      </c>
      <c r="N49" s="13" t="s">
        <v>253</v>
      </c>
      <c r="O49" s="16" t="s">
        <v>354</v>
      </c>
      <c r="P49" s="10"/>
      <c r="Q49" s="2"/>
      <c r="R49" s="2"/>
    </row>
    <row r="50" s="3" customFormat="1" ht="18.6" customHeight="1" spans="1:18">
      <c r="A50" s="10">
        <v>45</v>
      </c>
      <c r="B50" s="10" t="s">
        <v>171</v>
      </c>
      <c r="C50" s="13">
        <v>21.2</v>
      </c>
      <c r="D50" s="13">
        <v>21.2</v>
      </c>
      <c r="E50" s="14">
        <v>0.8</v>
      </c>
      <c r="F50" s="15" t="s">
        <v>14</v>
      </c>
      <c r="G50" s="13">
        <v>355</v>
      </c>
      <c r="H50" s="15">
        <v>0.9</v>
      </c>
      <c r="I50" s="13">
        <v>0</v>
      </c>
      <c r="J50" s="15">
        <v>1</v>
      </c>
      <c r="K50" s="13">
        <f t="shared" si="0"/>
        <v>255.6</v>
      </c>
      <c r="L50" s="16" t="s">
        <v>355</v>
      </c>
      <c r="M50" s="16" t="s">
        <v>252</v>
      </c>
      <c r="N50" s="13" t="s">
        <v>253</v>
      </c>
      <c r="O50" s="16" t="s">
        <v>356</v>
      </c>
      <c r="P50" s="10"/>
      <c r="Q50" s="2"/>
      <c r="R50" s="2"/>
    </row>
    <row r="51" s="3" customFormat="1" ht="18.6" customHeight="1" spans="1:18">
      <c r="A51" s="10">
        <v>46</v>
      </c>
      <c r="B51" s="10" t="s">
        <v>59</v>
      </c>
      <c r="C51" s="13">
        <v>15</v>
      </c>
      <c r="D51" s="13">
        <v>15</v>
      </c>
      <c r="E51" s="14">
        <v>0.6</v>
      </c>
      <c r="F51" s="15" t="s">
        <v>14</v>
      </c>
      <c r="G51" s="13">
        <v>355</v>
      </c>
      <c r="H51" s="15">
        <v>0.9</v>
      </c>
      <c r="I51" s="13">
        <v>0</v>
      </c>
      <c r="J51" s="15">
        <v>1</v>
      </c>
      <c r="K51" s="13">
        <f t="shared" si="0"/>
        <v>191.7</v>
      </c>
      <c r="L51" s="16" t="s">
        <v>357</v>
      </c>
      <c r="M51" s="16" t="s">
        <v>268</v>
      </c>
      <c r="N51" s="13" t="s">
        <v>253</v>
      </c>
      <c r="O51" s="16" t="s">
        <v>358</v>
      </c>
      <c r="P51" s="10"/>
      <c r="Q51" s="2"/>
      <c r="R51" s="2"/>
    </row>
    <row r="52" s="3" customFormat="1" ht="18.6" customHeight="1" spans="1:18">
      <c r="A52" s="10">
        <v>47</v>
      </c>
      <c r="B52" s="10" t="s">
        <v>60</v>
      </c>
      <c r="C52" s="13">
        <v>53</v>
      </c>
      <c r="D52" s="13">
        <v>53</v>
      </c>
      <c r="E52" s="14">
        <v>2</v>
      </c>
      <c r="F52" s="15" t="s">
        <v>14</v>
      </c>
      <c r="G52" s="13">
        <v>355</v>
      </c>
      <c r="H52" s="15">
        <v>0.9</v>
      </c>
      <c r="I52" s="13">
        <v>0</v>
      </c>
      <c r="J52" s="15">
        <v>1</v>
      </c>
      <c r="K52" s="13">
        <f t="shared" si="0"/>
        <v>639</v>
      </c>
      <c r="L52" s="16" t="s">
        <v>359</v>
      </c>
      <c r="M52" s="16" t="s">
        <v>268</v>
      </c>
      <c r="N52" s="13" t="s">
        <v>253</v>
      </c>
      <c r="O52" s="16" t="s">
        <v>360</v>
      </c>
      <c r="P52" s="10"/>
      <c r="Q52" s="2"/>
      <c r="R52" s="2"/>
    </row>
    <row r="53" s="3" customFormat="1" ht="18.6" customHeight="1" spans="1:18">
      <c r="A53" s="10">
        <v>48</v>
      </c>
      <c r="B53" s="10" t="s">
        <v>61</v>
      </c>
      <c r="C53" s="13">
        <v>14</v>
      </c>
      <c r="D53" s="13">
        <v>14</v>
      </c>
      <c r="E53" s="14">
        <v>0.5</v>
      </c>
      <c r="F53" s="15" t="s">
        <v>14</v>
      </c>
      <c r="G53" s="13">
        <v>355</v>
      </c>
      <c r="H53" s="15">
        <v>0.9</v>
      </c>
      <c r="I53" s="13">
        <v>0</v>
      </c>
      <c r="J53" s="15">
        <v>1</v>
      </c>
      <c r="K53" s="13">
        <f t="shared" si="0"/>
        <v>159.75</v>
      </c>
      <c r="L53" s="16" t="s">
        <v>361</v>
      </c>
      <c r="M53" s="16" t="s">
        <v>301</v>
      </c>
      <c r="N53" s="13" t="s">
        <v>253</v>
      </c>
      <c r="O53" s="16" t="s">
        <v>362</v>
      </c>
      <c r="P53" s="10"/>
      <c r="Q53" s="2"/>
      <c r="R53" s="2"/>
    </row>
    <row r="54" s="3" customFormat="1" ht="18.6" customHeight="1" spans="1:18">
      <c r="A54" s="10">
        <v>49</v>
      </c>
      <c r="B54" s="10" t="s">
        <v>62</v>
      </c>
      <c r="C54" s="13">
        <v>20</v>
      </c>
      <c r="D54" s="13">
        <v>20</v>
      </c>
      <c r="E54" s="14">
        <v>0.8</v>
      </c>
      <c r="F54" s="15" t="s">
        <v>14</v>
      </c>
      <c r="G54" s="13">
        <v>355</v>
      </c>
      <c r="H54" s="15">
        <v>0.9</v>
      </c>
      <c r="I54" s="13">
        <v>0</v>
      </c>
      <c r="J54" s="15">
        <v>1</v>
      </c>
      <c r="K54" s="13">
        <f t="shared" si="0"/>
        <v>255.6</v>
      </c>
      <c r="L54" s="16" t="s">
        <v>363</v>
      </c>
      <c r="M54" s="16" t="s">
        <v>364</v>
      </c>
      <c r="N54" s="13" t="s">
        <v>253</v>
      </c>
      <c r="O54" s="16" t="s">
        <v>365</v>
      </c>
      <c r="P54" s="10"/>
      <c r="Q54" s="2"/>
      <c r="R54" s="2"/>
    </row>
    <row r="55" s="3" customFormat="1" ht="18.6" customHeight="1" spans="1:18">
      <c r="A55" s="10">
        <v>50</v>
      </c>
      <c r="B55" s="10" t="s">
        <v>63</v>
      </c>
      <c r="C55" s="13">
        <v>72</v>
      </c>
      <c r="D55" s="13">
        <v>72</v>
      </c>
      <c r="E55" s="14">
        <v>2.7</v>
      </c>
      <c r="F55" s="15" t="s">
        <v>14</v>
      </c>
      <c r="G55" s="13">
        <v>355</v>
      </c>
      <c r="H55" s="15">
        <v>0.9</v>
      </c>
      <c r="I55" s="13">
        <v>0</v>
      </c>
      <c r="J55" s="15">
        <v>1</v>
      </c>
      <c r="K55" s="13">
        <f t="shared" si="0"/>
        <v>862.65</v>
      </c>
      <c r="L55" s="16" t="s">
        <v>366</v>
      </c>
      <c r="M55" s="16" t="s">
        <v>301</v>
      </c>
      <c r="N55" s="13" t="s">
        <v>253</v>
      </c>
      <c r="O55" s="16" t="s">
        <v>360</v>
      </c>
      <c r="P55" s="10"/>
      <c r="Q55" s="2"/>
      <c r="R55" s="2"/>
    </row>
    <row r="56" s="3" customFormat="1" ht="18.6" customHeight="1" spans="1:18">
      <c r="A56" s="10">
        <v>51</v>
      </c>
      <c r="B56" s="10" t="s">
        <v>64</v>
      </c>
      <c r="C56" s="13">
        <v>50</v>
      </c>
      <c r="D56" s="13">
        <v>50</v>
      </c>
      <c r="E56" s="14">
        <v>1.9</v>
      </c>
      <c r="F56" s="15" t="s">
        <v>14</v>
      </c>
      <c r="G56" s="13">
        <v>355</v>
      </c>
      <c r="H56" s="15">
        <v>0.9</v>
      </c>
      <c r="I56" s="13">
        <v>0</v>
      </c>
      <c r="J56" s="15">
        <v>1</v>
      </c>
      <c r="K56" s="13">
        <f t="shared" si="0"/>
        <v>607.05</v>
      </c>
      <c r="L56" s="16" t="s">
        <v>367</v>
      </c>
      <c r="M56" s="16" t="s">
        <v>368</v>
      </c>
      <c r="N56" s="13" t="s">
        <v>253</v>
      </c>
      <c r="O56" s="16" t="s">
        <v>274</v>
      </c>
      <c r="P56" s="10"/>
      <c r="Q56" s="2"/>
      <c r="R56" s="2"/>
    </row>
    <row r="57" s="3" customFormat="1" ht="18.6" customHeight="1" spans="1:18">
      <c r="A57" s="10">
        <v>52</v>
      </c>
      <c r="B57" s="10" t="s">
        <v>65</v>
      </c>
      <c r="C57" s="13">
        <v>27</v>
      </c>
      <c r="D57" s="13">
        <v>27</v>
      </c>
      <c r="E57" s="14">
        <v>1</v>
      </c>
      <c r="F57" s="15" t="s">
        <v>14</v>
      </c>
      <c r="G57" s="13">
        <v>355</v>
      </c>
      <c r="H57" s="15">
        <v>0.9</v>
      </c>
      <c r="I57" s="13">
        <v>0</v>
      </c>
      <c r="J57" s="15">
        <v>1</v>
      </c>
      <c r="K57" s="13">
        <f t="shared" si="0"/>
        <v>319.5</v>
      </c>
      <c r="L57" s="16" t="s">
        <v>369</v>
      </c>
      <c r="M57" s="16" t="s">
        <v>370</v>
      </c>
      <c r="N57" s="13" t="s">
        <v>253</v>
      </c>
      <c r="O57" s="16" t="s">
        <v>371</v>
      </c>
      <c r="P57" s="10"/>
      <c r="Q57" s="2"/>
      <c r="R57" s="2"/>
    </row>
    <row r="58" s="3" customFormat="1" ht="18.6" customHeight="1" spans="1:18">
      <c r="A58" s="10">
        <v>53</v>
      </c>
      <c r="B58" s="10" t="s">
        <v>66</v>
      </c>
      <c r="C58" s="13">
        <v>40</v>
      </c>
      <c r="D58" s="13">
        <v>40</v>
      </c>
      <c r="E58" s="14">
        <v>5</v>
      </c>
      <c r="F58" s="15" t="s">
        <v>14</v>
      </c>
      <c r="G58" s="13">
        <v>355</v>
      </c>
      <c r="H58" s="15">
        <v>0.9</v>
      </c>
      <c r="I58" s="13">
        <v>0</v>
      </c>
      <c r="J58" s="15">
        <v>1</v>
      </c>
      <c r="K58" s="13">
        <f t="shared" si="0"/>
        <v>1597.5</v>
      </c>
      <c r="L58" s="16" t="s">
        <v>372</v>
      </c>
      <c r="M58" s="16" t="s">
        <v>307</v>
      </c>
      <c r="N58" s="13" t="s">
        <v>253</v>
      </c>
      <c r="O58" s="16" t="s">
        <v>373</v>
      </c>
      <c r="P58" s="10"/>
      <c r="Q58" s="2"/>
      <c r="R58" s="2"/>
    </row>
    <row r="59" s="3" customFormat="1" ht="18.6" customHeight="1" spans="1:18">
      <c r="A59" s="10">
        <v>54</v>
      </c>
      <c r="B59" s="10" t="s">
        <v>181</v>
      </c>
      <c r="C59" s="13">
        <v>66</v>
      </c>
      <c r="D59" s="13">
        <v>66</v>
      </c>
      <c r="E59" s="14">
        <v>12</v>
      </c>
      <c r="F59" s="15" t="s">
        <v>14</v>
      </c>
      <c r="G59" s="13">
        <v>355</v>
      </c>
      <c r="H59" s="15">
        <v>0.9</v>
      </c>
      <c r="I59" s="13">
        <v>0</v>
      </c>
      <c r="J59" s="15">
        <v>1</v>
      </c>
      <c r="K59" s="13">
        <f t="shared" si="0"/>
        <v>3834</v>
      </c>
      <c r="L59" s="16" t="s">
        <v>374</v>
      </c>
      <c r="M59" s="16" t="s">
        <v>375</v>
      </c>
      <c r="N59" s="13" t="s">
        <v>253</v>
      </c>
      <c r="O59" s="16" t="s">
        <v>376</v>
      </c>
      <c r="P59" s="10"/>
      <c r="Q59" s="2"/>
      <c r="R59" s="2"/>
    </row>
    <row r="60" s="3" customFormat="1" ht="18.6" customHeight="1" spans="1:18">
      <c r="A60" s="10">
        <v>55</v>
      </c>
      <c r="B60" s="10" t="s">
        <v>183</v>
      </c>
      <c r="C60" s="13">
        <v>28</v>
      </c>
      <c r="D60" s="13">
        <v>28</v>
      </c>
      <c r="E60" s="14">
        <v>1.1</v>
      </c>
      <c r="F60" s="15" t="s">
        <v>14</v>
      </c>
      <c r="G60" s="13">
        <v>355</v>
      </c>
      <c r="H60" s="15">
        <v>0.9</v>
      </c>
      <c r="I60" s="13">
        <v>0</v>
      </c>
      <c r="J60" s="15">
        <v>1</v>
      </c>
      <c r="K60" s="13">
        <f t="shared" si="0"/>
        <v>351.45</v>
      </c>
      <c r="L60" s="16" t="s">
        <v>377</v>
      </c>
      <c r="M60" s="16" t="s">
        <v>252</v>
      </c>
      <c r="N60" s="13" t="s">
        <v>253</v>
      </c>
      <c r="O60" s="16" t="s">
        <v>378</v>
      </c>
      <c r="P60" s="10"/>
      <c r="Q60" s="2"/>
      <c r="R60" s="2"/>
    </row>
    <row r="61" s="3" customFormat="1" ht="18.6" customHeight="1" spans="1:18">
      <c r="A61" s="10">
        <v>56</v>
      </c>
      <c r="B61" s="10" t="s">
        <v>69</v>
      </c>
      <c r="C61" s="13">
        <v>13</v>
      </c>
      <c r="D61" s="13">
        <v>13</v>
      </c>
      <c r="E61" s="14">
        <v>0.5</v>
      </c>
      <c r="F61" s="15" t="s">
        <v>14</v>
      </c>
      <c r="G61" s="13">
        <v>355</v>
      </c>
      <c r="H61" s="15">
        <v>0.9</v>
      </c>
      <c r="I61" s="13">
        <v>0</v>
      </c>
      <c r="J61" s="15">
        <v>1</v>
      </c>
      <c r="K61" s="13">
        <f t="shared" si="0"/>
        <v>159.75</v>
      </c>
      <c r="L61" s="16" t="s">
        <v>379</v>
      </c>
      <c r="M61" s="16" t="s">
        <v>268</v>
      </c>
      <c r="N61" s="13" t="s">
        <v>253</v>
      </c>
      <c r="O61" s="16" t="s">
        <v>376</v>
      </c>
      <c r="P61" s="10"/>
      <c r="Q61" s="2"/>
      <c r="R61" s="2"/>
    </row>
    <row r="62" s="3" customFormat="1" ht="18.6" customHeight="1" spans="1:18">
      <c r="A62" s="10">
        <v>57</v>
      </c>
      <c r="B62" s="10" t="s">
        <v>70</v>
      </c>
      <c r="C62" s="13">
        <v>23.2</v>
      </c>
      <c r="D62" s="13">
        <v>23.2</v>
      </c>
      <c r="E62" s="14">
        <v>0.9</v>
      </c>
      <c r="F62" s="15" t="s">
        <v>14</v>
      </c>
      <c r="G62" s="13">
        <v>355</v>
      </c>
      <c r="H62" s="15">
        <v>0.9</v>
      </c>
      <c r="I62" s="13">
        <v>0</v>
      </c>
      <c r="J62" s="15">
        <v>1</v>
      </c>
      <c r="K62" s="13">
        <f t="shared" si="0"/>
        <v>287.55</v>
      </c>
      <c r="L62" s="16" t="s">
        <v>380</v>
      </c>
      <c r="M62" s="16" t="s">
        <v>268</v>
      </c>
      <c r="N62" s="13" t="s">
        <v>253</v>
      </c>
      <c r="O62" s="16" t="s">
        <v>381</v>
      </c>
      <c r="P62" s="10"/>
      <c r="Q62" s="2"/>
      <c r="R62" s="2"/>
    </row>
    <row r="63" s="3" customFormat="1" ht="18.6" customHeight="1" spans="1:18">
      <c r="A63" s="10">
        <v>58</v>
      </c>
      <c r="B63" s="10" t="s">
        <v>71</v>
      </c>
      <c r="C63" s="13">
        <v>65</v>
      </c>
      <c r="D63" s="13">
        <v>65</v>
      </c>
      <c r="E63" s="14">
        <v>8.5</v>
      </c>
      <c r="F63" s="15" t="s">
        <v>14</v>
      </c>
      <c r="G63" s="13">
        <v>355</v>
      </c>
      <c r="H63" s="15">
        <v>0.9</v>
      </c>
      <c r="I63" s="13">
        <v>0</v>
      </c>
      <c r="J63" s="15">
        <v>1</v>
      </c>
      <c r="K63" s="13">
        <f t="shared" si="0"/>
        <v>2715.75</v>
      </c>
      <c r="L63" s="16" t="s">
        <v>382</v>
      </c>
      <c r="M63" s="16" t="s">
        <v>383</v>
      </c>
      <c r="N63" s="13" t="s">
        <v>253</v>
      </c>
      <c r="O63" s="16" t="s">
        <v>384</v>
      </c>
      <c r="P63" s="10"/>
      <c r="Q63" s="2"/>
      <c r="R63" s="2"/>
    </row>
    <row r="64" s="3" customFormat="1" ht="18.6" customHeight="1" spans="1:18">
      <c r="A64" s="10">
        <v>59</v>
      </c>
      <c r="B64" s="10" t="s">
        <v>72</v>
      </c>
      <c r="C64" s="13">
        <v>15</v>
      </c>
      <c r="D64" s="13">
        <v>15</v>
      </c>
      <c r="E64" s="14">
        <v>0.6</v>
      </c>
      <c r="F64" s="15" t="s">
        <v>14</v>
      </c>
      <c r="G64" s="13">
        <v>355</v>
      </c>
      <c r="H64" s="15">
        <v>0.9</v>
      </c>
      <c r="I64" s="13">
        <v>0</v>
      </c>
      <c r="J64" s="15">
        <v>1</v>
      </c>
      <c r="K64" s="13">
        <f t="shared" si="0"/>
        <v>191.7</v>
      </c>
      <c r="L64" s="16" t="s">
        <v>385</v>
      </c>
      <c r="M64" s="16" t="s">
        <v>301</v>
      </c>
      <c r="N64" s="13" t="s">
        <v>253</v>
      </c>
      <c r="O64" s="16" t="s">
        <v>386</v>
      </c>
      <c r="P64" s="10"/>
      <c r="Q64" s="2"/>
      <c r="R64" s="2"/>
    </row>
    <row r="65" s="3" customFormat="1" ht="18.6" customHeight="1" spans="1:18">
      <c r="A65" s="10">
        <v>60</v>
      </c>
      <c r="B65" s="10" t="s">
        <v>73</v>
      </c>
      <c r="C65" s="13">
        <v>13</v>
      </c>
      <c r="D65" s="13">
        <v>13</v>
      </c>
      <c r="E65" s="14">
        <v>0.5</v>
      </c>
      <c r="F65" s="15" t="s">
        <v>14</v>
      </c>
      <c r="G65" s="13">
        <v>355</v>
      </c>
      <c r="H65" s="15">
        <v>0.9</v>
      </c>
      <c r="I65" s="13">
        <v>0</v>
      </c>
      <c r="J65" s="15">
        <v>1</v>
      </c>
      <c r="K65" s="13">
        <f t="shared" si="0"/>
        <v>159.75</v>
      </c>
      <c r="L65" s="16" t="s">
        <v>387</v>
      </c>
      <c r="M65" s="16" t="s">
        <v>268</v>
      </c>
      <c r="N65" s="13" t="s">
        <v>253</v>
      </c>
      <c r="O65" s="16" t="s">
        <v>305</v>
      </c>
      <c r="P65" s="10"/>
      <c r="Q65" s="2"/>
      <c r="R65" s="2"/>
    </row>
    <row r="66" s="3" customFormat="1" ht="18.6" customHeight="1" spans="1:18">
      <c r="A66" s="10">
        <v>61</v>
      </c>
      <c r="B66" s="10" t="s">
        <v>74</v>
      </c>
      <c r="C66" s="13">
        <v>71.4</v>
      </c>
      <c r="D66" s="13">
        <v>71.4</v>
      </c>
      <c r="E66" s="14">
        <v>2.7</v>
      </c>
      <c r="F66" s="15" t="s">
        <v>14</v>
      </c>
      <c r="G66" s="13">
        <v>355</v>
      </c>
      <c r="H66" s="15">
        <v>0.9</v>
      </c>
      <c r="I66" s="13">
        <v>0</v>
      </c>
      <c r="J66" s="15">
        <v>1</v>
      </c>
      <c r="K66" s="13">
        <f t="shared" si="0"/>
        <v>862.65</v>
      </c>
      <c r="L66" s="16" t="s">
        <v>388</v>
      </c>
      <c r="M66" s="16" t="s">
        <v>341</v>
      </c>
      <c r="N66" s="13" t="s">
        <v>253</v>
      </c>
      <c r="O66" s="16" t="s">
        <v>389</v>
      </c>
      <c r="P66" s="10"/>
      <c r="Q66" s="2"/>
      <c r="R66" s="2"/>
    </row>
    <row r="67" s="3" customFormat="1" ht="18.6" customHeight="1" spans="1:18">
      <c r="A67" s="10">
        <v>62</v>
      </c>
      <c r="B67" s="10" t="s">
        <v>75</v>
      </c>
      <c r="C67" s="13">
        <v>30</v>
      </c>
      <c r="D67" s="13">
        <v>30</v>
      </c>
      <c r="E67" s="14">
        <v>1.1</v>
      </c>
      <c r="F67" s="15" t="s">
        <v>14</v>
      </c>
      <c r="G67" s="13">
        <v>355</v>
      </c>
      <c r="H67" s="15">
        <v>0.9</v>
      </c>
      <c r="I67" s="13">
        <v>0</v>
      </c>
      <c r="J67" s="15">
        <v>1</v>
      </c>
      <c r="K67" s="13">
        <f t="shared" si="0"/>
        <v>351.45</v>
      </c>
      <c r="L67" s="16" t="s">
        <v>390</v>
      </c>
      <c r="M67" s="16" t="s">
        <v>301</v>
      </c>
      <c r="N67" s="13" t="s">
        <v>253</v>
      </c>
      <c r="O67" s="16" t="s">
        <v>391</v>
      </c>
      <c r="P67" s="10"/>
      <c r="Q67" s="2"/>
      <c r="R67" s="2"/>
    </row>
    <row r="68" s="3" customFormat="1" ht="18.6" customHeight="1" spans="1:18">
      <c r="A68" s="10">
        <v>63</v>
      </c>
      <c r="B68" s="10" t="s">
        <v>76</v>
      </c>
      <c r="C68" s="13">
        <v>6.6</v>
      </c>
      <c r="D68" s="13">
        <v>6.6</v>
      </c>
      <c r="E68" s="14">
        <v>0.2</v>
      </c>
      <c r="F68" s="15" t="s">
        <v>14</v>
      </c>
      <c r="G68" s="13">
        <v>355</v>
      </c>
      <c r="H68" s="15">
        <v>0.9</v>
      </c>
      <c r="I68" s="13">
        <v>0</v>
      </c>
      <c r="J68" s="15">
        <v>1</v>
      </c>
      <c r="K68" s="13">
        <f t="shared" si="0"/>
        <v>63.9</v>
      </c>
      <c r="L68" s="16" t="s">
        <v>392</v>
      </c>
      <c r="M68" s="16" t="s">
        <v>375</v>
      </c>
      <c r="N68" s="13" t="s">
        <v>253</v>
      </c>
      <c r="O68" s="16" t="s">
        <v>393</v>
      </c>
      <c r="P68" s="10"/>
      <c r="Q68" s="2"/>
      <c r="R68" s="2"/>
    </row>
    <row r="69" s="3" customFormat="1" ht="18.6" customHeight="1" spans="1:18">
      <c r="A69" s="10">
        <v>64</v>
      </c>
      <c r="B69" s="10" t="s">
        <v>77</v>
      </c>
      <c r="C69" s="13">
        <v>70</v>
      </c>
      <c r="D69" s="13">
        <v>70</v>
      </c>
      <c r="E69" s="14">
        <v>2.6</v>
      </c>
      <c r="F69" s="15" t="s">
        <v>14</v>
      </c>
      <c r="G69" s="13">
        <v>355</v>
      </c>
      <c r="H69" s="15">
        <v>0.9</v>
      </c>
      <c r="I69" s="13">
        <v>0</v>
      </c>
      <c r="J69" s="15">
        <v>1</v>
      </c>
      <c r="K69" s="13">
        <f t="shared" si="0"/>
        <v>830.7</v>
      </c>
      <c r="L69" s="16" t="s">
        <v>394</v>
      </c>
      <c r="M69" s="16" t="s">
        <v>307</v>
      </c>
      <c r="N69" s="13" t="s">
        <v>253</v>
      </c>
      <c r="O69" s="16" t="s">
        <v>395</v>
      </c>
      <c r="P69" s="10"/>
      <c r="Q69" s="2"/>
      <c r="R69" s="2"/>
    </row>
    <row r="70" s="3" customFormat="1" ht="18.6" customHeight="1" spans="1:18">
      <c r="A70" s="10">
        <v>65</v>
      </c>
      <c r="B70" s="10" t="s">
        <v>78</v>
      </c>
      <c r="C70" s="13">
        <v>36</v>
      </c>
      <c r="D70" s="13">
        <v>36</v>
      </c>
      <c r="E70" s="14">
        <v>1.4</v>
      </c>
      <c r="F70" s="15" t="s">
        <v>14</v>
      </c>
      <c r="G70" s="13">
        <v>355</v>
      </c>
      <c r="H70" s="15">
        <v>0.9</v>
      </c>
      <c r="I70" s="13">
        <v>0</v>
      </c>
      <c r="J70" s="15">
        <v>1</v>
      </c>
      <c r="K70" s="13">
        <f t="shared" ref="K70:K133" si="1">E70*G70*H70*J70</f>
        <v>447.3</v>
      </c>
      <c r="L70" s="16" t="s">
        <v>396</v>
      </c>
      <c r="M70" s="16" t="s">
        <v>397</v>
      </c>
      <c r="N70" s="13" t="s">
        <v>253</v>
      </c>
      <c r="O70" s="16" t="s">
        <v>315</v>
      </c>
      <c r="P70" s="10"/>
      <c r="Q70" s="2"/>
      <c r="R70" s="2"/>
    </row>
    <row r="71" s="3" customFormat="1" ht="18.6" customHeight="1" spans="1:18">
      <c r="A71" s="10">
        <v>66</v>
      </c>
      <c r="B71" s="10" t="s">
        <v>79</v>
      </c>
      <c r="C71" s="13">
        <v>28</v>
      </c>
      <c r="D71" s="13">
        <v>28</v>
      </c>
      <c r="E71" s="14">
        <v>1.1</v>
      </c>
      <c r="F71" s="15" t="s">
        <v>14</v>
      </c>
      <c r="G71" s="13">
        <v>355</v>
      </c>
      <c r="H71" s="15">
        <v>0.9</v>
      </c>
      <c r="I71" s="13">
        <v>0</v>
      </c>
      <c r="J71" s="15">
        <v>1</v>
      </c>
      <c r="K71" s="13">
        <f t="shared" si="1"/>
        <v>351.45</v>
      </c>
      <c r="L71" s="16" t="s">
        <v>398</v>
      </c>
      <c r="M71" s="16" t="s">
        <v>252</v>
      </c>
      <c r="N71" s="13" t="s">
        <v>253</v>
      </c>
      <c r="O71" s="16" t="s">
        <v>399</v>
      </c>
      <c r="P71" s="10"/>
      <c r="Q71" s="2"/>
      <c r="R71" s="2"/>
    </row>
    <row r="72" s="3" customFormat="1" ht="18.6" customHeight="1" spans="1:18">
      <c r="A72" s="10">
        <v>67</v>
      </c>
      <c r="B72" s="10" t="s">
        <v>196</v>
      </c>
      <c r="C72" s="13">
        <v>40</v>
      </c>
      <c r="D72" s="13">
        <v>40</v>
      </c>
      <c r="E72" s="14">
        <v>1.5</v>
      </c>
      <c r="F72" s="15" t="s">
        <v>14</v>
      </c>
      <c r="G72" s="13">
        <v>355</v>
      </c>
      <c r="H72" s="15">
        <v>0.9</v>
      </c>
      <c r="I72" s="13">
        <v>0</v>
      </c>
      <c r="J72" s="15">
        <v>1</v>
      </c>
      <c r="K72" s="13">
        <f t="shared" si="1"/>
        <v>479.25</v>
      </c>
      <c r="L72" s="16" t="s">
        <v>400</v>
      </c>
      <c r="M72" s="16" t="s">
        <v>401</v>
      </c>
      <c r="N72" s="13" t="s">
        <v>253</v>
      </c>
      <c r="O72" s="16" t="s">
        <v>305</v>
      </c>
      <c r="P72" s="10"/>
      <c r="Q72" s="2"/>
      <c r="R72" s="2"/>
    </row>
    <row r="73" s="3" customFormat="1" ht="18.6" customHeight="1" spans="1:18">
      <c r="A73" s="10">
        <v>68</v>
      </c>
      <c r="B73" s="10" t="s">
        <v>81</v>
      </c>
      <c r="C73" s="13">
        <v>55</v>
      </c>
      <c r="D73" s="13">
        <v>55</v>
      </c>
      <c r="E73" s="14">
        <v>7</v>
      </c>
      <c r="F73" s="15" t="s">
        <v>14</v>
      </c>
      <c r="G73" s="13">
        <v>355</v>
      </c>
      <c r="H73" s="15">
        <v>0.9</v>
      </c>
      <c r="I73" s="13">
        <v>0</v>
      </c>
      <c r="J73" s="15">
        <v>1</v>
      </c>
      <c r="K73" s="13">
        <f t="shared" si="1"/>
        <v>2236.5</v>
      </c>
      <c r="L73" s="16" t="s">
        <v>402</v>
      </c>
      <c r="M73" s="16" t="s">
        <v>375</v>
      </c>
      <c r="N73" s="13" t="s">
        <v>253</v>
      </c>
      <c r="O73" s="16" t="s">
        <v>384</v>
      </c>
      <c r="P73" s="10"/>
      <c r="Q73" s="2"/>
      <c r="R73" s="2"/>
    </row>
    <row r="74" s="3" customFormat="1" ht="18.6" customHeight="1" spans="1:18">
      <c r="A74" s="10">
        <v>69</v>
      </c>
      <c r="B74" s="10" t="s">
        <v>199</v>
      </c>
      <c r="C74" s="13">
        <v>19.2</v>
      </c>
      <c r="D74" s="13">
        <v>19.2</v>
      </c>
      <c r="E74" s="14">
        <v>0.7</v>
      </c>
      <c r="F74" s="15" t="s">
        <v>14</v>
      </c>
      <c r="G74" s="13">
        <v>355</v>
      </c>
      <c r="H74" s="15">
        <v>0.9</v>
      </c>
      <c r="I74" s="13">
        <v>0</v>
      </c>
      <c r="J74" s="15">
        <v>1</v>
      </c>
      <c r="K74" s="13">
        <f t="shared" si="1"/>
        <v>223.65</v>
      </c>
      <c r="L74" s="16" t="s">
        <v>403</v>
      </c>
      <c r="M74" s="16" t="s">
        <v>404</v>
      </c>
      <c r="N74" s="13" t="s">
        <v>253</v>
      </c>
      <c r="O74" s="16" t="s">
        <v>286</v>
      </c>
      <c r="P74" s="10"/>
      <c r="Q74" s="2"/>
      <c r="R74" s="2"/>
    </row>
    <row r="75" s="3" customFormat="1" ht="18.6" customHeight="1" spans="1:18">
      <c r="A75" s="10">
        <v>70</v>
      </c>
      <c r="B75" s="10" t="s">
        <v>83</v>
      </c>
      <c r="C75" s="13">
        <v>30</v>
      </c>
      <c r="D75" s="13">
        <v>30</v>
      </c>
      <c r="E75" s="14">
        <v>1.1</v>
      </c>
      <c r="F75" s="15" t="s">
        <v>14</v>
      </c>
      <c r="G75" s="13">
        <v>355</v>
      </c>
      <c r="H75" s="15">
        <v>0.9</v>
      </c>
      <c r="I75" s="13">
        <v>0</v>
      </c>
      <c r="J75" s="15">
        <v>1</v>
      </c>
      <c r="K75" s="13">
        <f t="shared" si="1"/>
        <v>351.45</v>
      </c>
      <c r="L75" s="16" t="s">
        <v>405</v>
      </c>
      <c r="M75" s="16" t="s">
        <v>325</v>
      </c>
      <c r="N75" s="13" t="s">
        <v>253</v>
      </c>
      <c r="O75" s="16" t="s">
        <v>406</v>
      </c>
      <c r="P75" s="10"/>
      <c r="Q75" s="2"/>
      <c r="R75" s="2"/>
    </row>
    <row r="76" s="3" customFormat="1" ht="18.6" customHeight="1" spans="1:18">
      <c r="A76" s="10">
        <v>71</v>
      </c>
      <c r="B76" s="10" t="s">
        <v>84</v>
      </c>
      <c r="C76" s="13">
        <v>69</v>
      </c>
      <c r="D76" s="13">
        <v>69</v>
      </c>
      <c r="E76" s="14">
        <v>2.6</v>
      </c>
      <c r="F76" s="15" t="s">
        <v>14</v>
      </c>
      <c r="G76" s="13">
        <v>355</v>
      </c>
      <c r="H76" s="15">
        <v>0.9</v>
      </c>
      <c r="I76" s="13">
        <v>0</v>
      </c>
      <c r="J76" s="15">
        <v>1</v>
      </c>
      <c r="K76" s="13">
        <f t="shared" si="1"/>
        <v>830.7</v>
      </c>
      <c r="L76" s="16" t="s">
        <v>407</v>
      </c>
      <c r="M76" s="16" t="s">
        <v>268</v>
      </c>
      <c r="N76" s="13" t="s">
        <v>253</v>
      </c>
      <c r="O76" s="16" t="s">
        <v>408</v>
      </c>
      <c r="P76" s="10"/>
      <c r="Q76" s="2"/>
      <c r="R76" s="2"/>
    </row>
    <row r="77" s="3" customFormat="1" ht="18.6" customHeight="1" spans="1:18">
      <c r="A77" s="10">
        <v>72</v>
      </c>
      <c r="B77" s="10" t="s">
        <v>85</v>
      </c>
      <c r="C77" s="13">
        <v>14.4</v>
      </c>
      <c r="D77" s="13">
        <v>14.4</v>
      </c>
      <c r="E77" s="14">
        <v>0.5</v>
      </c>
      <c r="F77" s="15" t="s">
        <v>14</v>
      </c>
      <c r="G77" s="13">
        <v>355</v>
      </c>
      <c r="H77" s="15">
        <v>0.9</v>
      </c>
      <c r="I77" s="13">
        <v>0</v>
      </c>
      <c r="J77" s="15">
        <v>1</v>
      </c>
      <c r="K77" s="13">
        <f t="shared" si="1"/>
        <v>159.75</v>
      </c>
      <c r="L77" s="16" t="s">
        <v>409</v>
      </c>
      <c r="M77" s="16" t="s">
        <v>410</v>
      </c>
      <c r="N77" s="13" t="s">
        <v>253</v>
      </c>
      <c r="O77" s="16" t="s">
        <v>356</v>
      </c>
      <c r="P77" s="10"/>
      <c r="Q77" s="2"/>
      <c r="R77" s="2"/>
    </row>
    <row r="78" s="3" customFormat="1" ht="18.6" customHeight="1" spans="1:18">
      <c r="A78" s="10">
        <v>73</v>
      </c>
      <c r="B78" s="10" t="s">
        <v>86</v>
      </c>
      <c r="C78" s="13">
        <v>65</v>
      </c>
      <c r="D78" s="13">
        <v>65</v>
      </c>
      <c r="E78" s="14">
        <v>2.4</v>
      </c>
      <c r="F78" s="15" t="s">
        <v>14</v>
      </c>
      <c r="G78" s="13">
        <v>355</v>
      </c>
      <c r="H78" s="15">
        <v>0.9</v>
      </c>
      <c r="I78" s="13">
        <v>0</v>
      </c>
      <c r="J78" s="15">
        <v>1</v>
      </c>
      <c r="K78" s="13">
        <f t="shared" si="1"/>
        <v>766.8</v>
      </c>
      <c r="L78" s="16" t="s">
        <v>411</v>
      </c>
      <c r="M78" s="16" t="s">
        <v>301</v>
      </c>
      <c r="N78" s="13" t="s">
        <v>253</v>
      </c>
      <c r="O78" s="16" t="s">
        <v>412</v>
      </c>
      <c r="P78" s="10"/>
      <c r="Q78" s="2"/>
      <c r="R78" s="2"/>
    </row>
    <row r="79" s="3" customFormat="1" ht="18.6" customHeight="1" spans="1:18">
      <c r="A79" s="10">
        <v>74</v>
      </c>
      <c r="B79" s="10" t="s">
        <v>87</v>
      </c>
      <c r="C79" s="13">
        <v>15</v>
      </c>
      <c r="D79" s="13">
        <v>15</v>
      </c>
      <c r="E79" s="14">
        <v>0.6</v>
      </c>
      <c r="F79" s="15" t="s">
        <v>14</v>
      </c>
      <c r="G79" s="13">
        <v>355</v>
      </c>
      <c r="H79" s="15">
        <v>0.9</v>
      </c>
      <c r="I79" s="13">
        <v>0</v>
      </c>
      <c r="J79" s="15">
        <v>1</v>
      </c>
      <c r="K79" s="13">
        <f t="shared" si="1"/>
        <v>191.7</v>
      </c>
      <c r="L79" s="16" t="s">
        <v>413</v>
      </c>
      <c r="M79" s="16" t="s">
        <v>301</v>
      </c>
      <c r="N79" s="13" t="s">
        <v>253</v>
      </c>
      <c r="O79" s="16" t="s">
        <v>414</v>
      </c>
      <c r="P79" s="10"/>
      <c r="Q79" s="2"/>
      <c r="R79" s="2"/>
    </row>
    <row r="80" s="3" customFormat="1" ht="18.6" customHeight="1" spans="1:18">
      <c r="A80" s="10">
        <v>75</v>
      </c>
      <c r="B80" s="10" t="s">
        <v>88</v>
      </c>
      <c r="C80" s="13">
        <v>70</v>
      </c>
      <c r="D80" s="13">
        <v>70</v>
      </c>
      <c r="E80" s="14">
        <v>2.6</v>
      </c>
      <c r="F80" s="15" t="s">
        <v>14</v>
      </c>
      <c r="G80" s="13">
        <v>355</v>
      </c>
      <c r="H80" s="15">
        <v>0.9</v>
      </c>
      <c r="I80" s="13">
        <v>0</v>
      </c>
      <c r="J80" s="15">
        <v>1</v>
      </c>
      <c r="K80" s="13">
        <f t="shared" si="1"/>
        <v>830.7</v>
      </c>
      <c r="L80" s="16" t="s">
        <v>415</v>
      </c>
      <c r="M80" s="16" t="s">
        <v>416</v>
      </c>
      <c r="N80" s="13" t="s">
        <v>253</v>
      </c>
      <c r="O80" s="16" t="s">
        <v>417</v>
      </c>
      <c r="P80" s="10"/>
      <c r="Q80" s="2"/>
      <c r="R80" s="2"/>
    </row>
    <row r="81" s="3" customFormat="1" ht="18.6" customHeight="1" spans="1:18">
      <c r="A81" s="10">
        <v>76</v>
      </c>
      <c r="B81" s="10" t="s">
        <v>89</v>
      </c>
      <c r="C81" s="13">
        <v>60</v>
      </c>
      <c r="D81" s="13">
        <v>60</v>
      </c>
      <c r="E81" s="14">
        <v>2.3</v>
      </c>
      <c r="F81" s="15" t="s">
        <v>14</v>
      </c>
      <c r="G81" s="13">
        <v>355</v>
      </c>
      <c r="H81" s="15">
        <v>0.9</v>
      </c>
      <c r="I81" s="13">
        <v>0</v>
      </c>
      <c r="J81" s="15">
        <v>1</v>
      </c>
      <c r="K81" s="13">
        <f t="shared" si="1"/>
        <v>734.85</v>
      </c>
      <c r="L81" s="16" t="s">
        <v>418</v>
      </c>
      <c r="M81" s="16" t="s">
        <v>301</v>
      </c>
      <c r="N81" s="13" t="s">
        <v>253</v>
      </c>
      <c r="O81" s="16" t="s">
        <v>419</v>
      </c>
      <c r="P81" s="10"/>
      <c r="Q81" s="2"/>
      <c r="R81" s="2"/>
    </row>
    <row r="82" s="3" customFormat="1" ht="18.6" customHeight="1" spans="1:18">
      <c r="A82" s="10">
        <v>77</v>
      </c>
      <c r="B82" s="10" t="s">
        <v>90</v>
      </c>
      <c r="C82" s="13">
        <v>80</v>
      </c>
      <c r="D82" s="13">
        <v>80</v>
      </c>
      <c r="E82" s="14">
        <v>3</v>
      </c>
      <c r="F82" s="15" t="s">
        <v>14</v>
      </c>
      <c r="G82" s="13">
        <v>355</v>
      </c>
      <c r="H82" s="15">
        <v>0.9</v>
      </c>
      <c r="I82" s="13">
        <v>0</v>
      </c>
      <c r="J82" s="15">
        <v>1</v>
      </c>
      <c r="K82" s="13">
        <f t="shared" si="1"/>
        <v>958.5</v>
      </c>
      <c r="L82" s="16" t="s">
        <v>420</v>
      </c>
      <c r="M82" s="16" t="s">
        <v>421</v>
      </c>
      <c r="N82" s="13" t="s">
        <v>253</v>
      </c>
      <c r="O82" s="16" t="s">
        <v>362</v>
      </c>
      <c r="P82" s="10"/>
      <c r="Q82" s="2"/>
      <c r="R82" s="2"/>
    </row>
    <row r="83" s="3" customFormat="1" ht="18.6" customHeight="1" spans="1:18">
      <c r="A83" s="10">
        <v>78</v>
      </c>
      <c r="B83" s="10" t="s">
        <v>91</v>
      </c>
      <c r="C83" s="13">
        <v>50</v>
      </c>
      <c r="D83" s="13">
        <v>50</v>
      </c>
      <c r="E83" s="14">
        <v>1.9</v>
      </c>
      <c r="F83" s="15" t="s">
        <v>14</v>
      </c>
      <c r="G83" s="13">
        <v>355</v>
      </c>
      <c r="H83" s="15">
        <v>0.9</v>
      </c>
      <c r="I83" s="13">
        <v>0</v>
      </c>
      <c r="J83" s="15">
        <v>1</v>
      </c>
      <c r="K83" s="13">
        <f t="shared" si="1"/>
        <v>607.05</v>
      </c>
      <c r="L83" s="16" t="s">
        <v>422</v>
      </c>
      <c r="M83" s="16" t="s">
        <v>423</v>
      </c>
      <c r="N83" s="13" t="s">
        <v>253</v>
      </c>
      <c r="O83" s="16" t="s">
        <v>360</v>
      </c>
      <c r="P83" s="10"/>
      <c r="Q83" s="2"/>
      <c r="R83" s="2"/>
    </row>
    <row r="84" s="3" customFormat="1" ht="18.6" customHeight="1" spans="1:18">
      <c r="A84" s="10">
        <v>79</v>
      </c>
      <c r="B84" s="10" t="s">
        <v>92</v>
      </c>
      <c r="C84" s="13">
        <v>20</v>
      </c>
      <c r="D84" s="13">
        <v>20</v>
      </c>
      <c r="E84" s="14">
        <v>0.8</v>
      </c>
      <c r="F84" s="15" t="s">
        <v>14</v>
      </c>
      <c r="G84" s="13">
        <v>355</v>
      </c>
      <c r="H84" s="15">
        <v>0.9</v>
      </c>
      <c r="I84" s="13">
        <v>0</v>
      </c>
      <c r="J84" s="15">
        <v>1</v>
      </c>
      <c r="K84" s="13">
        <f t="shared" si="1"/>
        <v>255.6</v>
      </c>
      <c r="L84" s="16" t="s">
        <v>424</v>
      </c>
      <c r="M84" s="16" t="s">
        <v>425</v>
      </c>
      <c r="N84" s="13" t="s">
        <v>253</v>
      </c>
      <c r="O84" s="16" t="s">
        <v>426</v>
      </c>
      <c r="P84" s="10"/>
      <c r="Q84" s="2"/>
      <c r="R84" s="2"/>
    </row>
    <row r="85" s="3" customFormat="1" ht="18.6" customHeight="1" spans="1:18">
      <c r="A85" s="10">
        <v>80</v>
      </c>
      <c r="B85" s="10" t="s">
        <v>93</v>
      </c>
      <c r="C85" s="13">
        <v>21</v>
      </c>
      <c r="D85" s="13">
        <v>21</v>
      </c>
      <c r="E85" s="14">
        <v>0.8</v>
      </c>
      <c r="F85" s="15" t="s">
        <v>14</v>
      </c>
      <c r="G85" s="13">
        <v>355</v>
      </c>
      <c r="H85" s="15">
        <v>0.9</v>
      </c>
      <c r="I85" s="13">
        <v>0</v>
      </c>
      <c r="J85" s="15">
        <v>1</v>
      </c>
      <c r="K85" s="13">
        <f t="shared" si="1"/>
        <v>255.6</v>
      </c>
      <c r="L85" s="16" t="s">
        <v>427</v>
      </c>
      <c r="M85" s="16" t="s">
        <v>252</v>
      </c>
      <c r="N85" s="13" t="s">
        <v>253</v>
      </c>
      <c r="O85" s="16" t="s">
        <v>345</v>
      </c>
      <c r="P85" s="10"/>
      <c r="Q85" s="2"/>
      <c r="R85" s="2"/>
    </row>
    <row r="86" s="3" customFormat="1" ht="18.6" customHeight="1" spans="1:18">
      <c r="A86" s="10">
        <v>81</v>
      </c>
      <c r="B86" s="10" t="s">
        <v>94</v>
      </c>
      <c r="C86" s="13">
        <v>20</v>
      </c>
      <c r="D86" s="13">
        <v>20</v>
      </c>
      <c r="E86" s="14">
        <v>0.8</v>
      </c>
      <c r="F86" s="15" t="s">
        <v>14</v>
      </c>
      <c r="G86" s="13">
        <v>355</v>
      </c>
      <c r="H86" s="15">
        <v>0.9</v>
      </c>
      <c r="I86" s="13">
        <v>0</v>
      </c>
      <c r="J86" s="15">
        <v>1</v>
      </c>
      <c r="K86" s="13">
        <f t="shared" si="1"/>
        <v>255.6</v>
      </c>
      <c r="L86" s="16" t="s">
        <v>428</v>
      </c>
      <c r="M86" s="16" t="s">
        <v>429</v>
      </c>
      <c r="N86" s="13" t="s">
        <v>253</v>
      </c>
      <c r="O86" s="16" t="s">
        <v>430</v>
      </c>
      <c r="P86" s="10"/>
      <c r="Q86" s="2"/>
      <c r="R86" s="2"/>
    </row>
    <row r="87" s="3" customFormat="1" ht="18.6" customHeight="1" spans="1:18">
      <c r="A87" s="10">
        <v>82</v>
      </c>
      <c r="B87" s="10" t="s">
        <v>95</v>
      </c>
      <c r="C87" s="13">
        <v>15</v>
      </c>
      <c r="D87" s="13">
        <v>15</v>
      </c>
      <c r="E87" s="14">
        <v>0.6</v>
      </c>
      <c r="F87" s="15" t="s">
        <v>14</v>
      </c>
      <c r="G87" s="13">
        <v>355</v>
      </c>
      <c r="H87" s="15">
        <v>0.9</v>
      </c>
      <c r="I87" s="13">
        <v>0</v>
      </c>
      <c r="J87" s="15">
        <v>1</v>
      </c>
      <c r="K87" s="13">
        <f t="shared" si="1"/>
        <v>191.7</v>
      </c>
      <c r="L87" s="16" t="s">
        <v>431</v>
      </c>
      <c r="M87" s="16" t="s">
        <v>307</v>
      </c>
      <c r="N87" s="13" t="s">
        <v>253</v>
      </c>
      <c r="O87" s="16" t="s">
        <v>432</v>
      </c>
      <c r="P87" s="10"/>
      <c r="Q87" s="2"/>
      <c r="R87" s="2"/>
    </row>
    <row r="88" s="3" customFormat="1" ht="18.6" customHeight="1" spans="1:18">
      <c r="A88" s="10">
        <v>83</v>
      </c>
      <c r="B88" s="10" t="s">
        <v>96</v>
      </c>
      <c r="C88" s="13">
        <v>10</v>
      </c>
      <c r="D88" s="13">
        <v>10</v>
      </c>
      <c r="E88" s="14">
        <v>0.4</v>
      </c>
      <c r="F88" s="15" t="s">
        <v>14</v>
      </c>
      <c r="G88" s="13">
        <v>355</v>
      </c>
      <c r="H88" s="15">
        <v>0.9</v>
      </c>
      <c r="I88" s="13">
        <v>0</v>
      </c>
      <c r="J88" s="15">
        <v>1</v>
      </c>
      <c r="K88" s="13">
        <f t="shared" si="1"/>
        <v>127.8</v>
      </c>
      <c r="L88" s="16" t="s">
        <v>433</v>
      </c>
      <c r="M88" s="16" t="s">
        <v>252</v>
      </c>
      <c r="N88" s="13" t="s">
        <v>253</v>
      </c>
      <c r="O88" s="16" t="s">
        <v>426</v>
      </c>
      <c r="P88" s="10"/>
      <c r="Q88" s="2"/>
      <c r="R88" s="2"/>
    </row>
    <row r="89" s="3" customFormat="1" ht="18.6" customHeight="1" spans="1:18">
      <c r="A89" s="10">
        <v>84</v>
      </c>
      <c r="B89" s="10" t="s">
        <v>97</v>
      </c>
      <c r="C89" s="13">
        <v>60</v>
      </c>
      <c r="D89" s="13">
        <v>60</v>
      </c>
      <c r="E89" s="14">
        <v>2.3</v>
      </c>
      <c r="F89" s="15" t="s">
        <v>14</v>
      </c>
      <c r="G89" s="13">
        <v>355</v>
      </c>
      <c r="H89" s="15">
        <v>0.9</v>
      </c>
      <c r="I89" s="13">
        <v>0</v>
      </c>
      <c r="J89" s="15">
        <v>1</v>
      </c>
      <c r="K89" s="13">
        <f t="shared" si="1"/>
        <v>734.85</v>
      </c>
      <c r="L89" s="16" t="s">
        <v>434</v>
      </c>
      <c r="M89" s="16" t="s">
        <v>268</v>
      </c>
      <c r="N89" s="13" t="s">
        <v>253</v>
      </c>
      <c r="O89" s="16" t="s">
        <v>435</v>
      </c>
      <c r="P89" s="10"/>
      <c r="Q89" s="2"/>
      <c r="R89" s="2"/>
    </row>
    <row r="90" s="3" customFormat="1" ht="18.6" customHeight="1" spans="1:18">
      <c r="A90" s="10">
        <v>85</v>
      </c>
      <c r="B90" s="10" t="s">
        <v>216</v>
      </c>
      <c r="C90" s="13">
        <v>30</v>
      </c>
      <c r="D90" s="13">
        <v>30</v>
      </c>
      <c r="E90" s="14">
        <v>1.1</v>
      </c>
      <c r="F90" s="15" t="s">
        <v>14</v>
      </c>
      <c r="G90" s="13">
        <v>355</v>
      </c>
      <c r="H90" s="15">
        <v>0.9</v>
      </c>
      <c r="I90" s="13">
        <v>0</v>
      </c>
      <c r="J90" s="15">
        <v>1</v>
      </c>
      <c r="K90" s="13">
        <f t="shared" si="1"/>
        <v>351.45</v>
      </c>
      <c r="L90" s="16" t="s">
        <v>436</v>
      </c>
      <c r="M90" s="16" t="s">
        <v>301</v>
      </c>
      <c r="N90" s="13" t="s">
        <v>253</v>
      </c>
      <c r="O90" s="16" t="s">
        <v>437</v>
      </c>
      <c r="P90" s="10"/>
      <c r="Q90" s="2"/>
      <c r="R90" s="2"/>
    </row>
    <row r="91" s="3" customFormat="1" ht="18.6" customHeight="1" spans="1:18">
      <c r="A91" s="10">
        <v>86</v>
      </c>
      <c r="B91" s="10" t="s">
        <v>99</v>
      </c>
      <c r="C91" s="13">
        <v>30</v>
      </c>
      <c r="D91" s="13">
        <v>30</v>
      </c>
      <c r="E91" s="14">
        <v>1.1</v>
      </c>
      <c r="F91" s="15" t="s">
        <v>14</v>
      </c>
      <c r="G91" s="13">
        <v>355</v>
      </c>
      <c r="H91" s="15">
        <v>0.9</v>
      </c>
      <c r="I91" s="13">
        <v>0</v>
      </c>
      <c r="J91" s="15">
        <v>1</v>
      </c>
      <c r="K91" s="13">
        <f t="shared" si="1"/>
        <v>351.45</v>
      </c>
      <c r="L91" s="16" t="s">
        <v>438</v>
      </c>
      <c r="M91" s="16" t="s">
        <v>439</v>
      </c>
      <c r="N91" s="13" t="s">
        <v>253</v>
      </c>
      <c r="O91" s="16" t="s">
        <v>236</v>
      </c>
      <c r="P91" s="10"/>
      <c r="Q91" s="2"/>
      <c r="R91" s="2"/>
    </row>
    <row r="92" s="3" customFormat="1" ht="18.6" customHeight="1" spans="1:18">
      <c r="A92" s="10">
        <v>87</v>
      </c>
      <c r="B92" s="10" t="s">
        <v>100</v>
      </c>
      <c r="C92" s="13">
        <v>60</v>
      </c>
      <c r="D92" s="13">
        <v>60</v>
      </c>
      <c r="E92" s="14">
        <v>2.3</v>
      </c>
      <c r="F92" s="15" t="s">
        <v>14</v>
      </c>
      <c r="G92" s="13">
        <v>355</v>
      </c>
      <c r="H92" s="15">
        <v>0.9</v>
      </c>
      <c r="I92" s="13">
        <v>0</v>
      </c>
      <c r="J92" s="15">
        <v>1</v>
      </c>
      <c r="K92" s="13">
        <f t="shared" si="1"/>
        <v>734.85</v>
      </c>
      <c r="L92" s="16" t="s">
        <v>440</v>
      </c>
      <c r="M92" s="16" t="s">
        <v>368</v>
      </c>
      <c r="N92" s="13" t="s">
        <v>253</v>
      </c>
      <c r="O92" s="16" t="s">
        <v>441</v>
      </c>
      <c r="P92" s="10"/>
      <c r="Q92" s="2"/>
      <c r="R92" s="2"/>
    </row>
    <row r="93" s="3" customFormat="1" ht="18.6" customHeight="1" spans="1:18">
      <c r="A93" s="10">
        <v>88</v>
      </c>
      <c r="B93" s="10" t="s">
        <v>101</v>
      </c>
      <c r="C93" s="13">
        <v>20</v>
      </c>
      <c r="D93" s="13">
        <v>20</v>
      </c>
      <c r="E93" s="14">
        <v>0.8</v>
      </c>
      <c r="F93" s="15" t="s">
        <v>14</v>
      </c>
      <c r="G93" s="13">
        <v>355</v>
      </c>
      <c r="H93" s="15">
        <v>0.9</v>
      </c>
      <c r="I93" s="13">
        <v>0</v>
      </c>
      <c r="J93" s="15">
        <v>1</v>
      </c>
      <c r="K93" s="13">
        <f t="shared" si="1"/>
        <v>255.6</v>
      </c>
      <c r="L93" s="16" t="s">
        <v>442</v>
      </c>
      <c r="M93" s="16" t="s">
        <v>252</v>
      </c>
      <c r="N93" s="13" t="s">
        <v>253</v>
      </c>
      <c r="O93" s="16" t="s">
        <v>443</v>
      </c>
      <c r="P93" s="10"/>
      <c r="Q93" s="2"/>
      <c r="R93" s="2"/>
    </row>
    <row r="94" s="3" customFormat="1" ht="18.6" customHeight="1" spans="1:18">
      <c r="A94" s="10">
        <v>89</v>
      </c>
      <c r="B94" s="10" t="s">
        <v>221</v>
      </c>
      <c r="C94" s="13">
        <v>26</v>
      </c>
      <c r="D94" s="13">
        <v>26</v>
      </c>
      <c r="E94" s="14">
        <v>1</v>
      </c>
      <c r="F94" s="15" t="s">
        <v>14</v>
      </c>
      <c r="G94" s="13">
        <v>355</v>
      </c>
      <c r="H94" s="15">
        <v>0.9</v>
      </c>
      <c r="I94" s="13">
        <v>0</v>
      </c>
      <c r="J94" s="15">
        <v>1</v>
      </c>
      <c r="K94" s="13">
        <f t="shared" si="1"/>
        <v>319.5</v>
      </c>
      <c r="L94" s="16" t="s">
        <v>444</v>
      </c>
      <c r="M94" s="16" t="s">
        <v>445</v>
      </c>
      <c r="N94" s="13" t="s">
        <v>253</v>
      </c>
      <c r="O94" s="16" t="s">
        <v>352</v>
      </c>
      <c r="P94" s="10"/>
      <c r="Q94" s="2"/>
      <c r="R94" s="2"/>
    </row>
    <row r="95" s="3" customFormat="1" ht="18.6" customHeight="1" spans="1:18">
      <c r="A95" s="10">
        <v>90</v>
      </c>
      <c r="B95" s="10" t="s">
        <v>103</v>
      </c>
      <c r="C95" s="13">
        <v>12</v>
      </c>
      <c r="D95" s="13">
        <v>12</v>
      </c>
      <c r="E95" s="14">
        <v>0.5</v>
      </c>
      <c r="F95" s="15" t="s">
        <v>14</v>
      </c>
      <c r="G95" s="13">
        <v>355</v>
      </c>
      <c r="H95" s="15">
        <v>0.9</v>
      </c>
      <c r="I95" s="13">
        <v>0</v>
      </c>
      <c r="J95" s="15">
        <v>1</v>
      </c>
      <c r="K95" s="13">
        <f t="shared" si="1"/>
        <v>159.75</v>
      </c>
      <c r="L95" s="16" t="s">
        <v>446</v>
      </c>
      <c r="M95" s="16" t="s">
        <v>268</v>
      </c>
      <c r="N95" s="13" t="s">
        <v>253</v>
      </c>
      <c r="O95" s="16" t="s">
        <v>447</v>
      </c>
      <c r="P95" s="10"/>
      <c r="Q95" s="2"/>
      <c r="R95" s="2"/>
    </row>
    <row r="96" s="3" customFormat="1" ht="18.6" customHeight="1" spans="1:18">
      <c r="A96" s="10">
        <v>91</v>
      </c>
      <c r="B96" s="10" t="s">
        <v>104</v>
      </c>
      <c r="C96" s="13">
        <v>50</v>
      </c>
      <c r="D96" s="13">
        <v>50</v>
      </c>
      <c r="E96" s="14">
        <v>1.9</v>
      </c>
      <c r="F96" s="15" t="s">
        <v>14</v>
      </c>
      <c r="G96" s="13">
        <v>355</v>
      </c>
      <c r="H96" s="15">
        <v>0.9</v>
      </c>
      <c r="I96" s="13">
        <v>0</v>
      </c>
      <c r="J96" s="15">
        <v>1</v>
      </c>
      <c r="K96" s="13">
        <f t="shared" si="1"/>
        <v>607.05</v>
      </c>
      <c r="L96" s="16" t="s">
        <v>448</v>
      </c>
      <c r="M96" s="16" t="s">
        <v>268</v>
      </c>
      <c r="N96" s="13" t="s">
        <v>253</v>
      </c>
      <c r="O96" s="16" t="s">
        <v>449</v>
      </c>
      <c r="P96" s="10"/>
      <c r="Q96" s="2"/>
      <c r="R96" s="2"/>
    </row>
    <row r="97" s="3" customFormat="1" ht="18.6" customHeight="1" spans="1:18">
      <c r="A97" s="10">
        <v>92</v>
      </c>
      <c r="B97" s="10" t="s">
        <v>105</v>
      </c>
      <c r="C97" s="13">
        <v>80</v>
      </c>
      <c r="D97" s="13">
        <v>80</v>
      </c>
      <c r="E97" s="14">
        <v>15.6</v>
      </c>
      <c r="F97" s="15" t="s">
        <v>14</v>
      </c>
      <c r="G97" s="13">
        <v>355</v>
      </c>
      <c r="H97" s="15">
        <v>0.9</v>
      </c>
      <c r="I97" s="13">
        <v>0</v>
      </c>
      <c r="J97" s="15">
        <v>1</v>
      </c>
      <c r="K97" s="13">
        <f t="shared" si="1"/>
        <v>4984.2</v>
      </c>
      <c r="L97" s="16" t="s">
        <v>450</v>
      </c>
      <c r="M97" s="16" t="s">
        <v>451</v>
      </c>
      <c r="N97" s="13" t="s">
        <v>253</v>
      </c>
      <c r="O97" s="16" t="s">
        <v>277</v>
      </c>
      <c r="P97" s="10"/>
      <c r="Q97" s="2"/>
      <c r="R97" s="2"/>
    </row>
    <row r="98" s="3" customFormat="1" ht="18.6" customHeight="1" spans="1:18">
      <c r="A98" s="10">
        <v>93</v>
      </c>
      <c r="B98" s="10" t="s">
        <v>106</v>
      </c>
      <c r="C98" s="13">
        <v>16.8</v>
      </c>
      <c r="D98" s="13">
        <v>16.8</v>
      </c>
      <c r="E98" s="14">
        <v>0.6</v>
      </c>
      <c r="F98" s="15" t="s">
        <v>14</v>
      </c>
      <c r="G98" s="13">
        <v>355</v>
      </c>
      <c r="H98" s="15">
        <v>0.9</v>
      </c>
      <c r="I98" s="13">
        <v>0</v>
      </c>
      <c r="J98" s="15">
        <v>1</v>
      </c>
      <c r="K98" s="13">
        <f t="shared" si="1"/>
        <v>191.7</v>
      </c>
      <c r="L98" s="16" t="s">
        <v>452</v>
      </c>
      <c r="M98" s="16" t="s">
        <v>453</v>
      </c>
      <c r="N98" s="13" t="s">
        <v>253</v>
      </c>
      <c r="O98" s="16" t="s">
        <v>454</v>
      </c>
      <c r="P98" s="10"/>
      <c r="Q98" s="2"/>
      <c r="R98" s="2"/>
    </row>
    <row r="99" s="3" customFormat="1" ht="18.6" customHeight="1" spans="1:18">
      <c r="A99" s="10">
        <v>94</v>
      </c>
      <c r="B99" s="10" t="s">
        <v>107</v>
      </c>
      <c r="C99" s="13">
        <v>45</v>
      </c>
      <c r="D99" s="13">
        <v>45</v>
      </c>
      <c r="E99" s="14">
        <v>1.7</v>
      </c>
      <c r="F99" s="15" t="s">
        <v>14</v>
      </c>
      <c r="G99" s="13">
        <v>355</v>
      </c>
      <c r="H99" s="15">
        <v>0.9</v>
      </c>
      <c r="I99" s="13">
        <v>0</v>
      </c>
      <c r="J99" s="15">
        <v>1</v>
      </c>
      <c r="K99" s="13">
        <f t="shared" si="1"/>
        <v>543.15</v>
      </c>
      <c r="L99" s="16" t="s">
        <v>455</v>
      </c>
      <c r="M99" s="16" t="s">
        <v>410</v>
      </c>
      <c r="N99" s="13" t="s">
        <v>253</v>
      </c>
      <c r="O99" s="16" t="s">
        <v>456</v>
      </c>
      <c r="P99" s="10"/>
      <c r="Q99" s="2"/>
      <c r="R99" s="2"/>
    </row>
    <row r="100" s="3" customFormat="1" ht="18.6" customHeight="1" spans="1:16">
      <c r="A100" s="10"/>
      <c r="B100" s="10"/>
      <c r="C100" s="13"/>
      <c r="D100" s="13"/>
      <c r="E100" s="10"/>
      <c r="F100" s="15"/>
      <c r="G100" s="13"/>
      <c r="H100" s="15"/>
      <c r="I100" s="13"/>
      <c r="J100" s="15"/>
      <c r="K100" s="13"/>
      <c r="L100" s="10"/>
      <c r="M100" s="10"/>
      <c r="N100" s="13"/>
      <c r="O100" s="10"/>
      <c r="P100" s="10"/>
    </row>
    <row r="101" s="3" customFormat="1" ht="18.6" customHeight="1" spans="1:16">
      <c r="A101" s="10"/>
      <c r="B101" s="10"/>
      <c r="C101" s="17"/>
      <c r="D101" s="10"/>
      <c r="E101" s="10"/>
      <c r="F101" s="10"/>
      <c r="G101" s="10"/>
      <c r="H101" s="18"/>
      <c r="I101" s="10"/>
      <c r="J101" s="12"/>
      <c r="K101" s="10"/>
      <c r="L101" s="10"/>
      <c r="M101" s="10"/>
      <c r="N101" s="10"/>
      <c r="O101" s="10"/>
      <c r="P101" s="10"/>
    </row>
    <row r="102" s="3" customFormat="1" ht="18.6" customHeight="1" spans="1:16">
      <c r="A102" s="10"/>
      <c r="B102" s="10"/>
      <c r="C102" s="10">
        <f>SUM(C6:C101)</f>
        <v>3304.25</v>
      </c>
      <c r="D102" s="10">
        <f>SUM(D6:D101)</f>
        <v>3304.25</v>
      </c>
      <c r="E102" s="10">
        <f>SUM(E6:E101)</f>
        <v>165.7</v>
      </c>
      <c r="F102" s="10"/>
      <c r="G102" s="10"/>
      <c r="H102" s="18"/>
      <c r="I102" s="10"/>
      <c r="J102" s="12"/>
      <c r="K102" s="10">
        <f>SUM(K6:K101)</f>
        <v>52941.15</v>
      </c>
      <c r="L102" s="10"/>
      <c r="M102" s="10"/>
      <c r="N102" s="10"/>
      <c r="O102" s="10"/>
      <c r="P102" s="10"/>
    </row>
    <row r="103" ht="19" customHeight="1" spans="1:16">
      <c r="A103" s="2" t="s">
        <v>227</v>
      </c>
      <c r="B103" s="2"/>
      <c r="C103" s="19" t="s">
        <v>228</v>
      </c>
      <c r="D103" s="19"/>
      <c r="E103" s="19"/>
      <c r="F103" s="19"/>
      <c r="G103" s="20" t="s">
        <v>457</v>
      </c>
      <c r="H103" s="21" t="s">
        <v>458</v>
      </c>
      <c r="I103" s="25"/>
      <c r="J103" s="25"/>
      <c r="K103" s="25"/>
      <c r="L103" s="20" t="s">
        <v>459</v>
      </c>
      <c r="M103" s="22">
        <v>44865</v>
      </c>
      <c r="N103" s="2"/>
      <c r="O103" s="2"/>
      <c r="P103" s="2"/>
    </row>
    <row r="104" ht="19" customHeight="1" spans="1:16">
      <c r="A104" s="2" t="s">
        <v>460</v>
      </c>
      <c r="B104" s="2"/>
      <c r="C104" s="22">
        <v>44746</v>
      </c>
      <c r="D104" s="2"/>
      <c r="E104" s="2"/>
      <c r="F104" s="2"/>
      <c r="G104" s="23" t="s">
        <v>233</v>
      </c>
      <c r="H104" s="24" t="s">
        <v>234</v>
      </c>
      <c r="I104" s="2"/>
      <c r="J104" s="2"/>
      <c r="K104" s="2"/>
      <c r="L104" s="20" t="s">
        <v>461</v>
      </c>
      <c r="M104" s="20"/>
      <c r="N104" s="20"/>
      <c r="O104" s="20"/>
      <c r="P104" s="20"/>
    </row>
  </sheetData>
  <autoFilter xmlns:etc="http://www.wps.cn/officeDocument/2017/etCustomData" ref="A5:P99" etc:filterBottomFollowUsedRange="0">
    <extLst/>
  </autoFilter>
  <mergeCells count="10">
    <mergeCell ref="A2:P2"/>
    <mergeCell ref="A3:P3"/>
    <mergeCell ref="A4:P4"/>
    <mergeCell ref="A103:B103"/>
    <mergeCell ref="C103:F103"/>
    <mergeCell ref="H103:K103"/>
    <mergeCell ref="M103:P103"/>
    <mergeCell ref="A104:B104"/>
    <mergeCell ref="C104:F104"/>
    <mergeCell ref="H104:K104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报损单（村集体）</vt:lpstr>
      <vt:lpstr>公示单</vt:lpstr>
      <vt:lpstr>定损单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2024-10-18T08:27:11Z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0A148F6F79EA4F38B5E3845C8DBB523B_13</vt:lpwstr>
  </property>
</Properties>
</file>