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2"/>
  </bookViews>
  <sheets>
    <sheet name="报损单（村集体）" sheetId="1" r:id="rId1"/>
    <sheet name="公示单" sheetId="3" r:id="rId2"/>
    <sheet name="定损单" sheetId="2" r:id="rId3"/>
    <sheet name="回访记录（手填）" sheetId="7" r:id="rId4"/>
    <sheet name="超过1万元填写（机打）" sheetId="6" r:id="rId5"/>
    <sheet name="大户核实（2-5人）" sheetId="5" r:id="rId6"/>
  </sheets>
  <definedNames>
    <definedName name="OLE_LINK1">公示单!#REF!</definedName>
  </definedNames>
  <calcPr calcId="144525"/>
</workbook>
</file>

<file path=xl/sharedStrings.xml><?xml version="1.0" encoding="utf-8"?>
<sst xmlns="http://schemas.openxmlformats.org/spreadsheetml/2006/main" count="624" uniqueCount="240">
  <si>
    <t xml:space="preserve">  种植业保险报损清单  </t>
  </si>
  <si>
    <t>出险地点：盘山县胡家镇姚家村                                    单位：元、亩</t>
  </si>
  <si>
    <t>承保序号</t>
  </si>
  <si>
    <t>村组</t>
  </si>
  <si>
    <t>姓名</t>
  </si>
  <si>
    <t>受损农作物名称</t>
  </si>
  <si>
    <t>种植亩数</t>
  </si>
  <si>
    <t>投保亩数</t>
  </si>
  <si>
    <t>受损亩数</t>
  </si>
  <si>
    <t>损失程度</t>
  </si>
  <si>
    <t>备注</t>
  </si>
  <si>
    <t>姚家村</t>
  </si>
  <si>
    <t>刘振平</t>
  </si>
  <si>
    <t>水稻</t>
  </si>
  <si>
    <t>25-30%</t>
  </si>
  <si>
    <t>李百光</t>
  </si>
  <si>
    <t>裴龙</t>
  </si>
  <si>
    <t>王学军</t>
  </si>
  <si>
    <t>李世宝</t>
  </si>
  <si>
    <t>裴作刚</t>
  </si>
  <si>
    <t>郑东</t>
  </si>
  <si>
    <t>曹玉林</t>
  </si>
  <si>
    <t>陆公玲</t>
  </si>
  <si>
    <t>郑贵德</t>
  </si>
  <si>
    <t>崔建国</t>
  </si>
  <si>
    <t>郑贵伍</t>
  </si>
  <si>
    <t>马连成</t>
  </si>
  <si>
    <t>郑百涛</t>
  </si>
  <si>
    <t>赵春云</t>
  </si>
  <si>
    <t>白秀红</t>
  </si>
  <si>
    <t>纪建章</t>
  </si>
  <si>
    <t>姚长亮</t>
  </si>
  <si>
    <t>郑春光</t>
  </si>
  <si>
    <t>孙广海</t>
  </si>
  <si>
    <t>孙大光</t>
  </si>
  <si>
    <t>王海涛</t>
  </si>
  <si>
    <t>刘阳</t>
  </si>
  <si>
    <t>姚奇</t>
  </si>
  <si>
    <t>姚洪元</t>
  </si>
  <si>
    <t>孙树林</t>
  </si>
  <si>
    <t>张树发</t>
  </si>
  <si>
    <t>姚长强</t>
  </si>
  <si>
    <t>吴长军</t>
  </si>
  <si>
    <t>晏玉德</t>
  </si>
  <si>
    <t>李立志</t>
  </si>
  <si>
    <t>合计</t>
  </si>
  <si>
    <r>
      <rPr>
        <sz val="10.5"/>
        <color theme="1"/>
        <rFont val="宋体"/>
        <charset val="134"/>
      </rPr>
      <t>村委会/被保险人签章确认：</t>
    </r>
    <r>
      <rPr>
        <sz val="10.5"/>
        <color theme="1"/>
        <rFont val="Times New Roman"/>
        <charset val="134"/>
      </rPr>
      <t xml:space="preserve">                       </t>
    </r>
    <r>
      <rPr>
        <sz val="10.5"/>
        <color theme="1"/>
        <rFont val="宋体"/>
        <charset val="134"/>
      </rPr>
      <t>第</t>
    </r>
    <r>
      <rPr>
        <sz val="10.5"/>
        <color theme="1"/>
        <rFont val="Times New Roman"/>
        <charset val="134"/>
      </rPr>
      <t xml:space="preserve">      </t>
    </r>
    <r>
      <rPr>
        <sz val="10.5"/>
        <color theme="1"/>
        <rFont val="宋体"/>
        <charset val="134"/>
      </rPr>
      <t>页</t>
    </r>
    <r>
      <rPr>
        <sz val="10.5"/>
        <color theme="1"/>
        <rFont val="Times New Roman"/>
        <charset val="134"/>
      </rPr>
      <t xml:space="preserve">                     2022</t>
    </r>
    <r>
      <rPr>
        <sz val="10.5"/>
        <color theme="1"/>
        <rFont val="宋体"/>
        <charset val="134"/>
      </rPr>
      <t>年</t>
    </r>
    <r>
      <rPr>
        <sz val="10.5"/>
        <color theme="1"/>
        <rFont val="Times New Roman"/>
        <charset val="134"/>
      </rPr>
      <t>07</t>
    </r>
    <r>
      <rPr>
        <sz val="10.5"/>
        <color theme="1"/>
        <rFont val="宋体"/>
        <charset val="134"/>
      </rPr>
      <t>月23日</t>
    </r>
    <r>
      <rPr>
        <sz val="10.5"/>
        <color theme="1"/>
        <rFont val="Times New Roman"/>
        <charset val="134"/>
      </rPr>
      <t xml:space="preserve">                 </t>
    </r>
  </si>
  <si>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</si>
  <si>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盘山县胡家镇姚家村                                                    单位：元、亩</t>
  </si>
  <si>
    <t>被保险人姓名</t>
  </si>
  <si>
    <t>标的地点</t>
  </si>
  <si>
    <t>种植数量</t>
  </si>
  <si>
    <t>投保数量</t>
  </si>
  <si>
    <t>核损数量</t>
  </si>
  <si>
    <t>损失率适用赔付标准</t>
  </si>
  <si>
    <t>生长期赔付标准</t>
  </si>
  <si>
    <t>赔付金额</t>
  </si>
  <si>
    <t>保单号：</t>
  </si>
  <si>
    <t>P9RI20222111N000000-</t>
  </si>
  <si>
    <t>标的名称：</t>
  </si>
  <si>
    <t>公示期：</t>
  </si>
  <si>
    <t>2022年10月28日—2022年10月30日</t>
  </si>
  <si>
    <t>出险时间：2022年07月4日</t>
  </si>
  <si>
    <t>出险原因：</t>
  </si>
  <si>
    <t>干旱、暴雨</t>
  </si>
  <si>
    <t>联系电话：</t>
  </si>
  <si>
    <t xml:space="preserve">  （单位公章）</t>
  </si>
  <si>
    <t> 中国人民财产保险股份有限公司 种植业保险分户定损理赔清单</t>
  </si>
  <si>
    <t>本单证中填写的个人信息仅用于办理保险索赔及赔款支付事宜</t>
  </si>
  <si>
    <t>盘山县胡家镇姚家村                                   标的名称：                                单位：元、亩</t>
  </si>
  <si>
    <t>损失率%</t>
  </si>
  <si>
    <t>生长期赔付比例</t>
  </si>
  <si>
    <t>免赔率%</t>
  </si>
  <si>
    <t>承保比例%</t>
  </si>
  <si>
    <t>赔款金额</t>
  </si>
  <si>
    <t>身份证号</t>
  </si>
  <si>
    <t>银行账号</t>
  </si>
  <si>
    <t>开户行</t>
  </si>
  <si>
    <t>联系方式</t>
  </si>
  <si>
    <t>被保险人签字</t>
  </si>
  <si>
    <t>211111195510121919</t>
  </si>
  <si>
    <t>6214493006600125563</t>
  </si>
  <si>
    <t>信用社</t>
  </si>
  <si>
    <t>18842750468</t>
  </si>
  <si>
    <t>211122196802271912</t>
  </si>
  <si>
    <t>6214496286800006790</t>
  </si>
  <si>
    <t>13065261494</t>
  </si>
  <si>
    <t>211122199005161917</t>
  </si>
  <si>
    <t>6214493006600573804</t>
  </si>
  <si>
    <t>18704276087</t>
  </si>
  <si>
    <t>211122196709241938</t>
  </si>
  <si>
    <t>5839000000108702</t>
  </si>
  <si>
    <t>15904279253</t>
  </si>
  <si>
    <t>210725197202231234</t>
  </si>
  <si>
    <t>6214490866603221658</t>
  </si>
  <si>
    <t>15042799415</t>
  </si>
  <si>
    <t>211122196904131937</t>
  </si>
  <si>
    <t>6214490866607873512</t>
  </si>
  <si>
    <t>13394275589</t>
  </si>
  <si>
    <t>211122198102021938</t>
  </si>
  <si>
    <t>6210260500038926062</t>
  </si>
  <si>
    <t>13842760611</t>
  </si>
  <si>
    <t>211122196411081951</t>
  </si>
  <si>
    <t>6214490810012309027</t>
  </si>
  <si>
    <t>18042702592</t>
  </si>
  <si>
    <t>211111196304131942</t>
  </si>
  <si>
    <t>6210260500102652164</t>
  </si>
  <si>
    <t>18742390693</t>
  </si>
  <si>
    <t>211122196608141938</t>
  </si>
  <si>
    <t>6214490810012308722</t>
  </si>
  <si>
    <t>15842740670</t>
  </si>
  <si>
    <t>211122196610021951</t>
  </si>
  <si>
    <t>6214490810012182036</t>
  </si>
  <si>
    <t>15042758234</t>
  </si>
  <si>
    <t>211122196911191997</t>
  </si>
  <si>
    <t>6214490866603221583</t>
  </si>
  <si>
    <t>15998150375</t>
  </si>
  <si>
    <t>210725197112134617</t>
  </si>
  <si>
    <t>6210260500008409651</t>
  </si>
  <si>
    <t>13082232628</t>
  </si>
  <si>
    <t>211122198510261914</t>
  </si>
  <si>
    <t>6214493006600318275</t>
  </si>
  <si>
    <t>13358909719</t>
  </si>
  <si>
    <t>21111119551130192X</t>
  </si>
  <si>
    <t>6214493006600344552</t>
  </si>
  <si>
    <t>18742313021</t>
  </si>
  <si>
    <t>211122197312281944</t>
  </si>
  <si>
    <t>6210260500106168043</t>
  </si>
  <si>
    <t>13147986333</t>
  </si>
  <si>
    <t>211122196303111930</t>
  </si>
  <si>
    <t>6210260500102571596</t>
  </si>
  <si>
    <t>15134275322</t>
  </si>
  <si>
    <t>211122198201231914</t>
  </si>
  <si>
    <t>6214493006600146866</t>
  </si>
  <si>
    <t>15242756856</t>
  </si>
  <si>
    <t>211122197210081976</t>
  </si>
  <si>
    <t>6214493006600358552</t>
  </si>
  <si>
    <t>18842750556</t>
  </si>
  <si>
    <t>211111195803261915</t>
  </si>
  <si>
    <t>6214493006600376158</t>
  </si>
  <si>
    <t>211122197807271932</t>
  </si>
  <si>
    <t>6214496286800003078</t>
  </si>
  <si>
    <t>211122199103091916</t>
  </si>
  <si>
    <t>6214493006600552055</t>
  </si>
  <si>
    <t>211122198104041916</t>
  </si>
  <si>
    <t>6214493006600055711</t>
  </si>
  <si>
    <t>211122198502111916</t>
  </si>
  <si>
    <t>6214493006600573838</t>
  </si>
  <si>
    <t>211111196209161916</t>
  </si>
  <si>
    <t>6214493006600343182</t>
  </si>
  <si>
    <t>211111195301141913</t>
  </si>
  <si>
    <t>6214493006600343646</t>
  </si>
  <si>
    <t>211122197901181917</t>
  </si>
  <si>
    <t>6214493006600343232</t>
  </si>
  <si>
    <t>211122197104291910</t>
  </si>
  <si>
    <t>6214493006600311007</t>
  </si>
  <si>
    <t>211122196705141913</t>
  </si>
  <si>
    <t>6214493006800098008</t>
  </si>
  <si>
    <t>211122196604041913</t>
  </si>
  <si>
    <t>6214493006600128146</t>
  </si>
  <si>
    <t>211122197111131974</t>
  </si>
  <si>
    <t>6214493006600184990</t>
  </si>
  <si>
    <t>报案号：</t>
  </si>
  <si>
    <t>R9RI20222111N00000-</t>
  </si>
  <si>
    <t>缮制时间：</t>
  </si>
  <si>
    <t>出险时间：</t>
  </si>
  <si>
    <t>经办人：董楠、丛生林</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</si>
  <si>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</si>
  <si>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</si>
  <si>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</si>
  <si>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</si>
  <si>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</si>
  <si>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</si>
  <si>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</si>
  <si>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</si>
  <si>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</si>
  <si>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</si>
  <si>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</si>
  <si>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</si>
  <si>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</si>
  <si>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</si>
  <si>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</si>
  <si>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</si>
  <si>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</si>
  <si>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</si>
  <si>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</si>
  <si>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</si>
  <si>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</si>
  <si>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</si>
  <si>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</si>
  <si>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</si>
  <si>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</si>
  <si>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</si>
  <si>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</si>
  <si>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</si>
  <si>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</si>
  <si>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</si>
  <si>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</si>
  <si>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性别</t>
  </si>
  <si>
    <t>□男 □女</t>
  </si>
  <si>
    <t>国籍</t>
  </si>
  <si>
    <r>
      <rPr>
        <sz val="8"/>
        <rFont val="宋体"/>
        <charset val="134"/>
      </rPr>
      <t>□中国   □其他：</t>
    </r>
    <r>
      <rPr>
        <u/>
        <sz val="8"/>
        <rFont val="宋体"/>
        <charset val="134"/>
      </rPr>
      <t xml:space="preserve">      </t>
    </r>
  </si>
  <si>
    <t>证件类型</t>
  </si>
  <si>
    <t>□ 身份证     □ 护照   □ 户口簿   □ 港澳通行证   □ 赴台通行证   □ 其他：</t>
  </si>
  <si>
    <t>证件号码</t>
  </si>
  <si>
    <t>□□□□□□□□□□□□□□□□□□</t>
  </si>
  <si>
    <t>证件有效期</t>
  </si>
  <si>
    <t>年    月     日 /□长期有效</t>
  </si>
  <si>
    <t>职业分类</t>
  </si>
  <si>
    <t>□党的机关、国家机关、群众团体和社会组织、企事业单位负责人 □专业技术人员 □办事人员和有关人员  □商业、社会生产服务和生活服务人员  □农、林、牧、渔、水利业生产人员 □生产、运输设备操作人员及有关人员 □军人 □不便分类的其他从业人员 □暂无职业 □其他：</t>
  </si>
  <si>
    <t>地址</t>
  </si>
  <si>
    <t>电话</t>
  </si>
  <si>
    <t>非自然人</t>
  </si>
  <si>
    <t>名称</t>
  </si>
  <si>
    <t>经营范围</t>
  </si>
  <si>
    <t>统一社会信用代码证号码</t>
  </si>
  <si>
    <t>□ 组织机构代码   □ 税务登记号码   □ 其他</t>
  </si>
  <si>
    <t>控股股东/实际控制人姓名</t>
  </si>
  <si>
    <t>□ 身份证     □ 其他</t>
  </si>
  <si>
    <t>法定代表人/负责人姓名</t>
  </si>
  <si>
    <t>授权办理业务人姓名</t>
  </si>
  <si>
    <t>领款人（若与被保险人一致，无需重复填写）</t>
  </si>
  <si>
    <t>□中国   □其他：</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</si>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</sst>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5">
    <font>
      <sz val="11"/>
      <color theme="1"/>
      <name val="宋体"/>
      <charset val="134"/>
      <scheme val="minor"/>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theme="1"/>
      <name val="Times New Roman"/>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sz val="18"/>
      <color theme="1"/>
      <name val="黑体"/>
      <charset val="134"/>
    </font>
    <font>
      <u val="double"/>
      <sz val="18"/>
      <color theme="1"/>
      <name val="黑体"/>
      <charset val="134"/>
    </font>
    <font>
      <sz val="10.5"/>
      <color theme="1"/>
      <name val="宋体"/>
      <charset val="134"/>
    </font>
    <font>
      <sz val="10.5"/>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8"/>
      <name val="宋体"/>
      <charset val="134"/>
    </font>
    <font>
      <b/>
      <u/>
      <sz val="10"/>
      <name val="宋体"/>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6" borderId="36"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37" applyNumberFormat="0" applyFill="0" applyAlignment="0" applyProtection="0">
      <alignment vertical="center"/>
    </xf>
    <xf numFmtId="0" fontId="47" fillId="0" borderId="37" applyNumberFormat="0" applyFill="0" applyAlignment="0" applyProtection="0">
      <alignment vertical="center"/>
    </xf>
    <xf numFmtId="0" fontId="48" fillId="0" borderId="38" applyNumberFormat="0" applyFill="0" applyAlignment="0" applyProtection="0">
      <alignment vertical="center"/>
    </xf>
    <xf numFmtId="0" fontId="48" fillId="0" borderId="0" applyNumberFormat="0" applyFill="0" applyBorder="0" applyAlignment="0" applyProtection="0">
      <alignment vertical="center"/>
    </xf>
    <xf numFmtId="0" fontId="49" fillId="7" borderId="39" applyNumberFormat="0" applyAlignment="0" applyProtection="0">
      <alignment vertical="center"/>
    </xf>
    <xf numFmtId="0" fontId="50" fillId="8" borderId="40" applyNumberFormat="0" applyAlignment="0" applyProtection="0">
      <alignment vertical="center"/>
    </xf>
    <xf numFmtId="0" fontId="51" fillId="8" borderId="39" applyNumberFormat="0" applyAlignment="0" applyProtection="0">
      <alignment vertical="center"/>
    </xf>
    <xf numFmtId="0" fontId="52" fillId="9" borderId="41" applyNumberFormat="0" applyAlignment="0" applyProtection="0">
      <alignment vertical="center"/>
    </xf>
    <xf numFmtId="0" fontId="53" fillId="0" borderId="42" applyNumberFormat="0" applyFill="0" applyAlignment="0" applyProtection="0">
      <alignment vertical="center"/>
    </xf>
    <xf numFmtId="0" fontId="54" fillId="0" borderId="43" applyNumberFormat="0" applyFill="0" applyAlignment="0" applyProtection="0">
      <alignment vertical="center"/>
    </xf>
    <xf numFmtId="0" fontId="55" fillId="10" borderId="0" applyNumberFormat="0" applyBorder="0" applyAlignment="0" applyProtection="0">
      <alignment vertical="center"/>
    </xf>
    <xf numFmtId="0" fontId="56" fillId="11" borderId="0" applyNumberFormat="0" applyBorder="0" applyAlignment="0" applyProtection="0">
      <alignment vertical="center"/>
    </xf>
    <xf numFmtId="0" fontId="57" fillId="12" borderId="0" applyNumberFormat="0" applyBorder="0" applyAlignment="0" applyProtection="0">
      <alignment vertical="center"/>
    </xf>
    <xf numFmtId="0" fontId="58"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8" fillId="16" borderId="0" applyNumberFormat="0" applyBorder="0" applyAlignment="0" applyProtection="0">
      <alignment vertical="center"/>
    </xf>
    <xf numFmtId="0" fontId="58" fillId="17" borderId="0" applyNumberFormat="0" applyBorder="0" applyAlignment="0" applyProtection="0">
      <alignment vertical="center"/>
    </xf>
    <xf numFmtId="0" fontId="59" fillId="18" borderId="0" applyNumberFormat="0" applyBorder="0" applyAlignment="0" applyProtection="0">
      <alignment vertical="center"/>
    </xf>
    <xf numFmtId="0" fontId="59" fillId="19" borderId="0" applyNumberFormat="0" applyBorder="0" applyAlignment="0" applyProtection="0">
      <alignment vertical="center"/>
    </xf>
    <xf numFmtId="0" fontId="58" fillId="20" borderId="0" applyNumberFormat="0" applyBorder="0" applyAlignment="0" applyProtection="0">
      <alignment vertical="center"/>
    </xf>
    <xf numFmtId="0" fontId="58" fillId="21" borderId="0" applyNumberFormat="0" applyBorder="0" applyAlignment="0" applyProtection="0">
      <alignment vertical="center"/>
    </xf>
    <xf numFmtId="0" fontId="59" fillId="22" borderId="0" applyNumberFormat="0" applyBorder="0" applyAlignment="0" applyProtection="0">
      <alignment vertical="center"/>
    </xf>
    <xf numFmtId="0" fontId="59" fillId="23" borderId="0" applyNumberFormat="0" applyBorder="0" applyAlignment="0" applyProtection="0">
      <alignment vertical="center"/>
    </xf>
    <xf numFmtId="0" fontId="58" fillId="24" borderId="0" applyNumberFormat="0" applyBorder="0" applyAlignment="0" applyProtection="0">
      <alignment vertical="center"/>
    </xf>
    <xf numFmtId="0" fontId="58" fillId="25" borderId="0" applyNumberFormat="0" applyBorder="0" applyAlignment="0" applyProtection="0">
      <alignment vertical="center"/>
    </xf>
    <xf numFmtId="0" fontId="59" fillId="26" borderId="0" applyNumberFormat="0" applyBorder="0" applyAlignment="0" applyProtection="0">
      <alignment vertical="center"/>
    </xf>
    <xf numFmtId="0" fontId="59" fillId="27" borderId="0" applyNumberFormat="0" applyBorder="0" applyAlignment="0" applyProtection="0">
      <alignment vertical="center"/>
    </xf>
    <xf numFmtId="0" fontId="58" fillId="28" borderId="0" applyNumberFormat="0" applyBorder="0" applyAlignment="0" applyProtection="0">
      <alignment vertical="center"/>
    </xf>
    <xf numFmtId="0" fontId="58" fillId="29" borderId="0" applyNumberFormat="0" applyBorder="0" applyAlignment="0" applyProtection="0">
      <alignment vertical="center"/>
    </xf>
    <xf numFmtId="0" fontId="59" fillId="30" borderId="0" applyNumberFormat="0" applyBorder="0" applyAlignment="0" applyProtection="0">
      <alignment vertical="center"/>
    </xf>
    <xf numFmtId="0" fontId="59" fillId="31" borderId="0" applyNumberFormat="0" applyBorder="0" applyAlignment="0" applyProtection="0">
      <alignment vertical="center"/>
    </xf>
    <xf numFmtId="0" fontId="58" fillId="32" borderId="0" applyNumberFormat="0" applyBorder="0" applyAlignment="0" applyProtection="0">
      <alignment vertical="center"/>
    </xf>
    <xf numFmtId="0" fontId="58" fillId="33" borderId="0" applyNumberFormat="0" applyBorder="0" applyAlignment="0" applyProtection="0">
      <alignment vertical="center"/>
    </xf>
    <xf numFmtId="0" fontId="59" fillId="34" borderId="0" applyNumberFormat="0" applyBorder="0" applyAlignment="0" applyProtection="0">
      <alignment vertical="center"/>
    </xf>
    <xf numFmtId="0" fontId="59" fillId="35" borderId="0" applyNumberFormat="0" applyBorder="0" applyAlignment="0" applyProtection="0">
      <alignment vertical="center"/>
    </xf>
    <xf numFmtId="0" fontId="58" fillId="36" borderId="0" applyNumberFormat="0" applyBorder="0" applyAlignment="0" applyProtection="0">
      <alignment vertical="center"/>
    </xf>
  </cellStyleXfs>
  <cellXfs count="15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0" borderId="2" xfId="0" applyFont="1" applyFill="1" applyBorder="1" applyAlignment="1">
      <alignment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2" xfId="0" applyFont="1" applyFill="1" applyBorder="1" applyAlignment="1">
      <alignment horizontal="left" vertical="center"/>
    </xf>
    <xf numFmtId="0" fontId="8"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8" fillId="0" borderId="0" xfId="0" applyFont="1" applyFill="1" applyBorder="1" applyAlignment="1">
      <alignment horizontal="center" vertical="center" wrapText="1"/>
    </xf>
    <xf numFmtId="0" fontId="0"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left" vertical="center" wrapText="1"/>
    </xf>
    <xf numFmtId="0" fontId="10" fillId="0" borderId="9" xfId="0" applyFont="1" applyFill="1" applyBorder="1" applyAlignment="1">
      <alignment horizontal="center" vertical="center" textRotation="255" wrapText="1"/>
    </xf>
    <xf numFmtId="0" fontId="11" fillId="0" borderId="10" xfId="0" applyFont="1" applyFill="1" applyBorder="1" applyAlignment="1">
      <alignment horizontal="center" vertical="center" textRotation="255" wrapText="1"/>
    </xf>
    <xf numFmtId="0" fontId="12" fillId="0" borderId="11" xfId="0" applyFont="1" applyFill="1" applyBorder="1" applyAlignment="1">
      <alignment horizontal="center" vertical="center" wrapText="1"/>
    </xf>
    <xf numFmtId="0" fontId="10"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1" fillId="0" borderId="14" xfId="0" applyFont="1" applyFill="1" applyBorder="1" applyAlignment="1">
      <alignment horizontal="center" vertical="center" textRotation="255" wrapText="1"/>
    </xf>
    <xf numFmtId="0" fontId="12" fillId="0" borderId="15" xfId="0" applyFont="1" applyFill="1" applyBorder="1" applyAlignment="1">
      <alignment horizontal="center" vertical="center" wrapText="1"/>
    </xf>
    <xf numFmtId="0" fontId="10" fillId="0" borderId="16"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1" fillId="0" borderId="18" xfId="0" applyFont="1" applyFill="1" applyBorder="1" applyAlignment="1">
      <alignment horizontal="center" vertical="center" textRotation="255" wrapText="1"/>
    </xf>
    <xf numFmtId="0" fontId="12" fillId="0" borderId="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4" fillId="0" borderId="20"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21" xfId="0" applyFont="1" applyFill="1" applyBorder="1" applyAlignment="1">
      <alignment horizontal="center" vertical="center" textRotation="255"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4" fillId="0" borderId="27" xfId="0" applyFont="1" applyFill="1" applyBorder="1" applyAlignment="1">
      <alignment horizontal="center" vertical="center" textRotation="255" wrapText="1"/>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right" vertical="center"/>
    </xf>
    <xf numFmtId="0" fontId="12" fillId="0" borderId="11"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29" xfId="0" applyFont="1" applyFill="1" applyBorder="1" applyAlignment="1">
      <alignment horizontal="justify" vertical="center" wrapText="1"/>
    </xf>
    <xf numFmtId="0" fontId="12" fillId="0" borderId="5" xfId="0" applyFont="1" applyFill="1" applyBorder="1" applyAlignment="1">
      <alignment vertical="center" wrapText="1"/>
    </xf>
    <xf numFmtId="0" fontId="12" fillId="0" borderId="30"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2" fillId="0" borderId="3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right" vertical="center" wrapText="1"/>
    </xf>
    <xf numFmtId="0" fontId="12" fillId="0" borderId="29" xfId="0" applyFont="1" applyFill="1" applyBorder="1" applyAlignment="1">
      <alignment horizontal="right" vertical="center" wrapText="1"/>
    </xf>
    <xf numFmtId="0" fontId="12" fillId="0" borderId="15" xfId="0" applyFont="1" applyFill="1" applyBorder="1" applyAlignment="1">
      <alignment horizontal="right" vertical="center" wrapText="1"/>
    </xf>
    <xf numFmtId="0" fontId="12" fillId="0" borderId="32" xfId="0" applyFont="1" applyFill="1" applyBorder="1" applyAlignment="1">
      <alignment horizontal="right" vertical="center" wrapText="1"/>
    </xf>
    <xf numFmtId="0" fontId="12" fillId="0" borderId="4" xfId="0" applyFont="1" applyFill="1" applyBorder="1" applyAlignment="1">
      <alignment horizontal="justify" vertical="center" wrapText="1"/>
    </xf>
    <xf numFmtId="0" fontId="12" fillId="0" borderId="33"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28" xfId="0" applyFont="1" applyFill="1" applyBorder="1" applyAlignment="1">
      <alignment horizontal="justify" vertical="center" wrapText="1"/>
    </xf>
    <xf numFmtId="0" fontId="17" fillId="0" borderId="0" xfId="0" applyFont="1" applyFill="1" applyBorder="1" applyAlignment="1"/>
    <xf numFmtId="0" fontId="18"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3" borderId="2" xfId="0" applyFont="1" applyFill="1" applyBorder="1" applyAlignment="1">
      <alignment horizontal="center" vertical="center"/>
    </xf>
    <xf numFmtId="0" fontId="21"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22" fillId="0" borderId="2" xfId="0" applyFont="1" applyFill="1" applyBorder="1" applyAlignment="1">
      <alignment horizontal="center" vertical="center"/>
    </xf>
    <xf numFmtId="0" fontId="0" fillId="4" borderId="2" xfId="0" applyFont="1" applyFill="1" applyBorder="1" applyAlignment="1">
      <alignment horizontal="center"/>
    </xf>
    <xf numFmtId="0" fontId="17" fillId="0" borderId="0" xfId="0" applyFont="1" applyFill="1" applyBorder="1" applyAlignment="1">
      <alignment vertical="center"/>
    </xf>
    <xf numFmtId="0" fontId="20" fillId="5" borderId="2" xfId="0" applyFont="1" applyFill="1" applyBorder="1" applyAlignment="1">
      <alignment horizontal="center" vertical="center"/>
    </xf>
    <xf numFmtId="0" fontId="19" fillId="0" borderId="2" xfId="0" applyFont="1" applyFill="1" applyBorder="1" applyAlignment="1">
      <alignment vertical="center" wrapText="1"/>
    </xf>
    <xf numFmtId="0" fontId="17" fillId="0" borderId="2" xfId="0" applyFont="1" applyFill="1" applyBorder="1" applyAlignment="1">
      <alignment vertical="center"/>
    </xf>
    <xf numFmtId="0" fontId="17" fillId="0" borderId="2" xfId="0" applyFont="1" applyFill="1" applyBorder="1" applyAlignment="1"/>
    <xf numFmtId="0" fontId="23" fillId="0" borderId="2" xfId="0" applyFont="1" applyFill="1" applyBorder="1" applyAlignment="1">
      <alignment horizontal="left" vertical="center" wrapText="1"/>
    </xf>
    <xf numFmtId="0" fontId="24" fillId="0" borderId="0" xfId="0" applyFont="1" applyFill="1" applyBorder="1" applyAlignment="1"/>
    <xf numFmtId="0" fontId="0" fillId="0" borderId="0" xfId="0" applyFont="1" applyAlignment="1">
      <alignment horizontal="left"/>
    </xf>
    <xf numFmtId="0" fontId="25" fillId="0" borderId="0" xfId="0" applyFont="1" applyAlignment="1">
      <alignment horizontal="center" vertical="center"/>
    </xf>
    <xf numFmtId="9" fontId="0" fillId="0" borderId="0" xfId="0" applyNumberFormat="1">
      <alignment vertical="center"/>
    </xf>
    <xf numFmtId="0" fontId="26" fillId="0" borderId="0" xfId="0" applyFont="1" applyAlignment="1">
      <alignment horizontal="center" vertical="center"/>
    </xf>
    <xf numFmtId="9" fontId="26" fillId="0" borderId="0" xfId="0" applyNumberFormat="1" applyFont="1" applyAlignment="1">
      <alignment horizontal="center" vertical="center"/>
    </xf>
    <xf numFmtId="0" fontId="27" fillId="0" borderId="0" xfId="0" applyFont="1" applyAlignment="1">
      <alignment horizontal="left"/>
    </xf>
    <xf numFmtId="9" fontId="27" fillId="0" borderId="0" xfId="0" applyNumberFormat="1" applyFont="1" applyAlignment="1">
      <alignment horizontal="left"/>
    </xf>
    <xf numFmtId="9" fontId="0" fillId="0" borderId="0" xfId="0" applyNumberFormat="1" applyFont="1" applyAlignment="1">
      <alignment horizontal="lef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9" fontId="28"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9" fontId="25"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9" fontId="25" fillId="0" borderId="2" xfId="0" applyNumberFormat="1" applyFont="1" applyBorder="1" applyAlignment="1">
      <alignment horizontal="center" vertical="center"/>
    </xf>
    <xf numFmtId="0" fontId="28" fillId="0" borderId="0" xfId="0" applyFont="1" applyAlignment="1">
      <alignment horizontal="left" vertical="center" wrapText="1"/>
    </xf>
    <xf numFmtId="0" fontId="25" fillId="0" borderId="0" xfId="0" applyFont="1">
      <alignment vertical="center"/>
    </xf>
    <xf numFmtId="9" fontId="25" fillId="0" borderId="0" xfId="0" applyNumberFormat="1" applyFont="1" applyAlignment="1">
      <alignment horizontal="left" vertical="center"/>
    </xf>
    <xf numFmtId="31" fontId="25" fillId="0" borderId="0" xfId="0" applyNumberFormat="1" applyFont="1" applyAlignment="1">
      <alignment horizontal="center" vertical="center"/>
    </xf>
    <xf numFmtId="0" fontId="25" fillId="0" borderId="0" xfId="0" applyFont="1" applyAlignment="1">
      <alignment vertical="center" wrapText="1"/>
    </xf>
    <xf numFmtId="9" fontId="25" fillId="0" borderId="0" xfId="0" applyNumberFormat="1"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Fill="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0" fontId="35" fillId="0" borderId="2" xfId="0" applyFont="1" applyFill="1" applyBorder="1" applyAlignment="1">
      <alignment horizontal="center" vertical="center" wrapText="1"/>
    </xf>
    <xf numFmtId="49" fontId="35" fillId="0" borderId="34" xfId="0" applyNumberFormat="1" applyFont="1" applyFill="1" applyBorder="1" applyAlignment="1">
      <alignment horizontal="center" vertical="center" wrapText="1"/>
    </xf>
    <xf numFmtId="9" fontId="35" fillId="0" borderId="2" xfId="0" applyNumberFormat="1" applyFont="1" applyFill="1" applyBorder="1" applyAlignment="1">
      <alignment horizontal="center" vertical="center" wrapText="1"/>
    </xf>
    <xf numFmtId="2" fontId="35" fillId="0" borderId="34" xfId="0" applyNumberFormat="1" applyFont="1" applyFill="1" applyBorder="1" applyAlignment="1">
      <alignment horizontal="center" vertical="center" wrapText="1"/>
    </xf>
    <xf numFmtId="2" fontId="35" fillId="0" borderId="35"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36" fillId="0" borderId="0" xfId="0" applyFont="1" applyFill="1" applyBorder="1" applyAlignment="1">
      <alignment horizontal="center" vertical="center" wrapText="1"/>
    </xf>
    <xf numFmtId="9" fontId="35" fillId="0" borderId="2" xfId="0" applyNumberFormat="1" applyFont="1" applyFill="1" applyBorder="1" applyAlignment="1" applyProtection="1">
      <alignment horizontal="center" vertical="center" wrapText="1"/>
    </xf>
    <xf numFmtId="0" fontId="36" fillId="0" borderId="0" xfId="0" applyFont="1" applyFill="1" applyBorder="1" applyAlignment="1">
      <alignment vertical="center" wrapText="1"/>
    </xf>
    <xf numFmtId="0" fontId="37"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left" vertical="center"/>
    </xf>
    <xf numFmtId="0" fontId="40"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39" fillId="0" borderId="0" xfId="0" applyFont="1" applyBorder="1" applyAlignment="1">
      <alignment horizontal="left" vertical="center"/>
    </xf>
    <xf numFmtId="0" fontId="28" fillId="0" borderId="2"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38735</xdr:rowOff>
    </xdr:from>
    <xdr:to>
      <xdr:col>2</xdr:col>
      <xdr:colOff>318135</xdr:colOff>
      <xdr:row>2</xdr:row>
      <xdr:rowOff>96520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525" y="38735"/>
          <a:ext cx="1461135" cy="5149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40"/>
  <sheetViews>
    <sheetView topLeftCell="A14" workbookViewId="0">
      <selection activeCell="L37" sqref="L37"/>
    </sheetView>
  </sheetViews>
  <sheetFormatPr defaultColWidth="9" defaultRowHeight="13.5"/>
  <cols>
    <col min="1" max="1" width="8.625" style="4" customWidth="1"/>
    <col min="2" max="2" width="6.5" style="4" customWidth="1"/>
    <col min="3" max="3" width="9.625" style="4" customWidth="1"/>
    <col min="4" max="4" width="13.5" style="4" customWidth="1"/>
    <col min="5" max="5" width="11.25" style="4" customWidth="1"/>
    <col min="6" max="6" width="9.5" style="4" customWidth="1"/>
    <col min="7" max="7" width="10.875" style="4" customWidth="1"/>
    <col min="8" max="8" width="9" style="4" customWidth="1"/>
    <col min="9" max="9" width="10" style="4" customWidth="1"/>
    <col min="10" max="16384" width="9" style="4"/>
  </cols>
  <sheetData>
    <row r="2" ht="22.5" customHeight="1" spans="1:9">
      <c r="A2" s="149" t="s">
        <v>0</v>
      </c>
      <c r="B2" s="150"/>
      <c r="C2" s="150"/>
      <c r="D2" s="150"/>
      <c r="E2" s="150"/>
      <c r="F2" s="150"/>
      <c r="G2" s="150"/>
      <c r="H2" s="150"/>
      <c r="I2" s="150"/>
    </row>
    <row r="3" ht="22.5" customHeight="1" spans="1:9">
      <c r="A3" s="150"/>
      <c r="B3" s="150"/>
      <c r="C3" s="150"/>
      <c r="D3" s="150"/>
      <c r="E3" s="150"/>
      <c r="F3" s="150"/>
      <c r="G3" s="150"/>
      <c r="H3" s="150"/>
      <c r="I3" s="150"/>
    </row>
    <row r="4" ht="27" customHeight="1" spans="1:9">
      <c r="A4" s="151" t="s">
        <v>1</v>
      </c>
      <c r="B4" s="151"/>
      <c r="C4" s="151"/>
      <c r="D4" s="151"/>
      <c r="E4" s="151"/>
      <c r="F4" s="151"/>
      <c r="G4" s="151"/>
      <c r="H4" s="151"/>
      <c r="I4" s="151"/>
    </row>
    <row r="5" ht="38.1" customHeight="1" spans="1:9">
      <c r="A5" s="115" t="s">
        <v>2</v>
      </c>
      <c r="B5" s="115" t="s">
        <v>3</v>
      </c>
      <c r="C5" s="115" t="s">
        <v>4</v>
      </c>
      <c r="D5" s="115" t="s">
        <v>5</v>
      </c>
      <c r="E5" s="115" t="s">
        <v>6</v>
      </c>
      <c r="F5" s="115" t="s">
        <v>7</v>
      </c>
      <c r="G5" s="115" t="s">
        <v>8</v>
      </c>
      <c r="H5" s="115" t="s">
        <v>9</v>
      </c>
      <c r="I5" s="115" t="s">
        <v>10</v>
      </c>
    </row>
    <row r="6" ht="18" customHeight="1" spans="1:9">
      <c r="A6" s="118">
        <v>1</v>
      </c>
      <c r="B6" s="118" t="s">
        <v>11</v>
      </c>
      <c r="C6" s="118" t="s">
        <v>12</v>
      </c>
      <c r="D6" s="118" t="s">
        <v>13</v>
      </c>
      <c r="E6" s="118">
        <v>14</v>
      </c>
      <c r="F6" s="118">
        <v>14</v>
      </c>
      <c r="G6" s="119">
        <v>0.5</v>
      </c>
      <c r="H6" s="120" t="s">
        <v>14</v>
      </c>
      <c r="I6" s="118"/>
    </row>
    <row r="7" ht="18" customHeight="1" spans="1:9">
      <c r="A7" s="115">
        <v>2</v>
      </c>
      <c r="B7" s="118" t="s">
        <v>11</v>
      </c>
      <c r="C7" s="115" t="s">
        <v>15</v>
      </c>
      <c r="D7" s="118" t="s">
        <v>13</v>
      </c>
      <c r="E7" s="118">
        <v>15</v>
      </c>
      <c r="F7" s="118">
        <v>15</v>
      </c>
      <c r="G7" s="119">
        <v>0.6</v>
      </c>
      <c r="H7" s="120" t="s">
        <v>14</v>
      </c>
      <c r="I7" s="115"/>
    </row>
    <row r="8" ht="18" customHeight="1" spans="1:9">
      <c r="A8" s="115">
        <v>3</v>
      </c>
      <c r="B8" s="118" t="s">
        <v>11</v>
      </c>
      <c r="C8" s="115" t="s">
        <v>16</v>
      </c>
      <c r="D8" s="118" t="s">
        <v>13</v>
      </c>
      <c r="E8" s="118">
        <v>22.4</v>
      </c>
      <c r="F8" s="118">
        <v>22.4</v>
      </c>
      <c r="G8" s="119">
        <v>0.8</v>
      </c>
      <c r="H8" s="120" t="s">
        <v>14</v>
      </c>
      <c r="I8" s="115"/>
    </row>
    <row r="9" ht="18" customHeight="1" spans="1:9">
      <c r="A9" s="115">
        <v>4</v>
      </c>
      <c r="B9" s="118" t="s">
        <v>11</v>
      </c>
      <c r="C9" s="115" t="s">
        <v>17</v>
      </c>
      <c r="D9" s="118" t="s">
        <v>13</v>
      </c>
      <c r="E9" s="118">
        <v>13</v>
      </c>
      <c r="F9" s="118">
        <v>13</v>
      </c>
      <c r="G9" s="119">
        <v>0.5</v>
      </c>
      <c r="H9" s="120" t="s">
        <v>14</v>
      </c>
      <c r="I9" s="115"/>
    </row>
    <row r="10" ht="18" customHeight="1" spans="1:9">
      <c r="A10" s="115">
        <v>5</v>
      </c>
      <c r="B10" s="118" t="s">
        <v>11</v>
      </c>
      <c r="C10" s="115" t="s">
        <v>18</v>
      </c>
      <c r="D10" s="118" t="s">
        <v>13</v>
      </c>
      <c r="E10" s="118">
        <v>16.9</v>
      </c>
      <c r="F10" s="118">
        <v>16.9</v>
      </c>
      <c r="G10" s="119">
        <v>0.6</v>
      </c>
      <c r="H10" s="120" t="s">
        <v>14</v>
      </c>
      <c r="I10" s="115"/>
    </row>
    <row r="11" ht="18" customHeight="1" spans="1:9">
      <c r="A11" s="115">
        <v>6</v>
      </c>
      <c r="B11" s="118" t="s">
        <v>11</v>
      </c>
      <c r="C11" s="115" t="s">
        <v>19</v>
      </c>
      <c r="D11" s="118" t="s">
        <v>13</v>
      </c>
      <c r="E11" s="118">
        <v>20</v>
      </c>
      <c r="F11" s="118">
        <v>20</v>
      </c>
      <c r="G11" s="119">
        <v>0.8</v>
      </c>
      <c r="H11" s="120" t="s">
        <v>14</v>
      </c>
      <c r="I11" s="115"/>
    </row>
    <row r="12" ht="18" customHeight="1" spans="1:9">
      <c r="A12" s="115">
        <v>7</v>
      </c>
      <c r="B12" s="118" t="s">
        <v>11</v>
      </c>
      <c r="C12" s="115" t="s">
        <v>20</v>
      </c>
      <c r="D12" s="118" t="s">
        <v>13</v>
      </c>
      <c r="E12" s="118">
        <v>13.5</v>
      </c>
      <c r="F12" s="118">
        <v>13.5</v>
      </c>
      <c r="G12" s="119">
        <v>0.5</v>
      </c>
      <c r="H12" s="120" t="s">
        <v>14</v>
      </c>
      <c r="I12" s="115"/>
    </row>
    <row r="13" ht="18" customHeight="1" spans="1:9">
      <c r="A13" s="115">
        <v>8</v>
      </c>
      <c r="B13" s="118" t="s">
        <v>11</v>
      </c>
      <c r="C13" s="115" t="s">
        <v>21</v>
      </c>
      <c r="D13" s="118" t="s">
        <v>13</v>
      </c>
      <c r="E13" s="118">
        <v>9.9</v>
      </c>
      <c r="F13" s="118">
        <v>9.9</v>
      </c>
      <c r="G13" s="119">
        <v>0.4</v>
      </c>
      <c r="H13" s="120" t="s">
        <v>14</v>
      </c>
      <c r="I13" s="115"/>
    </row>
    <row r="14" ht="18" customHeight="1" spans="1:9">
      <c r="A14" s="115">
        <v>9</v>
      </c>
      <c r="B14" s="118" t="s">
        <v>11</v>
      </c>
      <c r="C14" s="115" t="s">
        <v>22</v>
      </c>
      <c r="D14" s="118" t="s">
        <v>13</v>
      </c>
      <c r="E14" s="118">
        <v>32.5</v>
      </c>
      <c r="F14" s="118">
        <v>32.5</v>
      </c>
      <c r="G14" s="119">
        <v>1.2</v>
      </c>
      <c r="H14" s="120" t="s">
        <v>14</v>
      </c>
      <c r="I14" s="115"/>
    </row>
    <row r="15" ht="18" customHeight="1" spans="1:9">
      <c r="A15" s="115">
        <v>10</v>
      </c>
      <c r="B15" s="118" t="s">
        <v>11</v>
      </c>
      <c r="C15" s="115" t="s">
        <v>23</v>
      </c>
      <c r="D15" s="118" t="s">
        <v>13</v>
      </c>
      <c r="E15" s="118">
        <v>29.1</v>
      </c>
      <c r="F15" s="118">
        <v>29.1</v>
      </c>
      <c r="G15" s="119">
        <v>1.1</v>
      </c>
      <c r="H15" s="120" t="s">
        <v>14</v>
      </c>
      <c r="I15" s="115"/>
    </row>
    <row r="16" ht="18" customHeight="1" spans="1:9">
      <c r="A16" s="115">
        <v>11</v>
      </c>
      <c r="B16" s="118" t="s">
        <v>11</v>
      </c>
      <c r="C16" s="115" t="s">
        <v>24</v>
      </c>
      <c r="D16" s="118" t="s">
        <v>13</v>
      </c>
      <c r="E16" s="118">
        <v>64.8</v>
      </c>
      <c r="F16" s="118">
        <v>64.8</v>
      </c>
      <c r="G16" s="119">
        <v>2.4</v>
      </c>
      <c r="H16" s="120" t="s">
        <v>14</v>
      </c>
      <c r="I16" s="115"/>
    </row>
    <row r="17" ht="18" customHeight="1" spans="1:9">
      <c r="A17" s="115">
        <v>12</v>
      </c>
      <c r="B17" s="118" t="s">
        <v>11</v>
      </c>
      <c r="C17" s="115" t="s">
        <v>25</v>
      </c>
      <c r="D17" s="118" t="s">
        <v>13</v>
      </c>
      <c r="E17" s="118">
        <v>8</v>
      </c>
      <c r="F17" s="118">
        <v>8</v>
      </c>
      <c r="G17" s="119">
        <v>0.3</v>
      </c>
      <c r="H17" s="120" t="s">
        <v>14</v>
      </c>
      <c r="I17" s="115"/>
    </row>
    <row r="18" ht="18" customHeight="1" spans="1:9">
      <c r="A18" s="115">
        <v>13</v>
      </c>
      <c r="B18" s="118" t="s">
        <v>11</v>
      </c>
      <c r="C18" s="115" t="s">
        <v>26</v>
      </c>
      <c r="D18" s="118" t="s">
        <v>13</v>
      </c>
      <c r="E18" s="118">
        <v>15</v>
      </c>
      <c r="F18" s="118">
        <v>15</v>
      </c>
      <c r="G18" s="119">
        <v>0.6</v>
      </c>
      <c r="H18" s="120" t="s">
        <v>14</v>
      </c>
      <c r="I18" s="115"/>
    </row>
    <row r="19" ht="18" customHeight="1" spans="1:9">
      <c r="A19" s="115">
        <v>14</v>
      </c>
      <c r="B19" s="118" t="s">
        <v>11</v>
      </c>
      <c r="C19" s="115" t="s">
        <v>27</v>
      </c>
      <c r="D19" s="118" t="s">
        <v>13</v>
      </c>
      <c r="E19" s="118">
        <v>10</v>
      </c>
      <c r="F19" s="118">
        <v>10</v>
      </c>
      <c r="G19" s="119">
        <v>0.4</v>
      </c>
      <c r="H19" s="120" t="s">
        <v>14</v>
      </c>
      <c r="I19" s="115"/>
    </row>
    <row r="20" ht="18" customHeight="1" spans="1:9">
      <c r="A20" s="115">
        <v>15</v>
      </c>
      <c r="B20" s="118" t="s">
        <v>11</v>
      </c>
      <c r="C20" s="115" t="s">
        <v>28</v>
      </c>
      <c r="D20" s="118" t="s">
        <v>13</v>
      </c>
      <c r="E20" s="118">
        <v>10.5</v>
      </c>
      <c r="F20" s="118">
        <v>10.5</v>
      </c>
      <c r="G20" s="119">
        <v>0.4</v>
      </c>
      <c r="H20" s="120" t="s">
        <v>14</v>
      </c>
      <c r="I20" s="115"/>
    </row>
    <row r="21" ht="18" customHeight="1" spans="1:9">
      <c r="A21" s="115">
        <v>16</v>
      </c>
      <c r="B21" s="118" t="s">
        <v>11</v>
      </c>
      <c r="C21" s="115" t="s">
        <v>29</v>
      </c>
      <c r="D21" s="118" t="s">
        <v>13</v>
      </c>
      <c r="E21" s="118">
        <v>50</v>
      </c>
      <c r="F21" s="118">
        <v>50</v>
      </c>
      <c r="G21" s="119">
        <v>7</v>
      </c>
      <c r="H21" s="120" t="s">
        <v>14</v>
      </c>
      <c r="I21" s="115"/>
    </row>
    <row r="22" ht="18" customHeight="1" spans="1:9">
      <c r="A22" s="115">
        <v>17</v>
      </c>
      <c r="B22" s="118" t="s">
        <v>11</v>
      </c>
      <c r="C22" s="115" t="s">
        <v>30</v>
      </c>
      <c r="D22" s="118" t="s">
        <v>13</v>
      </c>
      <c r="E22" s="118">
        <v>32.1</v>
      </c>
      <c r="F22" s="118">
        <v>32.1</v>
      </c>
      <c r="G22" s="119">
        <v>1.2</v>
      </c>
      <c r="H22" s="120" t="s">
        <v>14</v>
      </c>
      <c r="I22" s="115"/>
    </row>
    <row r="23" ht="18" customHeight="1" spans="1:9">
      <c r="A23" s="115">
        <v>18</v>
      </c>
      <c r="B23" s="118" t="s">
        <v>11</v>
      </c>
      <c r="C23" s="115" t="s">
        <v>31</v>
      </c>
      <c r="D23" s="118" t="s">
        <v>13</v>
      </c>
      <c r="E23" s="118">
        <v>12.5</v>
      </c>
      <c r="F23" s="118">
        <v>12.5</v>
      </c>
      <c r="G23" s="119">
        <v>0.5</v>
      </c>
      <c r="H23" s="120" t="s">
        <v>14</v>
      </c>
      <c r="I23" s="115"/>
    </row>
    <row r="24" ht="18" customHeight="1" spans="1:9">
      <c r="A24" s="115">
        <v>19</v>
      </c>
      <c r="B24" s="118" t="s">
        <v>11</v>
      </c>
      <c r="C24" s="115" t="s">
        <v>32</v>
      </c>
      <c r="D24" s="118" t="s">
        <v>13</v>
      </c>
      <c r="E24" s="118">
        <v>7.5</v>
      </c>
      <c r="F24" s="118">
        <v>7.5</v>
      </c>
      <c r="G24" s="119">
        <v>0.3</v>
      </c>
      <c r="H24" s="120" t="s">
        <v>14</v>
      </c>
      <c r="I24" s="115"/>
    </row>
    <row r="25" ht="18" customHeight="1" spans="1:9">
      <c r="A25" s="115">
        <v>20</v>
      </c>
      <c r="B25" s="118" t="s">
        <v>11</v>
      </c>
      <c r="C25" s="115" t="s">
        <v>33</v>
      </c>
      <c r="D25" s="118" t="s">
        <v>13</v>
      </c>
      <c r="E25" s="118">
        <v>11.2</v>
      </c>
      <c r="F25" s="118">
        <v>11.2</v>
      </c>
      <c r="G25" s="119">
        <v>0.4</v>
      </c>
      <c r="H25" s="120" t="s">
        <v>14</v>
      </c>
      <c r="I25" s="115"/>
    </row>
    <row r="26" ht="18" customHeight="1" spans="1:9">
      <c r="A26" s="115">
        <v>21</v>
      </c>
      <c r="B26" s="118" t="s">
        <v>11</v>
      </c>
      <c r="C26" s="115" t="s">
        <v>34</v>
      </c>
      <c r="D26" s="118" t="s">
        <v>13</v>
      </c>
      <c r="E26" s="118">
        <v>8</v>
      </c>
      <c r="F26" s="118">
        <v>8</v>
      </c>
      <c r="G26" s="119">
        <v>0.3</v>
      </c>
      <c r="H26" s="120" t="s">
        <v>14</v>
      </c>
      <c r="I26" s="115"/>
    </row>
    <row r="27" ht="18" customHeight="1" spans="1:9">
      <c r="A27" s="115">
        <v>22</v>
      </c>
      <c r="B27" s="118" t="s">
        <v>11</v>
      </c>
      <c r="C27" s="115" t="s">
        <v>35</v>
      </c>
      <c r="D27" s="118" t="s">
        <v>13</v>
      </c>
      <c r="E27" s="118">
        <v>18.5</v>
      </c>
      <c r="F27" s="118">
        <v>18.5</v>
      </c>
      <c r="G27" s="119">
        <v>0.7</v>
      </c>
      <c r="H27" s="120" t="s">
        <v>14</v>
      </c>
      <c r="I27" s="115"/>
    </row>
    <row r="28" ht="18" customHeight="1" spans="1:9">
      <c r="A28" s="115">
        <v>23</v>
      </c>
      <c r="B28" s="118" t="s">
        <v>11</v>
      </c>
      <c r="C28" s="115" t="s">
        <v>36</v>
      </c>
      <c r="D28" s="118" t="s">
        <v>13</v>
      </c>
      <c r="E28" s="118">
        <v>10.4</v>
      </c>
      <c r="F28" s="118">
        <v>10.4</v>
      </c>
      <c r="G28" s="119">
        <v>0.4</v>
      </c>
      <c r="H28" s="120" t="s">
        <v>14</v>
      </c>
      <c r="I28" s="115"/>
    </row>
    <row r="29" ht="18" customHeight="1" spans="1:9">
      <c r="A29" s="115">
        <v>24</v>
      </c>
      <c r="B29" s="118" t="s">
        <v>11</v>
      </c>
      <c r="C29" s="115" t="s">
        <v>37</v>
      </c>
      <c r="D29" s="118" t="s">
        <v>13</v>
      </c>
      <c r="E29" s="118">
        <v>41.8</v>
      </c>
      <c r="F29" s="118">
        <v>41.8</v>
      </c>
      <c r="G29" s="119">
        <v>1.6</v>
      </c>
      <c r="H29" s="120" t="s">
        <v>14</v>
      </c>
      <c r="I29" s="115"/>
    </row>
    <row r="30" ht="18" customHeight="1" spans="1:9">
      <c r="A30" s="115">
        <v>25</v>
      </c>
      <c r="B30" s="118" t="s">
        <v>11</v>
      </c>
      <c r="C30" s="115" t="s">
        <v>38</v>
      </c>
      <c r="D30" s="118" t="s">
        <v>13</v>
      </c>
      <c r="E30" s="118">
        <v>32</v>
      </c>
      <c r="F30" s="118">
        <v>32</v>
      </c>
      <c r="G30" s="119">
        <v>1.2</v>
      </c>
      <c r="H30" s="120" t="s">
        <v>14</v>
      </c>
      <c r="I30" s="115"/>
    </row>
    <row r="31" ht="18" customHeight="1" spans="1:9">
      <c r="A31" s="115">
        <v>26</v>
      </c>
      <c r="B31" s="118" t="s">
        <v>11</v>
      </c>
      <c r="C31" s="115" t="s">
        <v>39</v>
      </c>
      <c r="D31" s="118" t="s">
        <v>13</v>
      </c>
      <c r="E31" s="118">
        <v>44.7</v>
      </c>
      <c r="F31" s="118">
        <v>44.7</v>
      </c>
      <c r="G31" s="119">
        <v>1.7</v>
      </c>
      <c r="H31" s="120" t="s">
        <v>14</v>
      </c>
      <c r="I31" s="115"/>
    </row>
    <row r="32" ht="18" customHeight="1" spans="1:9">
      <c r="A32" s="115">
        <v>27</v>
      </c>
      <c r="B32" s="118" t="s">
        <v>11</v>
      </c>
      <c r="C32" s="115" t="s">
        <v>40</v>
      </c>
      <c r="D32" s="118" t="s">
        <v>13</v>
      </c>
      <c r="E32" s="118">
        <v>40</v>
      </c>
      <c r="F32" s="118">
        <v>40</v>
      </c>
      <c r="G32" s="119">
        <v>1.5</v>
      </c>
      <c r="H32" s="120" t="s">
        <v>14</v>
      </c>
      <c r="I32" s="115"/>
    </row>
    <row r="33" ht="18" customHeight="1" spans="1:9">
      <c r="A33" s="115">
        <v>28</v>
      </c>
      <c r="B33" s="118" t="s">
        <v>11</v>
      </c>
      <c r="C33" s="115" t="s">
        <v>41</v>
      </c>
      <c r="D33" s="118" t="s">
        <v>13</v>
      </c>
      <c r="E33" s="118">
        <v>25</v>
      </c>
      <c r="F33" s="118">
        <v>25</v>
      </c>
      <c r="G33" s="119">
        <v>0.9</v>
      </c>
      <c r="H33" s="120" t="s">
        <v>14</v>
      </c>
      <c r="I33" s="115"/>
    </row>
    <row r="34" ht="18" customHeight="1" spans="1:9">
      <c r="A34" s="115">
        <v>29</v>
      </c>
      <c r="B34" s="118" t="s">
        <v>11</v>
      </c>
      <c r="C34" s="115" t="s">
        <v>42</v>
      </c>
      <c r="D34" s="118" t="s">
        <v>13</v>
      </c>
      <c r="E34" s="118">
        <v>35</v>
      </c>
      <c r="F34" s="118">
        <v>35</v>
      </c>
      <c r="G34" s="119">
        <v>1.3</v>
      </c>
      <c r="H34" s="120" t="s">
        <v>14</v>
      </c>
      <c r="I34" s="115"/>
    </row>
    <row r="35" ht="18" customHeight="1" spans="1:9">
      <c r="A35" s="115">
        <v>30</v>
      </c>
      <c r="B35" s="118" t="s">
        <v>11</v>
      </c>
      <c r="C35" s="115" t="s">
        <v>43</v>
      </c>
      <c r="D35" s="118" t="s">
        <v>13</v>
      </c>
      <c r="E35" s="118">
        <v>7.5</v>
      </c>
      <c r="F35" s="118">
        <v>7.5</v>
      </c>
      <c r="G35" s="119">
        <v>0.3</v>
      </c>
      <c r="H35" s="120" t="s">
        <v>14</v>
      </c>
      <c r="I35" s="115"/>
    </row>
    <row r="36" ht="18" customHeight="1" spans="1:9">
      <c r="A36" s="115">
        <v>31</v>
      </c>
      <c r="B36" s="118" t="s">
        <v>11</v>
      </c>
      <c r="C36" s="115" t="s">
        <v>44</v>
      </c>
      <c r="D36" s="118" t="s">
        <v>13</v>
      </c>
      <c r="E36" s="118">
        <v>7.5</v>
      </c>
      <c r="F36" s="118">
        <v>7.5</v>
      </c>
      <c r="G36" s="119">
        <v>0.3</v>
      </c>
      <c r="H36" s="120" t="s">
        <v>14</v>
      </c>
      <c r="I36" s="115"/>
    </row>
    <row r="37" ht="18" customHeight="1" spans="1:9">
      <c r="A37" s="115"/>
      <c r="B37" s="115"/>
      <c r="C37" s="115"/>
      <c r="D37" s="115"/>
      <c r="E37" s="152"/>
      <c r="F37" s="115"/>
      <c r="G37" s="115"/>
      <c r="H37" s="152"/>
      <c r="I37" s="115"/>
    </row>
    <row r="38" ht="18" customHeight="1" spans="1:9">
      <c r="A38" s="115"/>
      <c r="B38" s="115" t="s">
        <v>45</v>
      </c>
      <c r="C38" s="115"/>
      <c r="D38" s="115"/>
      <c r="E38" s="118">
        <f>SUM(E6:E37)</f>
        <v>678.3</v>
      </c>
      <c r="F38" s="118">
        <f>SUM(F6:F37)</f>
        <v>678.3</v>
      </c>
      <c r="G38" s="118">
        <f>SUM(G6:G37)</f>
        <v>30.7</v>
      </c>
      <c r="H38" s="152"/>
      <c r="I38" s="115"/>
    </row>
    <row r="39" ht="18" customHeight="1" spans="1:9">
      <c r="A39" s="153"/>
      <c r="B39" s="153"/>
      <c r="C39" s="153"/>
      <c r="D39" s="153"/>
      <c r="E39" s="154"/>
      <c r="F39" s="153"/>
      <c r="G39" s="153"/>
      <c r="H39" s="153"/>
      <c r="I39" s="153"/>
    </row>
    <row r="40" spans="1:9">
      <c r="A40" s="155" t="s">
        <v>46</v>
      </c>
      <c r="B40" s="155"/>
      <c r="C40" s="155"/>
      <c r="D40" s="155"/>
      <c r="E40" s="155"/>
      <c r="F40" s="155"/>
      <c r="G40" s="155"/>
      <c r="H40" s="155"/>
      <c r="I40" s="155"/>
    </row>
  </sheetData>
  <mergeCells count="3">
    <mergeCell ref="A2:I2"/>
    <mergeCell ref="A4:I4"/>
    <mergeCell ref="A40:I40"/>
  </mergeCells>
  <pageMargins left="0.511805555555556" right="0.511805555555556" top="0.747916666666667" bottom="0.747916666666667" header="0.313888888888889" footer="0.313888888888889"/>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9"/>
  <sheetViews>
    <sheetView topLeftCell="A11" workbookViewId="0">
      <selection activeCell="A39" sqref="$A39:$XFD39"/>
    </sheetView>
  </sheetViews>
  <sheetFormatPr defaultColWidth="9" defaultRowHeight="13.5"/>
  <cols>
    <col min="1" max="1" width="4.625" style="132" customWidth="1"/>
    <col min="2" max="2" width="7.5" style="133" customWidth="1"/>
    <col min="3" max="3" width="8.25" style="133" customWidth="1"/>
    <col min="4" max="4" width="7.625" style="133" customWidth="1"/>
    <col min="5" max="5" width="7.25" style="133" customWidth="1"/>
    <col min="6" max="6" width="7.625" style="133" customWidth="1"/>
    <col min="7" max="7" width="9.5" style="133" customWidth="1"/>
    <col min="8" max="8" width="10" style="133" customWidth="1"/>
    <col min="9" max="9" width="7.5" style="133" customWidth="1"/>
    <col min="10" max="10" width="11.5" style="133" customWidth="1"/>
  </cols>
  <sheetData>
    <row r="1" ht="54" customHeight="1" spans="1:10">
      <c r="A1" s="134" t="s">
        <v>47</v>
      </c>
      <c r="B1" s="135"/>
      <c r="C1" s="135"/>
      <c r="D1" s="135"/>
      <c r="E1" s="135"/>
      <c r="F1" s="135"/>
      <c r="G1" s="135"/>
      <c r="H1" s="135"/>
      <c r="I1" s="135"/>
      <c r="J1" s="135"/>
    </row>
    <row r="2" spans="1:10">
      <c r="A2" s="136" t="s">
        <v>48</v>
      </c>
      <c r="B2" s="137"/>
      <c r="C2" s="137"/>
      <c r="D2" s="137"/>
      <c r="E2" s="137"/>
      <c r="F2" s="137"/>
      <c r="G2" s="137"/>
      <c r="H2" s="137"/>
      <c r="I2" s="137"/>
      <c r="J2" s="137"/>
    </row>
    <row r="3" s="130" customFormat="1" ht="30" customHeight="1" spans="1:10">
      <c r="A3" s="138" t="s">
        <v>2</v>
      </c>
      <c r="B3" s="138" t="s">
        <v>49</v>
      </c>
      <c r="C3" s="138" t="s">
        <v>50</v>
      </c>
      <c r="D3" s="138" t="s">
        <v>51</v>
      </c>
      <c r="E3" s="138" t="s">
        <v>52</v>
      </c>
      <c r="F3" s="138" t="s">
        <v>53</v>
      </c>
      <c r="G3" s="138" t="s">
        <v>9</v>
      </c>
      <c r="H3" s="138" t="s">
        <v>54</v>
      </c>
      <c r="I3" s="138" t="s">
        <v>55</v>
      </c>
      <c r="J3" s="138" t="s">
        <v>56</v>
      </c>
    </row>
    <row r="4" s="4" customFormat="1" ht="18" customHeight="1" spans="1:10">
      <c r="A4" s="139">
        <v>1</v>
      </c>
      <c r="B4" s="118" t="s">
        <v>12</v>
      </c>
      <c r="C4" s="138" t="s">
        <v>11</v>
      </c>
      <c r="D4" s="118">
        <v>14</v>
      </c>
      <c r="E4" s="118">
        <v>14</v>
      </c>
      <c r="F4" s="119">
        <v>0.5</v>
      </c>
      <c r="G4" s="140" t="s">
        <v>14</v>
      </c>
      <c r="H4" s="138">
        <v>355</v>
      </c>
      <c r="I4" s="147">
        <v>0.9</v>
      </c>
      <c r="J4" s="138">
        <f t="shared" ref="J4:J67" si="0">F4*H4*I4</f>
        <v>159.75</v>
      </c>
    </row>
    <row r="5" ht="18" customHeight="1" spans="1:10">
      <c r="A5" s="139">
        <v>2</v>
      </c>
      <c r="B5" s="115" t="s">
        <v>15</v>
      </c>
      <c r="C5" s="138" t="s">
        <v>11</v>
      </c>
      <c r="D5" s="118">
        <v>15</v>
      </c>
      <c r="E5" s="118">
        <v>15</v>
      </c>
      <c r="F5" s="119">
        <v>0.6</v>
      </c>
      <c r="G5" s="140" t="s">
        <v>14</v>
      </c>
      <c r="H5" s="138">
        <v>355</v>
      </c>
      <c r="I5" s="147">
        <v>0.9</v>
      </c>
      <c r="J5" s="138">
        <f t="shared" si="0"/>
        <v>191.7</v>
      </c>
    </row>
    <row r="6" ht="18" customHeight="1" spans="1:10">
      <c r="A6" s="139">
        <v>3</v>
      </c>
      <c r="B6" s="115" t="s">
        <v>16</v>
      </c>
      <c r="C6" s="138" t="s">
        <v>11</v>
      </c>
      <c r="D6" s="118">
        <v>22.4</v>
      </c>
      <c r="E6" s="118">
        <v>22.4</v>
      </c>
      <c r="F6" s="119">
        <v>0.8</v>
      </c>
      <c r="G6" s="140" t="s">
        <v>14</v>
      </c>
      <c r="H6" s="138">
        <v>355</v>
      </c>
      <c r="I6" s="147">
        <v>0.9</v>
      </c>
      <c r="J6" s="138">
        <f t="shared" si="0"/>
        <v>255.6</v>
      </c>
    </row>
    <row r="7" ht="18" customHeight="1" spans="1:10">
      <c r="A7" s="139">
        <v>4</v>
      </c>
      <c r="B7" s="115" t="s">
        <v>17</v>
      </c>
      <c r="C7" s="138" t="s">
        <v>11</v>
      </c>
      <c r="D7" s="118">
        <v>13</v>
      </c>
      <c r="E7" s="118">
        <v>13</v>
      </c>
      <c r="F7" s="119">
        <v>0.5</v>
      </c>
      <c r="G7" s="140" t="s">
        <v>14</v>
      </c>
      <c r="H7" s="138">
        <v>355</v>
      </c>
      <c r="I7" s="147">
        <v>0.9</v>
      </c>
      <c r="J7" s="138">
        <f t="shared" si="0"/>
        <v>159.75</v>
      </c>
    </row>
    <row r="8" ht="18" customHeight="1" spans="1:10">
      <c r="A8" s="139">
        <v>5</v>
      </c>
      <c r="B8" s="115" t="s">
        <v>18</v>
      </c>
      <c r="C8" s="138" t="s">
        <v>11</v>
      </c>
      <c r="D8" s="118">
        <v>16.9</v>
      </c>
      <c r="E8" s="118">
        <v>16.9</v>
      </c>
      <c r="F8" s="119">
        <v>0.6</v>
      </c>
      <c r="G8" s="140" t="s">
        <v>14</v>
      </c>
      <c r="H8" s="138">
        <v>355</v>
      </c>
      <c r="I8" s="147">
        <v>0.9</v>
      </c>
      <c r="J8" s="138">
        <f t="shared" si="0"/>
        <v>191.7</v>
      </c>
    </row>
    <row r="9" ht="18" customHeight="1" spans="1:10">
      <c r="A9" s="139">
        <v>6</v>
      </c>
      <c r="B9" s="115" t="s">
        <v>19</v>
      </c>
      <c r="C9" s="138" t="s">
        <v>11</v>
      </c>
      <c r="D9" s="118">
        <v>20</v>
      </c>
      <c r="E9" s="118">
        <v>20</v>
      </c>
      <c r="F9" s="119">
        <v>0.8</v>
      </c>
      <c r="G9" s="140" t="s">
        <v>14</v>
      </c>
      <c r="H9" s="138">
        <v>355</v>
      </c>
      <c r="I9" s="147">
        <v>0.9</v>
      </c>
      <c r="J9" s="138">
        <f t="shared" si="0"/>
        <v>255.6</v>
      </c>
    </row>
    <row r="10" ht="18" customHeight="1" spans="1:10">
      <c r="A10" s="139">
        <v>7</v>
      </c>
      <c r="B10" s="115" t="s">
        <v>20</v>
      </c>
      <c r="C10" s="138" t="s">
        <v>11</v>
      </c>
      <c r="D10" s="118">
        <v>13.5</v>
      </c>
      <c r="E10" s="118">
        <v>13.5</v>
      </c>
      <c r="F10" s="119">
        <v>0.5</v>
      </c>
      <c r="G10" s="140" t="s">
        <v>14</v>
      </c>
      <c r="H10" s="138">
        <v>355</v>
      </c>
      <c r="I10" s="147">
        <v>0.9</v>
      </c>
      <c r="J10" s="138">
        <f t="shared" si="0"/>
        <v>159.75</v>
      </c>
    </row>
    <row r="11" ht="18" customHeight="1" spans="1:10">
      <c r="A11" s="139">
        <v>8</v>
      </c>
      <c r="B11" s="115" t="s">
        <v>21</v>
      </c>
      <c r="C11" s="138" t="s">
        <v>11</v>
      </c>
      <c r="D11" s="118">
        <v>9.9</v>
      </c>
      <c r="E11" s="118">
        <v>9.9</v>
      </c>
      <c r="F11" s="119">
        <v>0.4</v>
      </c>
      <c r="G11" s="140" t="s">
        <v>14</v>
      </c>
      <c r="H11" s="138">
        <v>355</v>
      </c>
      <c r="I11" s="147">
        <v>0.9</v>
      </c>
      <c r="J11" s="138">
        <f t="shared" si="0"/>
        <v>127.8</v>
      </c>
    </row>
    <row r="12" ht="18" customHeight="1" spans="1:10">
      <c r="A12" s="139">
        <v>9</v>
      </c>
      <c r="B12" s="115" t="s">
        <v>22</v>
      </c>
      <c r="C12" s="138" t="s">
        <v>11</v>
      </c>
      <c r="D12" s="118">
        <v>32.5</v>
      </c>
      <c r="E12" s="118">
        <v>32.5</v>
      </c>
      <c r="F12" s="119">
        <v>1.2</v>
      </c>
      <c r="G12" s="140" t="s">
        <v>14</v>
      </c>
      <c r="H12" s="138">
        <v>355</v>
      </c>
      <c r="I12" s="147">
        <v>0.9</v>
      </c>
      <c r="J12" s="138">
        <f t="shared" si="0"/>
        <v>383.4</v>
      </c>
    </row>
    <row r="13" ht="18" customHeight="1" spans="1:10">
      <c r="A13" s="139">
        <v>10</v>
      </c>
      <c r="B13" s="115" t="s">
        <v>23</v>
      </c>
      <c r="C13" s="138" t="s">
        <v>11</v>
      </c>
      <c r="D13" s="118">
        <v>29.1</v>
      </c>
      <c r="E13" s="118">
        <v>29.1</v>
      </c>
      <c r="F13" s="119">
        <v>1.1</v>
      </c>
      <c r="G13" s="140" t="s">
        <v>14</v>
      </c>
      <c r="H13" s="138">
        <v>355</v>
      </c>
      <c r="I13" s="147">
        <v>0.9</v>
      </c>
      <c r="J13" s="138">
        <f t="shared" si="0"/>
        <v>351.45</v>
      </c>
    </row>
    <row r="14" ht="18" customHeight="1" spans="1:10">
      <c r="A14" s="139">
        <v>11</v>
      </c>
      <c r="B14" s="115" t="s">
        <v>24</v>
      </c>
      <c r="C14" s="138" t="s">
        <v>11</v>
      </c>
      <c r="D14" s="118">
        <v>64.8</v>
      </c>
      <c r="E14" s="118">
        <v>64.8</v>
      </c>
      <c r="F14" s="119">
        <v>2.4</v>
      </c>
      <c r="G14" s="140" t="s">
        <v>14</v>
      </c>
      <c r="H14" s="138">
        <v>355</v>
      </c>
      <c r="I14" s="147">
        <v>0.9</v>
      </c>
      <c r="J14" s="138">
        <f t="shared" si="0"/>
        <v>766.8</v>
      </c>
    </row>
    <row r="15" ht="18" customHeight="1" spans="1:10">
      <c r="A15" s="139">
        <v>12</v>
      </c>
      <c r="B15" s="115" t="s">
        <v>25</v>
      </c>
      <c r="C15" s="138" t="s">
        <v>11</v>
      </c>
      <c r="D15" s="118">
        <v>8</v>
      </c>
      <c r="E15" s="118">
        <v>8</v>
      </c>
      <c r="F15" s="119">
        <v>0.3</v>
      </c>
      <c r="G15" s="140" t="s">
        <v>14</v>
      </c>
      <c r="H15" s="138">
        <v>355</v>
      </c>
      <c r="I15" s="147">
        <v>0.9</v>
      </c>
      <c r="J15" s="138">
        <f t="shared" si="0"/>
        <v>95.85</v>
      </c>
    </row>
    <row r="16" ht="18" customHeight="1" spans="1:10">
      <c r="A16" s="139">
        <v>13</v>
      </c>
      <c r="B16" s="115" t="s">
        <v>26</v>
      </c>
      <c r="C16" s="138" t="s">
        <v>11</v>
      </c>
      <c r="D16" s="118">
        <v>15</v>
      </c>
      <c r="E16" s="118">
        <v>15</v>
      </c>
      <c r="F16" s="119">
        <v>0.6</v>
      </c>
      <c r="G16" s="140" t="s">
        <v>14</v>
      </c>
      <c r="H16" s="138">
        <v>355</v>
      </c>
      <c r="I16" s="147">
        <v>0.9</v>
      </c>
      <c r="J16" s="138">
        <f t="shared" si="0"/>
        <v>191.7</v>
      </c>
    </row>
    <row r="17" ht="18" customHeight="1" spans="1:10">
      <c r="A17" s="139">
        <v>14</v>
      </c>
      <c r="B17" s="115" t="s">
        <v>27</v>
      </c>
      <c r="C17" s="138" t="s">
        <v>11</v>
      </c>
      <c r="D17" s="118">
        <v>10</v>
      </c>
      <c r="E17" s="118">
        <v>10</v>
      </c>
      <c r="F17" s="119">
        <v>0.4</v>
      </c>
      <c r="G17" s="140" t="s">
        <v>14</v>
      </c>
      <c r="H17" s="138">
        <v>355</v>
      </c>
      <c r="I17" s="147">
        <v>0.9</v>
      </c>
      <c r="J17" s="138">
        <f t="shared" si="0"/>
        <v>127.8</v>
      </c>
    </row>
    <row r="18" ht="18" customHeight="1" spans="1:10">
      <c r="A18" s="139">
        <v>15</v>
      </c>
      <c r="B18" s="115" t="s">
        <v>28</v>
      </c>
      <c r="C18" s="138" t="s">
        <v>11</v>
      </c>
      <c r="D18" s="118">
        <v>10.5</v>
      </c>
      <c r="E18" s="118">
        <v>10.5</v>
      </c>
      <c r="F18" s="119">
        <v>0.4</v>
      </c>
      <c r="G18" s="140" t="s">
        <v>14</v>
      </c>
      <c r="H18" s="138">
        <v>355</v>
      </c>
      <c r="I18" s="147">
        <v>0.9</v>
      </c>
      <c r="J18" s="138">
        <f t="shared" si="0"/>
        <v>127.8</v>
      </c>
    </row>
    <row r="19" ht="18" customHeight="1" spans="1:10">
      <c r="A19" s="139">
        <v>16</v>
      </c>
      <c r="B19" s="115" t="s">
        <v>29</v>
      </c>
      <c r="C19" s="138" t="s">
        <v>11</v>
      </c>
      <c r="D19" s="118">
        <v>50</v>
      </c>
      <c r="E19" s="118">
        <v>50</v>
      </c>
      <c r="F19" s="119">
        <v>7</v>
      </c>
      <c r="G19" s="140" t="s">
        <v>14</v>
      </c>
      <c r="H19" s="138">
        <v>355</v>
      </c>
      <c r="I19" s="147">
        <v>0.9</v>
      </c>
      <c r="J19" s="138">
        <f t="shared" si="0"/>
        <v>2236.5</v>
      </c>
    </row>
    <row r="20" ht="18" customHeight="1" spans="1:10">
      <c r="A20" s="139">
        <v>17</v>
      </c>
      <c r="B20" s="115" t="s">
        <v>30</v>
      </c>
      <c r="C20" s="138" t="s">
        <v>11</v>
      </c>
      <c r="D20" s="118">
        <v>32.1</v>
      </c>
      <c r="E20" s="118">
        <v>32.1</v>
      </c>
      <c r="F20" s="119">
        <v>1.2</v>
      </c>
      <c r="G20" s="140" t="s">
        <v>14</v>
      </c>
      <c r="H20" s="138">
        <v>355</v>
      </c>
      <c r="I20" s="147">
        <v>0.9</v>
      </c>
      <c r="J20" s="138">
        <f t="shared" si="0"/>
        <v>383.4</v>
      </c>
    </row>
    <row r="21" ht="18" customHeight="1" spans="1:10">
      <c r="A21" s="139">
        <v>18</v>
      </c>
      <c r="B21" s="115" t="s">
        <v>31</v>
      </c>
      <c r="C21" s="138" t="s">
        <v>11</v>
      </c>
      <c r="D21" s="118">
        <v>12.5</v>
      </c>
      <c r="E21" s="118">
        <v>12.5</v>
      </c>
      <c r="F21" s="119">
        <v>0.5</v>
      </c>
      <c r="G21" s="140" t="s">
        <v>14</v>
      </c>
      <c r="H21" s="138">
        <v>355</v>
      </c>
      <c r="I21" s="147">
        <v>0.9</v>
      </c>
      <c r="J21" s="138">
        <f t="shared" si="0"/>
        <v>159.75</v>
      </c>
    </row>
    <row r="22" ht="18" customHeight="1" spans="1:10">
      <c r="A22" s="139">
        <v>19</v>
      </c>
      <c r="B22" s="115" t="s">
        <v>32</v>
      </c>
      <c r="C22" s="138" t="s">
        <v>11</v>
      </c>
      <c r="D22" s="118">
        <v>7.5</v>
      </c>
      <c r="E22" s="118">
        <v>7.5</v>
      </c>
      <c r="F22" s="119">
        <v>0.3</v>
      </c>
      <c r="G22" s="140" t="s">
        <v>14</v>
      </c>
      <c r="H22" s="138">
        <v>355</v>
      </c>
      <c r="I22" s="147">
        <v>0.9</v>
      </c>
      <c r="J22" s="138">
        <f t="shared" si="0"/>
        <v>95.85</v>
      </c>
    </row>
    <row r="23" ht="18" customHeight="1" spans="1:10">
      <c r="A23" s="139">
        <v>20</v>
      </c>
      <c r="B23" s="115" t="s">
        <v>33</v>
      </c>
      <c r="C23" s="138" t="s">
        <v>11</v>
      </c>
      <c r="D23" s="118">
        <v>11.2</v>
      </c>
      <c r="E23" s="118">
        <v>11.2</v>
      </c>
      <c r="F23" s="119">
        <v>0.4</v>
      </c>
      <c r="G23" s="140" t="s">
        <v>14</v>
      </c>
      <c r="H23" s="138">
        <v>355</v>
      </c>
      <c r="I23" s="147">
        <v>0.9</v>
      </c>
      <c r="J23" s="138">
        <f t="shared" si="0"/>
        <v>127.8</v>
      </c>
    </row>
    <row r="24" ht="18" customHeight="1" spans="1:10">
      <c r="A24" s="139">
        <v>21</v>
      </c>
      <c r="B24" s="115" t="s">
        <v>34</v>
      </c>
      <c r="C24" s="138" t="s">
        <v>11</v>
      </c>
      <c r="D24" s="118">
        <v>8</v>
      </c>
      <c r="E24" s="118">
        <v>8</v>
      </c>
      <c r="F24" s="119">
        <v>0.3</v>
      </c>
      <c r="G24" s="140" t="s">
        <v>14</v>
      </c>
      <c r="H24" s="138">
        <v>355</v>
      </c>
      <c r="I24" s="147">
        <v>0.9</v>
      </c>
      <c r="J24" s="138">
        <f t="shared" si="0"/>
        <v>95.85</v>
      </c>
    </row>
    <row r="25" ht="18" customHeight="1" spans="1:10">
      <c r="A25" s="139">
        <v>22</v>
      </c>
      <c r="B25" s="115" t="s">
        <v>35</v>
      </c>
      <c r="C25" s="138" t="s">
        <v>11</v>
      </c>
      <c r="D25" s="118">
        <v>18.5</v>
      </c>
      <c r="E25" s="118">
        <v>18.5</v>
      </c>
      <c r="F25" s="119">
        <v>0.7</v>
      </c>
      <c r="G25" s="140" t="s">
        <v>14</v>
      </c>
      <c r="H25" s="138">
        <v>355</v>
      </c>
      <c r="I25" s="147">
        <v>0.9</v>
      </c>
      <c r="J25" s="138">
        <f t="shared" si="0"/>
        <v>223.65</v>
      </c>
    </row>
    <row r="26" ht="18" customHeight="1" spans="1:10">
      <c r="A26" s="139">
        <v>23</v>
      </c>
      <c r="B26" s="115" t="s">
        <v>36</v>
      </c>
      <c r="C26" s="138" t="s">
        <v>11</v>
      </c>
      <c r="D26" s="118">
        <v>10.4</v>
      </c>
      <c r="E26" s="118">
        <v>10.4</v>
      </c>
      <c r="F26" s="119">
        <v>0.4</v>
      </c>
      <c r="G26" s="140" t="s">
        <v>14</v>
      </c>
      <c r="H26" s="138">
        <v>355</v>
      </c>
      <c r="I26" s="147">
        <v>0.9</v>
      </c>
      <c r="J26" s="138">
        <f t="shared" si="0"/>
        <v>127.8</v>
      </c>
    </row>
    <row r="27" ht="18" customHeight="1" spans="1:10">
      <c r="A27" s="139">
        <v>24</v>
      </c>
      <c r="B27" s="115" t="s">
        <v>37</v>
      </c>
      <c r="C27" s="138" t="s">
        <v>11</v>
      </c>
      <c r="D27" s="118">
        <v>41.8</v>
      </c>
      <c r="E27" s="118">
        <v>41.8</v>
      </c>
      <c r="F27" s="119">
        <v>1.6</v>
      </c>
      <c r="G27" s="140" t="s">
        <v>14</v>
      </c>
      <c r="H27" s="138">
        <v>355</v>
      </c>
      <c r="I27" s="147">
        <v>0.9</v>
      </c>
      <c r="J27" s="138">
        <f t="shared" si="0"/>
        <v>511.2</v>
      </c>
    </row>
    <row r="28" ht="18" customHeight="1" spans="1:10">
      <c r="A28" s="139">
        <v>25</v>
      </c>
      <c r="B28" s="115" t="s">
        <v>38</v>
      </c>
      <c r="C28" s="138" t="s">
        <v>11</v>
      </c>
      <c r="D28" s="118">
        <v>32</v>
      </c>
      <c r="E28" s="118">
        <v>32</v>
      </c>
      <c r="F28" s="119">
        <v>1.2</v>
      </c>
      <c r="G28" s="140" t="s">
        <v>14</v>
      </c>
      <c r="H28" s="138">
        <v>355</v>
      </c>
      <c r="I28" s="147">
        <v>0.9</v>
      </c>
      <c r="J28" s="138">
        <f t="shared" si="0"/>
        <v>383.4</v>
      </c>
    </row>
    <row r="29" ht="18" customHeight="1" spans="1:10">
      <c r="A29" s="139">
        <v>26</v>
      </c>
      <c r="B29" s="115" t="s">
        <v>39</v>
      </c>
      <c r="C29" s="138" t="s">
        <v>11</v>
      </c>
      <c r="D29" s="118">
        <v>44.7</v>
      </c>
      <c r="E29" s="118">
        <v>44.7</v>
      </c>
      <c r="F29" s="119">
        <v>1.7</v>
      </c>
      <c r="G29" s="140" t="s">
        <v>14</v>
      </c>
      <c r="H29" s="138">
        <v>355</v>
      </c>
      <c r="I29" s="147">
        <v>0.9</v>
      </c>
      <c r="J29" s="138">
        <f t="shared" si="0"/>
        <v>543.15</v>
      </c>
    </row>
    <row r="30" ht="18" customHeight="1" spans="1:10">
      <c r="A30" s="139">
        <v>27</v>
      </c>
      <c r="B30" s="115" t="s">
        <v>40</v>
      </c>
      <c r="C30" s="138" t="s">
        <v>11</v>
      </c>
      <c r="D30" s="118">
        <v>40</v>
      </c>
      <c r="E30" s="118">
        <v>40</v>
      </c>
      <c r="F30" s="119">
        <v>1.5</v>
      </c>
      <c r="G30" s="140" t="s">
        <v>14</v>
      </c>
      <c r="H30" s="138">
        <v>355</v>
      </c>
      <c r="I30" s="147">
        <v>0.9</v>
      </c>
      <c r="J30" s="138">
        <f t="shared" si="0"/>
        <v>479.25</v>
      </c>
    </row>
    <row r="31" ht="18" customHeight="1" spans="1:10">
      <c r="A31" s="139">
        <v>28</v>
      </c>
      <c r="B31" s="115" t="s">
        <v>41</v>
      </c>
      <c r="C31" s="138" t="s">
        <v>11</v>
      </c>
      <c r="D31" s="118">
        <v>25</v>
      </c>
      <c r="E31" s="118">
        <v>25</v>
      </c>
      <c r="F31" s="119">
        <v>0.9</v>
      </c>
      <c r="G31" s="140" t="s">
        <v>14</v>
      </c>
      <c r="H31" s="138">
        <v>355</v>
      </c>
      <c r="I31" s="147">
        <v>0.9</v>
      </c>
      <c r="J31" s="138">
        <f t="shared" si="0"/>
        <v>287.55</v>
      </c>
    </row>
    <row r="32" ht="18" customHeight="1" spans="1:10">
      <c r="A32" s="139">
        <v>29</v>
      </c>
      <c r="B32" s="115" t="s">
        <v>42</v>
      </c>
      <c r="C32" s="138" t="s">
        <v>11</v>
      </c>
      <c r="D32" s="118">
        <v>35</v>
      </c>
      <c r="E32" s="118">
        <v>35</v>
      </c>
      <c r="F32" s="119">
        <v>1.3</v>
      </c>
      <c r="G32" s="140" t="s">
        <v>14</v>
      </c>
      <c r="H32" s="138">
        <v>355</v>
      </c>
      <c r="I32" s="147">
        <v>0.9</v>
      </c>
      <c r="J32" s="138">
        <f t="shared" si="0"/>
        <v>415.35</v>
      </c>
    </row>
    <row r="33" ht="18" customHeight="1" spans="1:10">
      <c r="A33" s="139">
        <v>30</v>
      </c>
      <c r="B33" s="115" t="s">
        <v>43</v>
      </c>
      <c r="C33" s="138" t="s">
        <v>11</v>
      </c>
      <c r="D33" s="118">
        <v>7.5</v>
      </c>
      <c r="E33" s="118">
        <v>7.5</v>
      </c>
      <c r="F33" s="119">
        <v>0.3</v>
      </c>
      <c r="G33" s="140" t="s">
        <v>14</v>
      </c>
      <c r="H33" s="138">
        <v>355</v>
      </c>
      <c r="I33" s="147">
        <v>0.9</v>
      </c>
      <c r="J33" s="138">
        <f t="shared" si="0"/>
        <v>95.85</v>
      </c>
    </row>
    <row r="34" ht="18" customHeight="1" spans="1:10">
      <c r="A34" s="139">
        <v>31</v>
      </c>
      <c r="B34" s="115" t="s">
        <v>44</v>
      </c>
      <c r="C34" s="138" t="s">
        <v>11</v>
      </c>
      <c r="D34" s="118">
        <v>7.5</v>
      </c>
      <c r="E34" s="118">
        <v>7.5</v>
      </c>
      <c r="F34" s="119">
        <v>0.3</v>
      </c>
      <c r="G34" s="140" t="s">
        <v>14</v>
      </c>
      <c r="H34" s="138">
        <v>355</v>
      </c>
      <c r="I34" s="147">
        <v>0.9</v>
      </c>
      <c r="J34" s="138">
        <f t="shared" si="0"/>
        <v>95.85</v>
      </c>
    </row>
    <row r="35" ht="18" customHeight="1" spans="1:10">
      <c r="A35" s="139"/>
      <c r="B35" s="139"/>
      <c r="C35" s="138"/>
      <c r="D35" s="141"/>
      <c r="E35" s="142"/>
      <c r="F35" s="138"/>
      <c r="G35" s="140"/>
      <c r="H35" s="138"/>
      <c r="I35" s="147"/>
      <c r="J35" s="138"/>
    </row>
    <row r="36" ht="18" customHeight="1" spans="1:10">
      <c r="A36" s="139"/>
      <c r="B36" s="139"/>
      <c r="C36" s="138"/>
      <c r="D36" s="141"/>
      <c r="E36" s="142"/>
      <c r="F36" s="138"/>
      <c r="G36" s="140"/>
      <c r="H36" s="138"/>
      <c r="I36" s="147"/>
      <c r="J36" s="138"/>
    </row>
    <row r="37" ht="18" customHeight="1" spans="1:10">
      <c r="A37" s="139"/>
      <c r="B37" s="139" t="s">
        <v>45</v>
      </c>
      <c r="C37" s="138"/>
      <c r="D37" s="141">
        <f>SUM(D4:D36)</f>
        <v>678.3</v>
      </c>
      <c r="E37" s="141">
        <f>SUM(E4:E36)</f>
        <v>678.3</v>
      </c>
      <c r="F37" s="141">
        <f>SUM(F4:F36)</f>
        <v>30.7</v>
      </c>
      <c r="G37" s="140"/>
      <c r="H37" s="138"/>
      <c r="I37" s="147"/>
      <c r="J37" s="138"/>
    </row>
    <row r="38" s="131" customFormat="1" ht="30.95" customHeight="1" spans="1:10">
      <c r="A38" s="143" t="s">
        <v>57</v>
      </c>
      <c r="B38" s="144" t="s">
        <v>58</v>
      </c>
      <c r="C38" s="144"/>
      <c r="D38" s="144" t="s">
        <v>59</v>
      </c>
      <c r="E38" s="143" t="s">
        <v>13</v>
      </c>
      <c r="F38" s="143"/>
      <c r="G38" s="144" t="s">
        <v>60</v>
      </c>
      <c r="H38" s="144" t="s">
        <v>61</v>
      </c>
      <c r="I38" s="144"/>
      <c r="J38" s="144"/>
    </row>
    <row r="39" s="127" customFormat="1" ht="27" customHeight="1" spans="1:10">
      <c r="A39" s="143" t="s">
        <v>62</v>
      </c>
      <c r="B39" s="144"/>
      <c r="C39" s="144"/>
      <c r="D39" s="145" t="s">
        <v>63</v>
      </c>
      <c r="E39" s="146" t="s">
        <v>64</v>
      </c>
      <c r="F39" s="146"/>
      <c r="G39" s="145" t="s">
        <v>65</v>
      </c>
      <c r="H39" s="143">
        <v>15242777755</v>
      </c>
      <c r="I39" s="145"/>
      <c r="J39" s="148" t="s">
        <v>66</v>
      </c>
    </row>
  </sheetData>
  <mergeCells count="8">
    <mergeCell ref="A1:J1"/>
    <mergeCell ref="A2:J2"/>
    <mergeCell ref="B38:C38"/>
    <mergeCell ref="E38:F38"/>
    <mergeCell ref="H38:J38"/>
    <mergeCell ref="A39:C39"/>
    <mergeCell ref="E39:F39"/>
    <mergeCell ref="H39:I39"/>
  </mergeCells>
  <pageMargins left="0.699305555555556" right="0.699305555555556" top="0.75" bottom="0.75" header="0.3" footer="0.3"/>
  <pageSetup paperSize="9"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40"/>
  <sheetViews>
    <sheetView tabSelected="1" topLeftCell="A18" workbookViewId="0">
      <selection activeCell="J44" sqref="J44"/>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09"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0" t="s">
        <v>67</v>
      </c>
      <c r="B2" s="110"/>
      <c r="C2" s="110"/>
      <c r="D2" s="110"/>
      <c r="E2" s="110"/>
      <c r="F2" s="110"/>
      <c r="G2" s="110"/>
      <c r="H2" s="111"/>
      <c r="I2" s="110"/>
      <c r="J2" s="110"/>
      <c r="K2" s="110"/>
      <c r="L2" s="110"/>
      <c r="M2" s="110"/>
      <c r="N2" s="110"/>
      <c r="O2" s="110"/>
      <c r="P2" s="110"/>
    </row>
    <row r="3" s="107" customFormat="1" spans="1:16">
      <c r="A3" s="112" t="s">
        <v>68</v>
      </c>
      <c r="B3" s="112"/>
      <c r="C3" s="112"/>
      <c r="D3" s="112"/>
      <c r="E3" s="112"/>
      <c r="F3" s="112"/>
      <c r="G3" s="112"/>
      <c r="H3" s="113"/>
      <c r="I3" s="112"/>
      <c r="J3" s="112"/>
      <c r="K3" s="112"/>
      <c r="L3" s="112"/>
      <c r="M3" s="112"/>
      <c r="N3" s="112"/>
      <c r="O3" s="112"/>
      <c r="P3" s="112"/>
    </row>
    <row r="4" s="107" customFormat="1" spans="1:8">
      <c r="A4" s="107" t="s">
        <v>69</v>
      </c>
      <c r="H4" s="114"/>
    </row>
    <row r="5" ht="24" spans="1:16">
      <c r="A5" s="115" t="s">
        <v>2</v>
      </c>
      <c r="B5" s="115" t="s">
        <v>49</v>
      </c>
      <c r="C5" s="116" t="s">
        <v>51</v>
      </c>
      <c r="D5" s="116" t="s">
        <v>52</v>
      </c>
      <c r="E5" s="116" t="s">
        <v>53</v>
      </c>
      <c r="F5" s="116" t="s">
        <v>70</v>
      </c>
      <c r="G5" s="115" t="s">
        <v>54</v>
      </c>
      <c r="H5" s="117" t="s">
        <v>71</v>
      </c>
      <c r="I5" s="115" t="s">
        <v>72</v>
      </c>
      <c r="J5" s="115" t="s">
        <v>73</v>
      </c>
      <c r="K5" s="116" t="s">
        <v>74</v>
      </c>
      <c r="L5" s="115" t="s">
        <v>75</v>
      </c>
      <c r="M5" s="115" t="s">
        <v>76</v>
      </c>
      <c r="N5" s="115" t="s">
        <v>77</v>
      </c>
      <c r="O5" s="115" t="s">
        <v>78</v>
      </c>
      <c r="P5" s="115" t="s">
        <v>79</v>
      </c>
    </row>
    <row r="6" s="108" customFormat="1" ht="18.6" customHeight="1" spans="1:16">
      <c r="A6" s="118">
        <v>1</v>
      </c>
      <c r="B6" s="118" t="s">
        <v>12</v>
      </c>
      <c r="C6" s="118">
        <v>14</v>
      </c>
      <c r="D6" s="118">
        <v>14</v>
      </c>
      <c r="E6" s="119">
        <v>0.5</v>
      </c>
      <c r="F6" s="120" t="s">
        <v>14</v>
      </c>
      <c r="G6" s="118">
        <v>355</v>
      </c>
      <c r="H6" s="120">
        <v>0.9</v>
      </c>
      <c r="I6" s="118">
        <v>0</v>
      </c>
      <c r="J6" s="120">
        <v>1</v>
      </c>
      <c r="K6" s="118">
        <f t="shared" ref="K6:K69" si="0">E6*G6*H6*J6</f>
        <v>159.75</v>
      </c>
      <c r="L6" s="118" t="s">
        <v>80</v>
      </c>
      <c r="M6" s="118" t="s">
        <v>81</v>
      </c>
      <c r="N6" s="118" t="s">
        <v>82</v>
      </c>
      <c r="O6" s="118" t="s">
        <v>83</v>
      </c>
      <c r="P6" s="118"/>
    </row>
    <row r="7" s="4" customFormat="1" ht="18.6" customHeight="1" spans="1:16">
      <c r="A7" s="115">
        <v>2</v>
      </c>
      <c r="B7" s="115" t="s">
        <v>15</v>
      </c>
      <c r="C7" s="118">
        <v>15</v>
      </c>
      <c r="D7" s="118">
        <v>15</v>
      </c>
      <c r="E7" s="119">
        <v>0.6</v>
      </c>
      <c r="F7" s="120" t="s">
        <v>14</v>
      </c>
      <c r="G7" s="118">
        <v>355</v>
      </c>
      <c r="H7" s="120">
        <v>0.9</v>
      </c>
      <c r="I7" s="118">
        <v>0</v>
      </c>
      <c r="J7" s="120">
        <v>1</v>
      </c>
      <c r="K7" s="118">
        <f t="shared" si="0"/>
        <v>191.7</v>
      </c>
      <c r="L7" s="115" t="s">
        <v>84</v>
      </c>
      <c r="M7" s="115" t="s">
        <v>85</v>
      </c>
      <c r="N7" s="118" t="s">
        <v>82</v>
      </c>
      <c r="O7" s="115" t="s">
        <v>86</v>
      </c>
      <c r="P7" s="115"/>
    </row>
    <row r="8" s="4" customFormat="1" ht="18.6" customHeight="1" spans="1:16">
      <c r="A8" s="115">
        <v>3</v>
      </c>
      <c r="B8" s="115" t="s">
        <v>16</v>
      </c>
      <c r="C8" s="118">
        <v>22.4</v>
      </c>
      <c r="D8" s="118">
        <v>22.4</v>
      </c>
      <c r="E8" s="119">
        <v>0.8</v>
      </c>
      <c r="F8" s="120" t="s">
        <v>14</v>
      </c>
      <c r="G8" s="118">
        <v>355</v>
      </c>
      <c r="H8" s="120">
        <v>0.9</v>
      </c>
      <c r="I8" s="118">
        <v>0</v>
      </c>
      <c r="J8" s="120">
        <v>1</v>
      </c>
      <c r="K8" s="118">
        <f t="shared" si="0"/>
        <v>255.6</v>
      </c>
      <c r="L8" s="115" t="s">
        <v>87</v>
      </c>
      <c r="M8" s="115" t="s">
        <v>88</v>
      </c>
      <c r="N8" s="118" t="s">
        <v>82</v>
      </c>
      <c r="O8" s="115" t="s">
        <v>89</v>
      </c>
      <c r="P8" s="115"/>
    </row>
    <row r="9" s="4" customFormat="1" ht="18.6" customHeight="1" spans="1:16">
      <c r="A9" s="115">
        <v>4</v>
      </c>
      <c r="B9" s="115" t="s">
        <v>17</v>
      </c>
      <c r="C9" s="118">
        <v>13</v>
      </c>
      <c r="D9" s="118">
        <v>13</v>
      </c>
      <c r="E9" s="119">
        <v>0.5</v>
      </c>
      <c r="F9" s="120" t="s">
        <v>14</v>
      </c>
      <c r="G9" s="118">
        <v>355</v>
      </c>
      <c r="H9" s="120">
        <v>0.9</v>
      </c>
      <c r="I9" s="118">
        <v>0</v>
      </c>
      <c r="J9" s="120">
        <v>1</v>
      </c>
      <c r="K9" s="118">
        <f t="shared" si="0"/>
        <v>159.75</v>
      </c>
      <c r="L9" s="115" t="s">
        <v>90</v>
      </c>
      <c r="M9" s="115" t="s">
        <v>91</v>
      </c>
      <c r="N9" s="118" t="s">
        <v>82</v>
      </c>
      <c r="O9" s="115" t="s">
        <v>92</v>
      </c>
      <c r="P9" s="115"/>
    </row>
    <row r="10" s="4" customFormat="1" ht="18.6" customHeight="1" spans="1:16">
      <c r="A10" s="115">
        <v>5</v>
      </c>
      <c r="B10" s="115" t="s">
        <v>18</v>
      </c>
      <c r="C10" s="118">
        <v>16.9</v>
      </c>
      <c r="D10" s="118">
        <v>16.9</v>
      </c>
      <c r="E10" s="119">
        <v>0.6</v>
      </c>
      <c r="F10" s="120" t="s">
        <v>14</v>
      </c>
      <c r="G10" s="118">
        <v>355</v>
      </c>
      <c r="H10" s="120">
        <v>0.9</v>
      </c>
      <c r="I10" s="118">
        <v>0</v>
      </c>
      <c r="J10" s="120">
        <v>1</v>
      </c>
      <c r="K10" s="118">
        <f t="shared" si="0"/>
        <v>191.7</v>
      </c>
      <c r="L10" s="115" t="s">
        <v>93</v>
      </c>
      <c r="M10" s="115" t="s">
        <v>94</v>
      </c>
      <c r="N10" s="118" t="s">
        <v>82</v>
      </c>
      <c r="O10" s="115" t="s">
        <v>95</v>
      </c>
      <c r="P10" s="115"/>
    </row>
    <row r="11" s="4" customFormat="1" ht="18.6" customHeight="1" spans="1:16">
      <c r="A11" s="115">
        <v>6</v>
      </c>
      <c r="B11" s="115" t="s">
        <v>19</v>
      </c>
      <c r="C11" s="118">
        <v>20</v>
      </c>
      <c r="D11" s="118">
        <v>20</v>
      </c>
      <c r="E11" s="119">
        <v>0.8</v>
      </c>
      <c r="F11" s="120" t="s">
        <v>14</v>
      </c>
      <c r="G11" s="118">
        <v>355</v>
      </c>
      <c r="H11" s="120">
        <v>0.9</v>
      </c>
      <c r="I11" s="118">
        <v>0</v>
      </c>
      <c r="J11" s="120">
        <v>1</v>
      </c>
      <c r="K11" s="118">
        <f t="shared" si="0"/>
        <v>255.6</v>
      </c>
      <c r="L11" s="115" t="s">
        <v>96</v>
      </c>
      <c r="M11" s="115" t="s">
        <v>97</v>
      </c>
      <c r="N11" s="118" t="s">
        <v>82</v>
      </c>
      <c r="O11" s="115" t="s">
        <v>98</v>
      </c>
      <c r="P11" s="115"/>
    </row>
    <row r="12" s="4" customFormat="1" ht="18.6" customHeight="1" spans="1:16">
      <c r="A12" s="115">
        <v>7</v>
      </c>
      <c r="B12" s="115" t="s">
        <v>20</v>
      </c>
      <c r="C12" s="118">
        <v>13.5</v>
      </c>
      <c r="D12" s="118">
        <v>13.5</v>
      </c>
      <c r="E12" s="119">
        <v>0.5</v>
      </c>
      <c r="F12" s="120" t="s">
        <v>14</v>
      </c>
      <c r="G12" s="118">
        <v>355</v>
      </c>
      <c r="H12" s="120">
        <v>0.9</v>
      </c>
      <c r="I12" s="118">
        <v>0</v>
      </c>
      <c r="J12" s="120">
        <v>1</v>
      </c>
      <c r="K12" s="118">
        <f t="shared" si="0"/>
        <v>159.75</v>
      </c>
      <c r="L12" s="115" t="s">
        <v>99</v>
      </c>
      <c r="M12" s="115" t="s">
        <v>100</v>
      </c>
      <c r="N12" s="118" t="s">
        <v>82</v>
      </c>
      <c r="O12" s="115" t="s">
        <v>101</v>
      </c>
      <c r="P12" s="115"/>
    </row>
    <row r="13" s="4" customFormat="1" ht="18.6" customHeight="1" spans="1:16">
      <c r="A13" s="115">
        <v>8</v>
      </c>
      <c r="B13" s="115" t="s">
        <v>21</v>
      </c>
      <c r="C13" s="118">
        <v>9.9</v>
      </c>
      <c r="D13" s="118">
        <v>9.9</v>
      </c>
      <c r="E13" s="119">
        <v>0.4</v>
      </c>
      <c r="F13" s="120" t="s">
        <v>14</v>
      </c>
      <c r="G13" s="118">
        <v>355</v>
      </c>
      <c r="H13" s="120">
        <v>0.9</v>
      </c>
      <c r="I13" s="118">
        <v>0</v>
      </c>
      <c r="J13" s="120">
        <v>1</v>
      </c>
      <c r="K13" s="118">
        <f t="shared" si="0"/>
        <v>127.8</v>
      </c>
      <c r="L13" s="115" t="s">
        <v>102</v>
      </c>
      <c r="M13" s="115" t="s">
        <v>103</v>
      </c>
      <c r="N13" s="118" t="s">
        <v>82</v>
      </c>
      <c r="O13" s="115" t="s">
        <v>104</v>
      </c>
      <c r="P13" s="115"/>
    </row>
    <row r="14" s="4" customFormat="1" ht="18.6" customHeight="1" spans="1:16">
      <c r="A14" s="115">
        <v>9</v>
      </c>
      <c r="B14" s="115" t="s">
        <v>22</v>
      </c>
      <c r="C14" s="118">
        <v>32.5</v>
      </c>
      <c r="D14" s="118">
        <v>32.5</v>
      </c>
      <c r="E14" s="119">
        <v>1.2</v>
      </c>
      <c r="F14" s="120" t="s">
        <v>14</v>
      </c>
      <c r="G14" s="118">
        <v>355</v>
      </c>
      <c r="H14" s="120">
        <v>0.9</v>
      </c>
      <c r="I14" s="118">
        <v>0</v>
      </c>
      <c r="J14" s="120">
        <v>1</v>
      </c>
      <c r="K14" s="118">
        <f t="shared" si="0"/>
        <v>383.4</v>
      </c>
      <c r="L14" s="115" t="s">
        <v>105</v>
      </c>
      <c r="M14" s="115" t="s">
        <v>106</v>
      </c>
      <c r="N14" s="118" t="s">
        <v>82</v>
      </c>
      <c r="O14" s="115" t="s">
        <v>107</v>
      </c>
      <c r="P14" s="115"/>
    </row>
    <row r="15" s="4" customFormat="1" ht="18.6" customHeight="1" spans="1:16">
      <c r="A15" s="115">
        <v>10</v>
      </c>
      <c r="B15" s="115" t="s">
        <v>23</v>
      </c>
      <c r="C15" s="118">
        <v>29.1</v>
      </c>
      <c r="D15" s="118">
        <v>29.1</v>
      </c>
      <c r="E15" s="119">
        <v>1.1</v>
      </c>
      <c r="F15" s="120" t="s">
        <v>14</v>
      </c>
      <c r="G15" s="118">
        <v>355</v>
      </c>
      <c r="H15" s="120">
        <v>0.9</v>
      </c>
      <c r="I15" s="118">
        <v>0</v>
      </c>
      <c r="J15" s="120">
        <v>1</v>
      </c>
      <c r="K15" s="118">
        <f t="shared" si="0"/>
        <v>351.45</v>
      </c>
      <c r="L15" s="115" t="s">
        <v>108</v>
      </c>
      <c r="M15" s="115" t="s">
        <v>109</v>
      </c>
      <c r="N15" s="118" t="s">
        <v>82</v>
      </c>
      <c r="O15" s="115" t="s">
        <v>110</v>
      </c>
      <c r="P15" s="115"/>
    </row>
    <row r="16" s="4" customFormat="1" ht="18.6" customHeight="1" spans="1:16">
      <c r="A16" s="115">
        <v>11</v>
      </c>
      <c r="B16" s="115" t="s">
        <v>24</v>
      </c>
      <c r="C16" s="118">
        <v>64.8</v>
      </c>
      <c r="D16" s="118">
        <v>64.8</v>
      </c>
      <c r="E16" s="119">
        <v>2.4</v>
      </c>
      <c r="F16" s="120" t="s">
        <v>14</v>
      </c>
      <c r="G16" s="118">
        <v>355</v>
      </c>
      <c r="H16" s="120">
        <v>0.9</v>
      </c>
      <c r="I16" s="118">
        <v>0</v>
      </c>
      <c r="J16" s="120">
        <v>1</v>
      </c>
      <c r="K16" s="118">
        <f t="shared" si="0"/>
        <v>766.8</v>
      </c>
      <c r="L16" s="115" t="s">
        <v>111</v>
      </c>
      <c r="M16" s="115" t="s">
        <v>112</v>
      </c>
      <c r="N16" s="118" t="s">
        <v>82</v>
      </c>
      <c r="O16" s="115" t="s">
        <v>113</v>
      </c>
      <c r="P16" s="115"/>
    </row>
    <row r="17" s="4" customFormat="1" ht="18.6" customHeight="1" spans="1:16">
      <c r="A17" s="115">
        <v>12</v>
      </c>
      <c r="B17" s="115" t="s">
        <v>25</v>
      </c>
      <c r="C17" s="118">
        <v>8</v>
      </c>
      <c r="D17" s="118">
        <v>8</v>
      </c>
      <c r="E17" s="119">
        <v>0.3</v>
      </c>
      <c r="F17" s="120" t="s">
        <v>14</v>
      </c>
      <c r="G17" s="118">
        <v>355</v>
      </c>
      <c r="H17" s="120">
        <v>0.9</v>
      </c>
      <c r="I17" s="118">
        <v>0</v>
      </c>
      <c r="J17" s="120">
        <v>1</v>
      </c>
      <c r="K17" s="118">
        <f t="shared" si="0"/>
        <v>95.85</v>
      </c>
      <c r="L17" s="115" t="s">
        <v>114</v>
      </c>
      <c r="M17" s="115" t="s">
        <v>115</v>
      </c>
      <c r="N17" s="118" t="s">
        <v>82</v>
      </c>
      <c r="O17" s="115" t="s">
        <v>116</v>
      </c>
      <c r="P17" s="115"/>
    </row>
    <row r="18" s="4" customFormat="1" ht="18.6" customHeight="1" spans="1:16">
      <c r="A18" s="115">
        <v>13</v>
      </c>
      <c r="B18" s="115" t="s">
        <v>26</v>
      </c>
      <c r="C18" s="118">
        <v>15</v>
      </c>
      <c r="D18" s="118">
        <v>15</v>
      </c>
      <c r="E18" s="119">
        <v>0.6</v>
      </c>
      <c r="F18" s="120" t="s">
        <v>14</v>
      </c>
      <c r="G18" s="118">
        <v>355</v>
      </c>
      <c r="H18" s="120">
        <v>0.9</v>
      </c>
      <c r="I18" s="118">
        <v>0</v>
      </c>
      <c r="J18" s="120">
        <v>1</v>
      </c>
      <c r="K18" s="118">
        <f t="shared" si="0"/>
        <v>191.7</v>
      </c>
      <c r="L18" s="115" t="s">
        <v>117</v>
      </c>
      <c r="M18" s="115" t="s">
        <v>118</v>
      </c>
      <c r="N18" s="118" t="s">
        <v>82</v>
      </c>
      <c r="O18" s="115" t="s">
        <v>119</v>
      </c>
      <c r="P18" s="115"/>
    </row>
    <row r="19" s="4" customFormat="1" ht="18.6" customHeight="1" spans="1:16">
      <c r="A19" s="115">
        <v>14</v>
      </c>
      <c r="B19" s="115" t="s">
        <v>27</v>
      </c>
      <c r="C19" s="118">
        <v>10</v>
      </c>
      <c r="D19" s="118">
        <v>10</v>
      </c>
      <c r="E19" s="119">
        <v>0.4</v>
      </c>
      <c r="F19" s="120" t="s">
        <v>14</v>
      </c>
      <c r="G19" s="118">
        <v>355</v>
      </c>
      <c r="H19" s="120">
        <v>0.9</v>
      </c>
      <c r="I19" s="118">
        <v>0</v>
      </c>
      <c r="J19" s="120">
        <v>1</v>
      </c>
      <c r="K19" s="118">
        <f t="shared" si="0"/>
        <v>127.8</v>
      </c>
      <c r="L19" s="115" t="s">
        <v>120</v>
      </c>
      <c r="M19" s="115" t="s">
        <v>121</v>
      </c>
      <c r="N19" s="118" t="s">
        <v>82</v>
      </c>
      <c r="O19" s="115" t="s">
        <v>122</v>
      </c>
      <c r="P19" s="115"/>
    </row>
    <row r="20" s="4" customFormat="1" ht="18.6" customHeight="1" spans="1:16">
      <c r="A20" s="115">
        <v>15</v>
      </c>
      <c r="B20" s="115" t="s">
        <v>28</v>
      </c>
      <c r="C20" s="118">
        <v>10.5</v>
      </c>
      <c r="D20" s="118">
        <v>10.5</v>
      </c>
      <c r="E20" s="119">
        <v>0.4</v>
      </c>
      <c r="F20" s="120" t="s">
        <v>14</v>
      </c>
      <c r="G20" s="118">
        <v>355</v>
      </c>
      <c r="H20" s="120">
        <v>0.9</v>
      </c>
      <c r="I20" s="118">
        <v>0</v>
      </c>
      <c r="J20" s="120">
        <v>1</v>
      </c>
      <c r="K20" s="118">
        <f t="shared" si="0"/>
        <v>127.8</v>
      </c>
      <c r="L20" s="115" t="s">
        <v>123</v>
      </c>
      <c r="M20" s="115" t="s">
        <v>124</v>
      </c>
      <c r="N20" s="118" t="s">
        <v>82</v>
      </c>
      <c r="O20" s="115" t="s">
        <v>125</v>
      </c>
      <c r="P20" s="115"/>
    </row>
    <row r="21" s="4" customFormat="1" ht="18.6" customHeight="1" spans="1:16">
      <c r="A21" s="115">
        <v>16</v>
      </c>
      <c r="B21" s="115" t="s">
        <v>29</v>
      </c>
      <c r="C21" s="118">
        <v>50</v>
      </c>
      <c r="D21" s="118">
        <v>50</v>
      </c>
      <c r="E21" s="119">
        <v>7</v>
      </c>
      <c r="F21" s="120" t="s">
        <v>14</v>
      </c>
      <c r="G21" s="118">
        <v>355</v>
      </c>
      <c r="H21" s="120">
        <v>0.9</v>
      </c>
      <c r="I21" s="118">
        <v>0</v>
      </c>
      <c r="J21" s="120">
        <v>1</v>
      </c>
      <c r="K21" s="118">
        <f t="shared" si="0"/>
        <v>2236.5</v>
      </c>
      <c r="L21" s="115" t="s">
        <v>126</v>
      </c>
      <c r="M21" s="115" t="s">
        <v>127</v>
      </c>
      <c r="N21" s="118" t="s">
        <v>82</v>
      </c>
      <c r="O21" s="115" t="s">
        <v>128</v>
      </c>
      <c r="P21" s="115"/>
    </row>
    <row r="22" s="4" customFormat="1" ht="18.6" customHeight="1" spans="1:16">
      <c r="A22" s="115">
        <v>17</v>
      </c>
      <c r="B22" s="115" t="s">
        <v>30</v>
      </c>
      <c r="C22" s="118">
        <v>32.1</v>
      </c>
      <c r="D22" s="118">
        <v>32.1</v>
      </c>
      <c r="E22" s="119">
        <v>1.2</v>
      </c>
      <c r="F22" s="120" t="s">
        <v>14</v>
      </c>
      <c r="G22" s="118">
        <v>355</v>
      </c>
      <c r="H22" s="120">
        <v>0.9</v>
      </c>
      <c r="I22" s="118">
        <v>0</v>
      </c>
      <c r="J22" s="120">
        <v>1</v>
      </c>
      <c r="K22" s="118">
        <f t="shared" si="0"/>
        <v>383.4</v>
      </c>
      <c r="L22" s="115" t="s">
        <v>129</v>
      </c>
      <c r="M22" s="115" t="s">
        <v>130</v>
      </c>
      <c r="N22" s="118" t="s">
        <v>82</v>
      </c>
      <c r="O22" s="115" t="s">
        <v>131</v>
      </c>
      <c r="P22" s="115"/>
    </row>
    <row r="23" s="4" customFormat="1" ht="18.6" customHeight="1" spans="1:16">
      <c r="A23" s="115">
        <v>18</v>
      </c>
      <c r="B23" s="115" t="s">
        <v>31</v>
      </c>
      <c r="C23" s="118">
        <v>12.5</v>
      </c>
      <c r="D23" s="118">
        <v>12.5</v>
      </c>
      <c r="E23" s="119">
        <v>0.5</v>
      </c>
      <c r="F23" s="120" t="s">
        <v>14</v>
      </c>
      <c r="G23" s="118">
        <v>355</v>
      </c>
      <c r="H23" s="120">
        <v>0.9</v>
      </c>
      <c r="I23" s="118">
        <v>0</v>
      </c>
      <c r="J23" s="120">
        <v>1</v>
      </c>
      <c r="K23" s="118">
        <f t="shared" si="0"/>
        <v>159.75</v>
      </c>
      <c r="L23" s="115" t="s">
        <v>132</v>
      </c>
      <c r="M23" s="115" t="s">
        <v>133</v>
      </c>
      <c r="N23" s="118" t="s">
        <v>82</v>
      </c>
      <c r="O23" s="115" t="s">
        <v>134</v>
      </c>
      <c r="P23" s="115"/>
    </row>
    <row r="24" s="4" customFormat="1" ht="18.6" customHeight="1" spans="1:16">
      <c r="A24" s="115">
        <v>19</v>
      </c>
      <c r="B24" s="115" t="s">
        <v>32</v>
      </c>
      <c r="C24" s="118">
        <v>7.5</v>
      </c>
      <c r="D24" s="118">
        <v>7.5</v>
      </c>
      <c r="E24" s="119">
        <v>0.3</v>
      </c>
      <c r="F24" s="120" t="s">
        <v>14</v>
      </c>
      <c r="G24" s="118">
        <v>355</v>
      </c>
      <c r="H24" s="120">
        <v>0.9</v>
      </c>
      <c r="I24" s="118">
        <v>0</v>
      </c>
      <c r="J24" s="120">
        <v>1</v>
      </c>
      <c r="K24" s="118">
        <f t="shared" si="0"/>
        <v>95.85</v>
      </c>
      <c r="L24" s="115" t="s">
        <v>135</v>
      </c>
      <c r="M24" s="115" t="s">
        <v>136</v>
      </c>
      <c r="N24" s="118" t="s">
        <v>82</v>
      </c>
      <c r="O24" s="115" t="s">
        <v>137</v>
      </c>
      <c r="P24" s="115"/>
    </row>
    <row r="25" s="4" customFormat="1" ht="18.6" customHeight="1" spans="1:16">
      <c r="A25" s="115">
        <v>20</v>
      </c>
      <c r="B25" s="115" t="s">
        <v>33</v>
      </c>
      <c r="C25" s="118">
        <v>11.2</v>
      </c>
      <c r="D25" s="118">
        <v>11.2</v>
      </c>
      <c r="E25" s="119">
        <v>0.4</v>
      </c>
      <c r="F25" s="120" t="s">
        <v>14</v>
      </c>
      <c r="G25" s="118">
        <v>355</v>
      </c>
      <c r="H25" s="120">
        <v>0.9</v>
      </c>
      <c r="I25" s="118">
        <v>0</v>
      </c>
      <c r="J25" s="120">
        <v>1</v>
      </c>
      <c r="K25" s="118">
        <f t="shared" si="0"/>
        <v>127.8</v>
      </c>
      <c r="L25" s="156" t="s">
        <v>138</v>
      </c>
      <c r="M25" s="156" t="s">
        <v>139</v>
      </c>
      <c r="N25" s="118" t="s">
        <v>82</v>
      </c>
      <c r="O25" s="115">
        <v>15042790211</v>
      </c>
      <c r="P25" s="115"/>
    </row>
    <row r="26" s="4" customFormat="1" ht="18.6" customHeight="1" spans="1:16">
      <c r="A26" s="115">
        <v>21</v>
      </c>
      <c r="B26" s="115" t="s">
        <v>34</v>
      </c>
      <c r="C26" s="118">
        <v>8</v>
      </c>
      <c r="D26" s="118">
        <v>8</v>
      </c>
      <c r="E26" s="119">
        <v>0.3</v>
      </c>
      <c r="F26" s="120" t="s">
        <v>14</v>
      </c>
      <c r="G26" s="118">
        <v>355</v>
      </c>
      <c r="H26" s="120">
        <v>0.9</v>
      </c>
      <c r="I26" s="118">
        <v>0</v>
      </c>
      <c r="J26" s="120">
        <v>1</v>
      </c>
      <c r="K26" s="118">
        <f t="shared" si="0"/>
        <v>95.85</v>
      </c>
      <c r="L26" s="156" t="s">
        <v>140</v>
      </c>
      <c r="M26" s="156" t="s">
        <v>141</v>
      </c>
      <c r="N26" s="118" t="s">
        <v>82</v>
      </c>
      <c r="O26" s="115">
        <v>15642731948</v>
      </c>
      <c r="P26" s="115"/>
    </row>
    <row r="27" s="4" customFormat="1" ht="18.6" customHeight="1" spans="1:16">
      <c r="A27" s="115">
        <v>22</v>
      </c>
      <c r="B27" s="115" t="s">
        <v>35</v>
      </c>
      <c r="C27" s="118">
        <v>18.5</v>
      </c>
      <c r="D27" s="118">
        <v>18.5</v>
      </c>
      <c r="E27" s="119">
        <v>0.7</v>
      </c>
      <c r="F27" s="120" t="s">
        <v>14</v>
      </c>
      <c r="G27" s="118">
        <v>355</v>
      </c>
      <c r="H27" s="120">
        <v>0.9</v>
      </c>
      <c r="I27" s="118">
        <v>0</v>
      </c>
      <c r="J27" s="120">
        <v>1</v>
      </c>
      <c r="K27" s="118">
        <f t="shared" si="0"/>
        <v>223.65</v>
      </c>
      <c r="L27" s="156" t="s">
        <v>142</v>
      </c>
      <c r="M27" s="156" t="s">
        <v>143</v>
      </c>
      <c r="N27" s="118" t="s">
        <v>82</v>
      </c>
      <c r="O27" s="115">
        <v>15204299448</v>
      </c>
      <c r="P27" s="115"/>
    </row>
    <row r="28" s="4" customFormat="1" ht="18.6" customHeight="1" spans="1:16">
      <c r="A28" s="115">
        <v>23</v>
      </c>
      <c r="B28" s="115" t="s">
        <v>36</v>
      </c>
      <c r="C28" s="118">
        <v>10.4</v>
      </c>
      <c r="D28" s="118">
        <v>10.4</v>
      </c>
      <c r="E28" s="119">
        <v>0.4</v>
      </c>
      <c r="F28" s="120" t="s">
        <v>14</v>
      </c>
      <c r="G28" s="118">
        <v>355</v>
      </c>
      <c r="H28" s="120">
        <v>0.9</v>
      </c>
      <c r="I28" s="118">
        <v>0</v>
      </c>
      <c r="J28" s="120">
        <v>1</v>
      </c>
      <c r="K28" s="118">
        <f t="shared" si="0"/>
        <v>127.8</v>
      </c>
      <c r="L28" s="156" t="s">
        <v>144</v>
      </c>
      <c r="M28" s="156" t="s">
        <v>145</v>
      </c>
      <c r="N28" s="118" t="s">
        <v>82</v>
      </c>
      <c r="O28" s="115">
        <v>15142778444</v>
      </c>
      <c r="P28" s="115"/>
    </row>
    <row r="29" s="4" customFormat="1" ht="18.6" customHeight="1" spans="1:16">
      <c r="A29" s="115">
        <v>24</v>
      </c>
      <c r="B29" s="115" t="s">
        <v>37</v>
      </c>
      <c r="C29" s="118">
        <v>41.8</v>
      </c>
      <c r="D29" s="118">
        <v>41.8</v>
      </c>
      <c r="E29" s="119">
        <v>1.6</v>
      </c>
      <c r="F29" s="120" t="s">
        <v>14</v>
      </c>
      <c r="G29" s="118">
        <v>355</v>
      </c>
      <c r="H29" s="120">
        <v>0.9</v>
      </c>
      <c r="I29" s="118">
        <v>0</v>
      </c>
      <c r="J29" s="120">
        <v>1</v>
      </c>
      <c r="K29" s="118">
        <f t="shared" si="0"/>
        <v>511.2</v>
      </c>
      <c r="L29" s="156" t="s">
        <v>146</v>
      </c>
      <c r="M29" s="156" t="s">
        <v>147</v>
      </c>
      <c r="N29" s="118" t="s">
        <v>82</v>
      </c>
      <c r="O29" s="115">
        <v>13134271507</v>
      </c>
      <c r="P29" s="115"/>
    </row>
    <row r="30" s="4" customFormat="1" ht="18.6" customHeight="1" spans="1:16">
      <c r="A30" s="115">
        <v>25</v>
      </c>
      <c r="B30" s="115" t="s">
        <v>38</v>
      </c>
      <c r="C30" s="118">
        <v>32</v>
      </c>
      <c r="D30" s="118">
        <v>32</v>
      </c>
      <c r="E30" s="119">
        <v>1.2</v>
      </c>
      <c r="F30" s="120" t="s">
        <v>14</v>
      </c>
      <c r="G30" s="118">
        <v>355</v>
      </c>
      <c r="H30" s="120">
        <v>0.9</v>
      </c>
      <c r="I30" s="118">
        <v>0</v>
      </c>
      <c r="J30" s="120">
        <v>1</v>
      </c>
      <c r="K30" s="118">
        <f t="shared" si="0"/>
        <v>383.4</v>
      </c>
      <c r="L30" s="156" t="s">
        <v>148</v>
      </c>
      <c r="M30" s="156" t="s">
        <v>149</v>
      </c>
      <c r="N30" s="118" t="s">
        <v>82</v>
      </c>
      <c r="O30" s="115">
        <v>15104280095</v>
      </c>
      <c r="P30" s="115"/>
    </row>
    <row r="31" s="4" customFormat="1" ht="18.6" customHeight="1" spans="1:16">
      <c r="A31" s="115">
        <v>26</v>
      </c>
      <c r="B31" s="115" t="s">
        <v>39</v>
      </c>
      <c r="C31" s="118">
        <v>44.7</v>
      </c>
      <c r="D31" s="118">
        <v>44.7</v>
      </c>
      <c r="E31" s="119">
        <v>1.7</v>
      </c>
      <c r="F31" s="120" t="s">
        <v>14</v>
      </c>
      <c r="G31" s="118">
        <v>355</v>
      </c>
      <c r="H31" s="120">
        <v>0.9</v>
      </c>
      <c r="I31" s="118">
        <v>0</v>
      </c>
      <c r="J31" s="120">
        <v>1</v>
      </c>
      <c r="K31" s="118">
        <f t="shared" si="0"/>
        <v>543.15</v>
      </c>
      <c r="L31" s="156" t="s">
        <v>150</v>
      </c>
      <c r="M31" s="156" t="s">
        <v>151</v>
      </c>
      <c r="N31" s="118" t="s">
        <v>82</v>
      </c>
      <c r="O31" s="115">
        <v>15242763488</v>
      </c>
      <c r="P31" s="115"/>
    </row>
    <row r="32" s="4" customFormat="1" ht="18.6" customHeight="1" spans="1:16">
      <c r="A32" s="115">
        <v>27</v>
      </c>
      <c r="B32" s="115" t="s">
        <v>40</v>
      </c>
      <c r="C32" s="118">
        <v>40</v>
      </c>
      <c r="D32" s="118">
        <v>40</v>
      </c>
      <c r="E32" s="119">
        <v>1.5</v>
      </c>
      <c r="F32" s="120" t="s">
        <v>14</v>
      </c>
      <c r="G32" s="118">
        <v>355</v>
      </c>
      <c r="H32" s="120">
        <v>0.9</v>
      </c>
      <c r="I32" s="118">
        <v>0</v>
      </c>
      <c r="J32" s="120">
        <v>1</v>
      </c>
      <c r="K32" s="118">
        <f t="shared" si="0"/>
        <v>479.25</v>
      </c>
      <c r="L32" s="156" t="s">
        <v>152</v>
      </c>
      <c r="M32" s="156" t="s">
        <v>153</v>
      </c>
      <c r="N32" s="118" t="s">
        <v>82</v>
      </c>
      <c r="O32" s="115">
        <v>15904933156</v>
      </c>
      <c r="P32" s="115"/>
    </row>
    <row r="33" s="4" customFormat="1" ht="18.6" customHeight="1" spans="1:16">
      <c r="A33" s="115">
        <v>28</v>
      </c>
      <c r="B33" s="115" t="s">
        <v>41</v>
      </c>
      <c r="C33" s="118">
        <v>25</v>
      </c>
      <c r="D33" s="118">
        <v>25</v>
      </c>
      <c r="E33" s="119">
        <v>0.9</v>
      </c>
      <c r="F33" s="120" t="s">
        <v>14</v>
      </c>
      <c r="G33" s="118">
        <v>355</v>
      </c>
      <c r="H33" s="120">
        <v>0.9</v>
      </c>
      <c r="I33" s="118">
        <v>0</v>
      </c>
      <c r="J33" s="120">
        <v>1</v>
      </c>
      <c r="K33" s="118">
        <f t="shared" si="0"/>
        <v>287.55</v>
      </c>
      <c r="L33" s="156" t="s">
        <v>154</v>
      </c>
      <c r="M33" s="156" t="s">
        <v>155</v>
      </c>
      <c r="N33" s="118" t="s">
        <v>82</v>
      </c>
      <c r="O33" s="115">
        <v>15142767226</v>
      </c>
      <c r="P33" s="115"/>
    </row>
    <row r="34" s="4" customFormat="1" ht="18.6" customHeight="1" spans="1:16">
      <c r="A34" s="115">
        <v>29</v>
      </c>
      <c r="B34" s="115" t="s">
        <v>42</v>
      </c>
      <c r="C34" s="118">
        <v>35</v>
      </c>
      <c r="D34" s="118">
        <v>35</v>
      </c>
      <c r="E34" s="119">
        <v>1.3</v>
      </c>
      <c r="F34" s="120" t="s">
        <v>14</v>
      </c>
      <c r="G34" s="118">
        <v>355</v>
      </c>
      <c r="H34" s="120">
        <v>0.9</v>
      </c>
      <c r="I34" s="118">
        <v>0</v>
      </c>
      <c r="J34" s="120">
        <v>1</v>
      </c>
      <c r="K34" s="118">
        <f t="shared" si="0"/>
        <v>415.35</v>
      </c>
      <c r="L34" s="156" t="s">
        <v>156</v>
      </c>
      <c r="M34" s="156" t="s">
        <v>157</v>
      </c>
      <c r="N34" s="118" t="s">
        <v>82</v>
      </c>
      <c r="O34" s="115">
        <v>15241759598</v>
      </c>
      <c r="P34" s="115"/>
    </row>
    <row r="35" s="4" customFormat="1" ht="18.6" customHeight="1" spans="1:16">
      <c r="A35" s="115">
        <v>30</v>
      </c>
      <c r="B35" s="115" t="s">
        <v>43</v>
      </c>
      <c r="C35" s="118">
        <v>7.5</v>
      </c>
      <c r="D35" s="118">
        <v>7.5</v>
      </c>
      <c r="E35" s="119">
        <v>0.3</v>
      </c>
      <c r="F35" s="120" t="s">
        <v>14</v>
      </c>
      <c r="G35" s="118">
        <v>355</v>
      </c>
      <c r="H35" s="120">
        <v>0.9</v>
      </c>
      <c r="I35" s="118">
        <v>0</v>
      </c>
      <c r="J35" s="120">
        <v>1</v>
      </c>
      <c r="K35" s="118">
        <f t="shared" si="0"/>
        <v>95.85</v>
      </c>
      <c r="L35" s="156" t="s">
        <v>158</v>
      </c>
      <c r="M35" s="156" t="s">
        <v>159</v>
      </c>
      <c r="N35" s="118" t="s">
        <v>82</v>
      </c>
      <c r="O35" s="115">
        <v>15542764538</v>
      </c>
      <c r="P35" s="115"/>
    </row>
    <row r="36" s="4" customFormat="1" ht="18.6" customHeight="1" spans="1:16">
      <c r="A36" s="115">
        <v>31</v>
      </c>
      <c r="B36" s="115" t="s">
        <v>44</v>
      </c>
      <c r="C36" s="118">
        <v>7.5</v>
      </c>
      <c r="D36" s="118">
        <v>7.5</v>
      </c>
      <c r="E36" s="119">
        <v>0.3</v>
      </c>
      <c r="F36" s="120" t="s">
        <v>14</v>
      </c>
      <c r="G36" s="118">
        <v>355</v>
      </c>
      <c r="H36" s="120">
        <v>0.9</v>
      </c>
      <c r="I36" s="118">
        <v>0</v>
      </c>
      <c r="J36" s="120">
        <v>1</v>
      </c>
      <c r="K36" s="118">
        <f t="shared" si="0"/>
        <v>95.85</v>
      </c>
      <c r="L36" s="156" t="s">
        <v>160</v>
      </c>
      <c r="M36" s="156" t="s">
        <v>161</v>
      </c>
      <c r="N36" s="118" t="s">
        <v>82</v>
      </c>
      <c r="O36" s="115">
        <v>13998766725</v>
      </c>
      <c r="P36" s="115"/>
    </row>
    <row r="37" s="4" customFormat="1" ht="18.6" customHeight="1" spans="1:16">
      <c r="A37" s="115"/>
      <c r="B37" s="115"/>
      <c r="C37" s="121"/>
      <c r="D37" s="115"/>
      <c r="E37" s="115"/>
      <c r="F37" s="115"/>
      <c r="G37" s="115"/>
      <c r="H37" s="122"/>
      <c r="I37" s="115"/>
      <c r="J37" s="117"/>
      <c r="K37" s="115"/>
      <c r="L37" s="115"/>
      <c r="M37" s="115"/>
      <c r="N37" s="115"/>
      <c r="O37" s="115"/>
      <c r="P37" s="115"/>
    </row>
    <row r="38" s="4" customFormat="1" ht="18.6" customHeight="1" spans="1:16">
      <c r="A38" s="115"/>
      <c r="B38" s="115"/>
      <c r="C38" s="115">
        <f>SUM(C6:C37)</f>
        <v>678.3</v>
      </c>
      <c r="D38" s="115">
        <f>SUM(D6:D37)</f>
        <v>678.3</v>
      </c>
      <c r="E38" s="115">
        <f>SUM(E6:E37)</f>
        <v>30.7</v>
      </c>
      <c r="F38" s="115"/>
      <c r="G38" s="115"/>
      <c r="H38" s="122"/>
      <c r="I38" s="115"/>
      <c r="J38" s="117"/>
      <c r="K38" s="115">
        <f>SUM(K6:K37)</f>
        <v>9808.65</v>
      </c>
      <c r="L38" s="115"/>
      <c r="M38" s="115"/>
      <c r="N38" s="115"/>
      <c r="O38" s="115"/>
      <c r="P38" s="115"/>
    </row>
    <row r="39" ht="19" customHeight="1" spans="1:16">
      <c r="A39" s="108" t="s">
        <v>57</v>
      </c>
      <c r="B39" s="108"/>
      <c r="C39" s="123" t="s">
        <v>58</v>
      </c>
      <c r="D39" s="123"/>
      <c r="E39" s="123"/>
      <c r="F39" s="123"/>
      <c r="G39" s="124" t="s">
        <v>162</v>
      </c>
      <c r="H39" s="125" t="s">
        <v>163</v>
      </c>
      <c r="I39" s="129"/>
      <c r="J39" s="129"/>
      <c r="K39" s="129"/>
      <c r="L39" s="124" t="s">
        <v>164</v>
      </c>
      <c r="M39" s="126">
        <v>44865</v>
      </c>
      <c r="N39" s="108"/>
      <c r="O39" s="108"/>
      <c r="P39" s="108"/>
    </row>
    <row r="40" ht="19" customHeight="1" spans="1:16">
      <c r="A40" s="108" t="s">
        <v>165</v>
      </c>
      <c r="B40" s="108"/>
      <c r="C40" s="126">
        <v>44746</v>
      </c>
      <c r="D40" s="108"/>
      <c r="E40" s="108"/>
      <c r="F40" s="108"/>
      <c r="G40" s="127" t="s">
        <v>63</v>
      </c>
      <c r="H40" s="128" t="s">
        <v>64</v>
      </c>
      <c r="I40" s="108"/>
      <c r="J40" s="108"/>
      <c r="K40" s="108"/>
      <c r="L40" s="124" t="s">
        <v>166</v>
      </c>
      <c r="M40" s="124"/>
      <c r="N40" s="124"/>
      <c r="O40" s="124"/>
      <c r="P40" s="124"/>
    </row>
  </sheetData>
  <mergeCells count="10">
    <mergeCell ref="A2:P2"/>
    <mergeCell ref="A3:P3"/>
    <mergeCell ref="A4:P4"/>
    <mergeCell ref="A39:B39"/>
    <mergeCell ref="C39:F39"/>
    <mergeCell ref="H39:K39"/>
    <mergeCell ref="M39:P39"/>
    <mergeCell ref="A40:B40"/>
    <mergeCell ref="C40:F40"/>
    <mergeCell ref="H40:K40"/>
  </mergeCells>
  <pageMargins left="0.275" right="0.275" top="0.55" bottom="0.55" header="0.3" footer="0.3"/>
  <pageSetup paperSize="9" scale="95" orientation="landscape" horizontalDpi="200" verticalDpi="300"/>
  <headerFooter>
    <oddFooter>&amp;C1</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88" customWidth="1"/>
    <col min="2" max="2" width="7.625" style="88" customWidth="1"/>
    <col min="3" max="3" width="14.875" style="88" customWidth="1"/>
    <col min="4" max="4" width="8.125" style="88" customWidth="1"/>
    <col min="5" max="5" width="5.125" style="88" customWidth="1"/>
    <col min="6" max="6" width="6.75" style="88" customWidth="1"/>
    <col min="7" max="7" width="8.25" style="88" customWidth="1"/>
    <col min="8" max="8" width="5.5" style="88" customWidth="1"/>
    <col min="9" max="9" width="6.125" style="88" customWidth="1"/>
    <col min="10" max="10" width="4.875" style="88" customWidth="1"/>
    <col min="11" max="11" width="6.375" style="88" customWidth="1"/>
    <col min="12" max="12" width="8" style="88" customWidth="1"/>
    <col min="13" max="13" width="8.5" style="88" customWidth="1"/>
    <col min="14" max="14" width="8.75" style="88" customWidth="1"/>
    <col min="15" max="15" width="8.375" style="88" customWidth="1"/>
    <col min="16" max="16" width="7.75" style="88" customWidth="1"/>
    <col min="17" max="17" width="12.25" style="88" customWidth="1"/>
    <col min="18" max="16384" width="9" style="88"/>
  </cols>
  <sheetData>
    <row r="1" ht="33.75" customHeight="1" spans="1:17">
      <c r="A1" s="89" t="s">
        <v>167</v>
      </c>
      <c r="B1" s="89"/>
      <c r="C1" s="89"/>
      <c r="D1" s="89"/>
      <c r="E1" s="89"/>
      <c r="F1" s="89"/>
      <c r="G1" s="89"/>
      <c r="H1" s="89"/>
      <c r="I1" s="89"/>
      <c r="J1" s="89"/>
      <c r="K1" s="89"/>
      <c r="L1" s="89"/>
      <c r="M1" s="89"/>
      <c r="N1" s="89"/>
      <c r="O1" s="89"/>
      <c r="P1" s="89"/>
      <c r="Q1" s="89"/>
    </row>
    <row r="2" ht="15.75" customHeight="1" spans="1:17">
      <c r="A2" s="90" t="s">
        <v>168</v>
      </c>
      <c r="B2" s="90"/>
      <c r="C2" s="90"/>
      <c r="D2" s="90"/>
      <c r="E2" s="90"/>
      <c r="F2" s="90"/>
      <c r="G2" s="90" t="s">
        <v>169</v>
      </c>
      <c r="H2" s="90"/>
      <c r="I2" s="90"/>
      <c r="J2" s="90"/>
      <c r="K2" s="90"/>
      <c r="L2" s="90"/>
      <c r="N2" s="90" t="s">
        <v>170</v>
      </c>
      <c r="O2" s="90"/>
      <c r="P2" s="90"/>
      <c r="Q2" s="90"/>
    </row>
    <row r="3" ht="16.5" customHeight="1" spans="1:17">
      <c r="A3" s="90" t="s">
        <v>171</v>
      </c>
      <c r="B3" s="90"/>
      <c r="C3" s="90"/>
      <c r="D3" s="90"/>
      <c r="E3" s="90"/>
      <c r="F3" s="90"/>
      <c r="G3" s="90" t="s">
        <v>172</v>
      </c>
      <c r="H3" s="90"/>
      <c r="I3" s="90"/>
      <c r="J3" s="90"/>
      <c r="K3" s="90"/>
      <c r="L3" s="90"/>
      <c r="N3" s="90" t="s">
        <v>162</v>
      </c>
      <c r="O3" s="90"/>
      <c r="P3" s="90"/>
      <c r="Q3" s="90"/>
    </row>
    <row r="4" ht="18" customHeight="1" spans="1:16">
      <c r="A4" s="90" t="s">
        <v>173</v>
      </c>
      <c r="B4" s="90"/>
      <c r="C4" s="90"/>
      <c r="D4" s="90"/>
      <c r="E4" s="90"/>
      <c r="F4" s="90"/>
      <c r="G4" s="90"/>
      <c r="H4" s="90"/>
      <c r="I4" s="90"/>
      <c r="J4" s="90"/>
      <c r="K4" s="90"/>
      <c r="L4" s="90"/>
      <c r="M4" s="90"/>
      <c r="N4" s="90"/>
      <c r="O4" s="90"/>
      <c r="P4" s="100"/>
    </row>
    <row r="5" ht="18" customHeight="1" spans="1:17">
      <c r="A5" s="91" t="s">
        <v>174</v>
      </c>
      <c r="B5" s="91"/>
      <c r="C5" s="91"/>
      <c r="D5" s="91"/>
      <c r="E5" s="91"/>
      <c r="F5" s="91"/>
      <c r="G5" s="91"/>
      <c r="H5" s="91"/>
      <c r="I5" s="91"/>
      <c r="J5" s="91"/>
      <c r="K5" s="91"/>
      <c r="L5" s="91"/>
      <c r="M5" s="91"/>
      <c r="N5" s="91"/>
      <c r="O5" s="91"/>
      <c r="P5" s="91"/>
      <c r="Q5" s="91"/>
    </row>
    <row r="6" customHeight="1" spans="1:17">
      <c r="A6" s="92" t="s">
        <v>175</v>
      </c>
      <c r="B6" s="93" t="s">
        <v>176</v>
      </c>
      <c r="C6" s="93"/>
      <c r="D6" s="93"/>
      <c r="E6" s="94" t="s">
        <v>177</v>
      </c>
      <c r="F6" s="94"/>
      <c r="G6" s="94"/>
      <c r="H6" s="94"/>
      <c r="I6" s="94"/>
      <c r="J6" s="94"/>
      <c r="K6" s="94"/>
      <c r="L6" s="101" t="s">
        <v>178</v>
      </c>
      <c r="M6" s="101"/>
      <c r="N6" s="101"/>
      <c r="O6" s="101"/>
      <c r="P6" s="92" t="s">
        <v>179</v>
      </c>
      <c r="Q6" s="92" t="s">
        <v>10</v>
      </c>
    </row>
    <row r="7" ht="72.75" customHeight="1" spans="1:17">
      <c r="A7" s="92"/>
      <c r="B7" s="92" t="s">
        <v>180</v>
      </c>
      <c r="C7" s="92" t="s">
        <v>181</v>
      </c>
      <c r="D7" s="92" t="s">
        <v>182</v>
      </c>
      <c r="E7" s="92" t="s">
        <v>183</v>
      </c>
      <c r="F7" s="92" t="s">
        <v>184</v>
      </c>
      <c r="G7" s="92" t="s">
        <v>185</v>
      </c>
      <c r="H7" s="92" t="s">
        <v>186</v>
      </c>
      <c r="I7" s="92" t="s">
        <v>187</v>
      </c>
      <c r="J7" s="102" t="s">
        <v>188</v>
      </c>
      <c r="K7" s="92" t="s">
        <v>189</v>
      </c>
      <c r="L7" s="92" t="s">
        <v>190</v>
      </c>
      <c r="M7" s="92" t="s">
        <v>191</v>
      </c>
      <c r="N7" s="92" t="s">
        <v>192</v>
      </c>
      <c r="O7" s="92" t="s">
        <v>193</v>
      </c>
      <c r="P7" s="92"/>
      <c r="Q7" s="92"/>
    </row>
    <row r="8" ht="24.95" customHeight="1" spans="1:17">
      <c r="A8" s="95">
        <v>1</v>
      </c>
      <c r="B8" s="96"/>
      <c r="C8" s="97"/>
      <c r="D8" s="95"/>
      <c r="E8" s="95"/>
      <c r="F8" s="95"/>
      <c r="G8" s="98"/>
      <c r="H8" s="95"/>
      <c r="I8" s="95"/>
      <c r="J8" s="95"/>
      <c r="K8" s="95"/>
      <c r="L8" s="97"/>
      <c r="M8" s="95"/>
      <c r="N8" s="97"/>
      <c r="O8" s="103"/>
      <c r="P8" s="104"/>
      <c r="Q8" s="105"/>
    </row>
    <row r="9" ht="24.95" customHeight="1" spans="1:17">
      <c r="A9" s="95">
        <v>2</v>
      </c>
      <c r="B9" s="96"/>
      <c r="C9" s="97"/>
      <c r="D9" s="95"/>
      <c r="E9" s="95"/>
      <c r="F9" s="95"/>
      <c r="G9" s="98"/>
      <c r="H9" s="95"/>
      <c r="I9" s="95"/>
      <c r="J9" s="95"/>
      <c r="K9" s="95"/>
      <c r="L9" s="97"/>
      <c r="M9" s="95"/>
      <c r="N9" s="97"/>
      <c r="O9" s="103"/>
      <c r="P9" s="104"/>
      <c r="Q9" s="105"/>
    </row>
    <row r="10" ht="24.95" customHeight="1" spans="1:17">
      <c r="A10" s="95">
        <v>3</v>
      </c>
      <c r="B10" s="96"/>
      <c r="C10" s="97"/>
      <c r="D10" s="95"/>
      <c r="E10" s="95"/>
      <c r="F10" s="95"/>
      <c r="G10" s="98"/>
      <c r="H10" s="95"/>
      <c r="I10" s="95"/>
      <c r="J10" s="95"/>
      <c r="K10" s="95"/>
      <c r="L10" s="97"/>
      <c r="M10" s="95"/>
      <c r="N10" s="97"/>
      <c r="O10" s="103"/>
      <c r="P10" s="104"/>
      <c r="Q10" s="105"/>
    </row>
    <row r="11" ht="24.95" customHeight="1" spans="1:17">
      <c r="A11" s="95">
        <v>4</v>
      </c>
      <c r="B11" s="96"/>
      <c r="C11" s="97"/>
      <c r="D11" s="95"/>
      <c r="E11" s="95"/>
      <c r="F11" s="95"/>
      <c r="G11" s="98"/>
      <c r="H11" s="95"/>
      <c r="I11" s="95"/>
      <c r="J11" s="95"/>
      <c r="K11" s="95"/>
      <c r="L11" s="97"/>
      <c r="M11" s="95"/>
      <c r="N11" s="97"/>
      <c r="O11" s="103"/>
      <c r="P11" s="104"/>
      <c r="Q11" s="105"/>
    </row>
    <row r="12" ht="24.95" customHeight="1" spans="1:17">
      <c r="A12" s="95">
        <v>5</v>
      </c>
      <c r="B12" s="96"/>
      <c r="C12" s="97"/>
      <c r="D12" s="95"/>
      <c r="E12" s="95"/>
      <c r="F12" s="95"/>
      <c r="G12" s="98"/>
      <c r="H12" s="95"/>
      <c r="I12" s="95"/>
      <c r="J12" s="95"/>
      <c r="K12" s="95"/>
      <c r="L12" s="97"/>
      <c r="M12" s="95"/>
      <c r="N12" s="97"/>
      <c r="O12" s="103"/>
      <c r="P12" s="104"/>
      <c r="Q12" s="105"/>
    </row>
    <row r="13" ht="24.95" customHeight="1" spans="1:17">
      <c r="A13" s="95">
        <v>6</v>
      </c>
      <c r="B13" s="96"/>
      <c r="C13" s="97"/>
      <c r="D13" s="95"/>
      <c r="E13" s="95"/>
      <c r="F13" s="95"/>
      <c r="G13" s="98"/>
      <c r="H13" s="95"/>
      <c r="I13" s="95"/>
      <c r="J13" s="95"/>
      <c r="K13" s="95"/>
      <c r="L13" s="97"/>
      <c r="M13" s="95"/>
      <c r="N13" s="97"/>
      <c r="O13" s="103"/>
      <c r="P13" s="104"/>
      <c r="Q13" s="105"/>
    </row>
    <row r="14" ht="24.95" customHeight="1" spans="1:17">
      <c r="A14" s="95">
        <v>7</v>
      </c>
      <c r="B14" s="96"/>
      <c r="C14" s="97"/>
      <c r="D14" s="95"/>
      <c r="E14" s="95"/>
      <c r="F14" s="95"/>
      <c r="G14" s="98"/>
      <c r="H14" s="95"/>
      <c r="I14" s="95"/>
      <c r="J14" s="95"/>
      <c r="K14" s="95"/>
      <c r="L14" s="97"/>
      <c r="M14" s="95"/>
      <c r="N14" s="97"/>
      <c r="O14" s="103"/>
      <c r="P14" s="104"/>
      <c r="Q14" s="105"/>
    </row>
    <row r="15" ht="24.95" customHeight="1" spans="1:17">
      <c r="A15" s="95">
        <v>8</v>
      </c>
      <c r="B15" s="96"/>
      <c r="C15" s="97"/>
      <c r="D15" s="95"/>
      <c r="E15" s="95"/>
      <c r="F15" s="95"/>
      <c r="G15" s="98"/>
      <c r="H15" s="95"/>
      <c r="I15" s="95"/>
      <c r="J15" s="95"/>
      <c r="K15" s="95"/>
      <c r="L15" s="97"/>
      <c r="M15" s="95"/>
      <c r="N15" s="97"/>
      <c r="O15" s="103"/>
      <c r="P15" s="104"/>
      <c r="Q15" s="105"/>
    </row>
    <row r="16" ht="24.95" customHeight="1" spans="1:17">
      <c r="A16" s="95">
        <v>9</v>
      </c>
      <c r="B16" s="96"/>
      <c r="C16" s="97"/>
      <c r="D16" s="95"/>
      <c r="E16" s="95"/>
      <c r="F16" s="95"/>
      <c r="G16" s="98"/>
      <c r="H16" s="95"/>
      <c r="I16" s="95"/>
      <c r="J16" s="95"/>
      <c r="K16" s="95"/>
      <c r="L16" s="97"/>
      <c r="M16" s="95"/>
      <c r="N16" s="97"/>
      <c r="O16" s="103"/>
      <c r="P16" s="104"/>
      <c r="Q16" s="105"/>
    </row>
    <row r="17" ht="24.95" customHeight="1" spans="1:17">
      <c r="A17" s="95">
        <v>10</v>
      </c>
      <c r="B17" s="96"/>
      <c r="C17" s="97"/>
      <c r="D17" s="95"/>
      <c r="E17" s="95"/>
      <c r="F17" s="95"/>
      <c r="G17" s="98"/>
      <c r="H17" s="95"/>
      <c r="I17" s="95"/>
      <c r="J17" s="95"/>
      <c r="K17" s="95"/>
      <c r="L17" s="97"/>
      <c r="M17" s="95"/>
      <c r="N17" s="97"/>
      <c r="O17" s="103"/>
      <c r="P17" s="104"/>
      <c r="Q17" s="105"/>
    </row>
    <row r="18" ht="24.95" customHeight="1" spans="1:17">
      <c r="A18" s="95">
        <v>11</v>
      </c>
      <c r="B18" s="96"/>
      <c r="C18" s="97"/>
      <c r="D18" s="95"/>
      <c r="E18" s="95"/>
      <c r="F18" s="95"/>
      <c r="G18" s="98"/>
      <c r="H18" s="95"/>
      <c r="I18" s="95"/>
      <c r="J18" s="95"/>
      <c r="K18" s="95"/>
      <c r="L18" s="97"/>
      <c r="M18" s="95"/>
      <c r="N18" s="97"/>
      <c r="O18" s="103"/>
      <c r="P18" s="104"/>
      <c r="Q18" s="105"/>
    </row>
    <row r="19" ht="24.95" customHeight="1" spans="1:17">
      <c r="A19" s="95">
        <v>12</v>
      </c>
      <c r="B19" s="96"/>
      <c r="C19" s="97"/>
      <c r="D19" s="95"/>
      <c r="E19" s="95"/>
      <c r="F19" s="95"/>
      <c r="G19" s="98"/>
      <c r="H19" s="95"/>
      <c r="I19" s="95"/>
      <c r="J19" s="95"/>
      <c r="K19" s="95"/>
      <c r="L19" s="97"/>
      <c r="M19" s="95"/>
      <c r="N19" s="97"/>
      <c r="O19" s="103"/>
      <c r="P19" s="104"/>
      <c r="Q19" s="105"/>
    </row>
    <row r="20" ht="24.95" customHeight="1" spans="1:17">
      <c r="A20" s="95">
        <v>13</v>
      </c>
      <c r="B20" s="96"/>
      <c r="C20" s="97"/>
      <c r="D20" s="95"/>
      <c r="E20" s="95"/>
      <c r="F20" s="95"/>
      <c r="G20" s="98"/>
      <c r="H20" s="95"/>
      <c r="I20" s="95"/>
      <c r="J20" s="95"/>
      <c r="K20" s="95"/>
      <c r="L20" s="97"/>
      <c r="M20" s="95"/>
      <c r="N20" s="97"/>
      <c r="O20" s="103"/>
      <c r="P20" s="104"/>
      <c r="Q20" s="105"/>
    </row>
    <row r="21" ht="24.95" customHeight="1" spans="1:17">
      <c r="A21" s="95">
        <v>14</v>
      </c>
      <c r="B21" s="96"/>
      <c r="C21" s="97"/>
      <c r="D21" s="95"/>
      <c r="E21" s="95"/>
      <c r="F21" s="95"/>
      <c r="G21" s="98"/>
      <c r="H21" s="95"/>
      <c r="I21" s="95"/>
      <c r="J21" s="95"/>
      <c r="K21" s="95"/>
      <c r="L21" s="97"/>
      <c r="M21" s="95"/>
      <c r="N21" s="97"/>
      <c r="O21" s="103"/>
      <c r="P21" s="104"/>
      <c r="Q21" s="105"/>
    </row>
    <row r="22" ht="24.95" customHeight="1" spans="1:17">
      <c r="A22" s="95">
        <v>15</v>
      </c>
      <c r="B22" s="96"/>
      <c r="C22" s="97"/>
      <c r="D22" s="95"/>
      <c r="E22" s="95"/>
      <c r="F22" s="95"/>
      <c r="G22" s="98"/>
      <c r="H22" s="95"/>
      <c r="I22" s="95"/>
      <c r="J22" s="95"/>
      <c r="K22" s="95"/>
      <c r="L22" s="97"/>
      <c r="M22" s="95"/>
      <c r="N22" s="97"/>
      <c r="O22" s="103"/>
      <c r="P22" s="104"/>
      <c r="Q22" s="105"/>
    </row>
    <row r="23" ht="24.95" customHeight="1" spans="1:17">
      <c r="A23" s="95">
        <v>16</v>
      </c>
      <c r="B23" s="96"/>
      <c r="C23" s="97"/>
      <c r="D23" s="95"/>
      <c r="E23" s="95"/>
      <c r="F23" s="95"/>
      <c r="G23" s="98"/>
      <c r="H23" s="95"/>
      <c r="I23" s="95"/>
      <c r="J23" s="95"/>
      <c r="K23" s="95"/>
      <c r="L23" s="97"/>
      <c r="M23" s="95"/>
      <c r="N23" s="97"/>
      <c r="O23" s="103"/>
      <c r="P23" s="104"/>
      <c r="Q23" s="105"/>
    </row>
    <row r="24" ht="24.95" customHeight="1" spans="1:17">
      <c r="A24" s="95">
        <v>17</v>
      </c>
      <c r="B24" s="96"/>
      <c r="C24" s="97"/>
      <c r="D24" s="95"/>
      <c r="E24" s="95"/>
      <c r="F24" s="95"/>
      <c r="G24" s="98"/>
      <c r="H24" s="95"/>
      <c r="I24" s="95"/>
      <c r="J24" s="95"/>
      <c r="K24" s="95"/>
      <c r="L24" s="97"/>
      <c r="M24" s="95"/>
      <c r="N24" s="97"/>
      <c r="O24" s="103"/>
      <c r="P24" s="104"/>
      <c r="Q24" s="105"/>
    </row>
    <row r="25" ht="24.95" customHeight="1" spans="1:17">
      <c r="A25" s="95">
        <v>18</v>
      </c>
      <c r="B25" s="96"/>
      <c r="C25" s="97"/>
      <c r="D25" s="95"/>
      <c r="E25" s="95"/>
      <c r="F25" s="95"/>
      <c r="G25" s="98"/>
      <c r="H25" s="95"/>
      <c r="I25" s="95"/>
      <c r="J25" s="95"/>
      <c r="K25" s="95"/>
      <c r="L25" s="97"/>
      <c r="M25" s="95"/>
      <c r="N25" s="97"/>
      <c r="O25" s="103"/>
      <c r="P25" s="104"/>
      <c r="Q25" s="105"/>
    </row>
    <row r="26" ht="24.95" customHeight="1" spans="1:17">
      <c r="A26" s="95">
        <v>19</v>
      </c>
      <c r="B26" s="96"/>
      <c r="C26" s="97"/>
      <c r="D26" s="95"/>
      <c r="E26" s="95"/>
      <c r="F26" s="95"/>
      <c r="G26" s="98"/>
      <c r="H26" s="95"/>
      <c r="I26" s="95"/>
      <c r="J26" s="95"/>
      <c r="K26" s="95"/>
      <c r="L26" s="97"/>
      <c r="M26" s="95"/>
      <c r="N26" s="97"/>
      <c r="O26" s="103"/>
      <c r="P26" s="104"/>
      <c r="Q26" s="105"/>
    </row>
    <row r="27" ht="24.95" customHeight="1" spans="1:17">
      <c r="A27" s="95">
        <v>20</v>
      </c>
      <c r="B27" s="96"/>
      <c r="C27" s="97"/>
      <c r="D27" s="95"/>
      <c r="E27" s="95"/>
      <c r="F27" s="95"/>
      <c r="G27" s="98"/>
      <c r="H27" s="95"/>
      <c r="I27" s="95"/>
      <c r="J27" s="95"/>
      <c r="K27" s="95"/>
      <c r="L27" s="97"/>
      <c r="M27" s="95"/>
      <c r="N27" s="97"/>
      <c r="O27" s="103"/>
      <c r="P27" s="104"/>
      <c r="Q27" s="105"/>
    </row>
    <row r="28" ht="24.95" customHeight="1" spans="1:17">
      <c r="A28" s="95">
        <v>21</v>
      </c>
      <c r="B28" s="96"/>
      <c r="C28" s="97"/>
      <c r="D28" s="95"/>
      <c r="E28" s="95"/>
      <c r="F28" s="95"/>
      <c r="G28" s="98"/>
      <c r="H28" s="95"/>
      <c r="I28" s="95"/>
      <c r="J28" s="95"/>
      <c r="K28" s="95"/>
      <c r="L28" s="97"/>
      <c r="M28" s="95"/>
      <c r="N28" s="97"/>
      <c r="O28" s="103"/>
      <c r="P28" s="104"/>
      <c r="Q28" s="105"/>
    </row>
    <row r="29" ht="24.95" customHeight="1" spans="1:17">
      <c r="A29" s="95">
        <v>22</v>
      </c>
      <c r="B29" s="96"/>
      <c r="C29" s="97"/>
      <c r="D29" s="95"/>
      <c r="E29" s="95"/>
      <c r="F29" s="95"/>
      <c r="G29" s="98"/>
      <c r="H29" s="95"/>
      <c r="I29" s="95"/>
      <c r="J29" s="95"/>
      <c r="K29" s="95"/>
      <c r="L29" s="97"/>
      <c r="M29" s="95"/>
      <c r="N29" s="97"/>
      <c r="O29" s="103"/>
      <c r="P29" s="104"/>
      <c r="Q29" s="105"/>
    </row>
    <row r="30" ht="24.95" customHeight="1" spans="1:17">
      <c r="A30" s="95">
        <v>23</v>
      </c>
      <c r="B30" s="96"/>
      <c r="C30" s="97"/>
      <c r="D30" s="95"/>
      <c r="E30" s="95"/>
      <c r="F30" s="95"/>
      <c r="G30" s="98"/>
      <c r="H30" s="95"/>
      <c r="I30" s="95"/>
      <c r="J30" s="95"/>
      <c r="K30" s="95"/>
      <c r="L30" s="97"/>
      <c r="M30" s="95"/>
      <c r="N30" s="97"/>
      <c r="O30" s="103"/>
      <c r="P30" s="104"/>
      <c r="Q30" s="105"/>
    </row>
    <row r="31" ht="24.95" customHeight="1" spans="1:17">
      <c r="A31" s="95">
        <v>24</v>
      </c>
      <c r="B31" s="96"/>
      <c r="C31" s="97"/>
      <c r="D31" s="95"/>
      <c r="E31" s="95"/>
      <c r="F31" s="95"/>
      <c r="G31" s="98"/>
      <c r="H31" s="95"/>
      <c r="I31" s="95"/>
      <c r="J31" s="95"/>
      <c r="K31" s="95"/>
      <c r="L31" s="97"/>
      <c r="M31" s="95"/>
      <c r="N31" s="97"/>
      <c r="O31" s="103"/>
      <c r="P31" s="104"/>
      <c r="Q31" s="105"/>
    </row>
    <row r="32" ht="24.95" customHeight="1" spans="1:17">
      <c r="A32" s="95">
        <v>25</v>
      </c>
      <c r="B32" s="96"/>
      <c r="C32" s="97"/>
      <c r="D32" s="95"/>
      <c r="E32" s="95"/>
      <c r="F32" s="95"/>
      <c r="G32" s="98"/>
      <c r="H32" s="95"/>
      <c r="I32" s="95"/>
      <c r="J32" s="95"/>
      <c r="K32" s="95"/>
      <c r="L32" s="97"/>
      <c r="M32" s="95"/>
      <c r="N32" s="97"/>
      <c r="O32" s="103"/>
      <c r="P32" s="104"/>
      <c r="Q32" s="105"/>
    </row>
    <row r="33" ht="24.95" customHeight="1" spans="1:17">
      <c r="A33" s="95">
        <v>26</v>
      </c>
      <c r="B33" s="96"/>
      <c r="C33" s="97"/>
      <c r="D33" s="95"/>
      <c r="E33" s="95"/>
      <c r="F33" s="95"/>
      <c r="G33" s="98"/>
      <c r="H33" s="95"/>
      <c r="I33" s="95"/>
      <c r="J33" s="95"/>
      <c r="K33" s="95"/>
      <c r="L33" s="97"/>
      <c r="M33" s="95"/>
      <c r="N33" s="97"/>
      <c r="O33" s="103"/>
      <c r="P33" s="104"/>
      <c r="Q33" s="105"/>
    </row>
    <row r="34" ht="24.95" customHeight="1" spans="1:17">
      <c r="A34" s="95">
        <v>27</v>
      </c>
      <c r="B34" s="96"/>
      <c r="C34" s="97"/>
      <c r="D34" s="95"/>
      <c r="E34" s="95"/>
      <c r="F34" s="95"/>
      <c r="G34" s="98"/>
      <c r="H34" s="95"/>
      <c r="I34" s="95"/>
      <c r="J34" s="95"/>
      <c r="K34" s="95"/>
      <c r="L34" s="97"/>
      <c r="M34" s="95"/>
      <c r="N34" s="97"/>
      <c r="O34" s="103"/>
      <c r="P34" s="104"/>
      <c r="Q34" s="105"/>
    </row>
    <row r="35" ht="24.95" customHeight="1" spans="1:17">
      <c r="A35" s="95">
        <v>28</v>
      </c>
      <c r="B35" s="96"/>
      <c r="C35" s="97"/>
      <c r="D35" s="95"/>
      <c r="E35" s="95"/>
      <c r="F35" s="95"/>
      <c r="G35" s="98"/>
      <c r="H35" s="95"/>
      <c r="I35" s="95"/>
      <c r="J35" s="95"/>
      <c r="K35" s="95"/>
      <c r="L35" s="97"/>
      <c r="M35" s="95"/>
      <c r="N35" s="97"/>
      <c r="O35" s="103"/>
      <c r="P35" s="104"/>
      <c r="Q35" s="105"/>
    </row>
    <row r="36" ht="24.95" customHeight="1" spans="1:17">
      <c r="A36" s="95">
        <v>29</v>
      </c>
      <c r="B36" s="96"/>
      <c r="C36" s="97"/>
      <c r="D36" s="95"/>
      <c r="E36" s="95"/>
      <c r="F36" s="95"/>
      <c r="G36" s="98"/>
      <c r="H36" s="95"/>
      <c r="I36" s="95"/>
      <c r="J36" s="95"/>
      <c r="K36" s="95"/>
      <c r="L36" s="97"/>
      <c r="M36" s="95"/>
      <c r="N36" s="97"/>
      <c r="O36" s="103"/>
      <c r="P36" s="104"/>
      <c r="Q36" s="105"/>
    </row>
    <row r="37" ht="24.95" customHeight="1" spans="1:17">
      <c r="A37" s="95">
        <v>30</v>
      </c>
      <c r="B37" s="96"/>
      <c r="C37" s="97"/>
      <c r="D37" s="95"/>
      <c r="E37" s="95"/>
      <c r="F37" s="95"/>
      <c r="G37" s="98"/>
      <c r="H37" s="95"/>
      <c r="I37" s="95"/>
      <c r="J37" s="95"/>
      <c r="K37" s="95"/>
      <c r="L37" s="97"/>
      <c r="M37" s="95"/>
      <c r="N37" s="97"/>
      <c r="O37" s="103"/>
      <c r="P37" s="104"/>
      <c r="Q37" s="105"/>
    </row>
    <row r="38" ht="24.95" customHeight="1" spans="1:17">
      <c r="A38" s="95">
        <v>31</v>
      </c>
      <c r="B38" s="96"/>
      <c r="C38" s="97"/>
      <c r="D38" s="95"/>
      <c r="E38" s="95"/>
      <c r="F38" s="95"/>
      <c r="G38" s="98"/>
      <c r="H38" s="95"/>
      <c r="I38" s="95"/>
      <c r="J38" s="95"/>
      <c r="K38" s="95"/>
      <c r="L38" s="97"/>
      <c r="M38" s="95"/>
      <c r="N38" s="97"/>
      <c r="O38" s="103"/>
      <c r="P38" s="104"/>
      <c r="Q38" s="105"/>
    </row>
    <row r="39" ht="24.95" customHeight="1" spans="1:17">
      <c r="A39" s="95">
        <v>32</v>
      </c>
      <c r="B39" s="96"/>
      <c r="C39" s="97"/>
      <c r="D39" s="95"/>
      <c r="E39" s="95"/>
      <c r="F39" s="95"/>
      <c r="G39" s="98"/>
      <c r="H39" s="95"/>
      <c r="I39" s="95"/>
      <c r="J39" s="95"/>
      <c r="K39" s="95"/>
      <c r="L39" s="97"/>
      <c r="M39" s="95"/>
      <c r="N39" s="97"/>
      <c r="O39" s="103"/>
      <c r="P39" s="104"/>
      <c r="Q39" s="105"/>
    </row>
    <row r="40" ht="24.95" customHeight="1" spans="1:17">
      <c r="A40" s="95">
        <v>33</v>
      </c>
      <c r="B40" s="96"/>
      <c r="C40" s="97"/>
      <c r="D40" s="95"/>
      <c r="E40" s="95"/>
      <c r="F40" s="95"/>
      <c r="G40" s="98"/>
      <c r="H40" s="95"/>
      <c r="I40" s="95"/>
      <c r="J40" s="95"/>
      <c r="K40" s="95"/>
      <c r="L40" s="97"/>
      <c r="M40" s="95"/>
      <c r="N40" s="97"/>
      <c r="O40" s="103"/>
      <c r="P40" s="104"/>
      <c r="Q40" s="105"/>
    </row>
    <row r="41" ht="24.95" customHeight="1" spans="1:17">
      <c r="A41" s="95">
        <v>34</v>
      </c>
      <c r="B41" s="96"/>
      <c r="C41" s="97"/>
      <c r="D41" s="95"/>
      <c r="E41" s="95"/>
      <c r="F41" s="95"/>
      <c r="G41" s="98"/>
      <c r="H41" s="95"/>
      <c r="I41" s="95"/>
      <c r="J41" s="95"/>
      <c r="K41" s="95"/>
      <c r="L41" s="97"/>
      <c r="M41" s="95"/>
      <c r="N41" s="97"/>
      <c r="O41" s="103"/>
      <c r="P41" s="104"/>
      <c r="Q41" s="105"/>
    </row>
    <row r="42" ht="24.95" customHeight="1" spans="1:17">
      <c r="A42" s="95">
        <v>35</v>
      </c>
      <c r="B42" s="96"/>
      <c r="C42" s="97"/>
      <c r="D42" s="95"/>
      <c r="E42" s="95"/>
      <c r="F42" s="95"/>
      <c r="G42" s="98"/>
      <c r="H42" s="95"/>
      <c r="I42" s="95"/>
      <c r="J42" s="95"/>
      <c r="K42" s="95"/>
      <c r="L42" s="97"/>
      <c r="M42" s="95"/>
      <c r="N42" s="97"/>
      <c r="O42" s="103"/>
      <c r="P42" s="104"/>
      <c r="Q42" s="105"/>
    </row>
    <row r="43" ht="24.95" customHeight="1" spans="1:17">
      <c r="A43" s="95">
        <v>36</v>
      </c>
      <c r="B43" s="96"/>
      <c r="C43" s="97"/>
      <c r="D43" s="95"/>
      <c r="E43" s="95"/>
      <c r="F43" s="95"/>
      <c r="G43" s="98"/>
      <c r="H43" s="95"/>
      <c r="I43" s="95"/>
      <c r="J43" s="95"/>
      <c r="K43" s="95"/>
      <c r="L43" s="97"/>
      <c r="M43" s="95"/>
      <c r="N43" s="97"/>
      <c r="O43" s="103"/>
      <c r="P43" s="104"/>
      <c r="Q43" s="105"/>
    </row>
    <row r="44" ht="24.95" customHeight="1" spans="1:17">
      <c r="A44" s="95">
        <v>37</v>
      </c>
      <c r="B44" s="96"/>
      <c r="C44" s="97"/>
      <c r="D44" s="95"/>
      <c r="E44" s="95"/>
      <c r="F44" s="95"/>
      <c r="G44" s="98"/>
      <c r="H44" s="95"/>
      <c r="I44" s="95"/>
      <c r="J44" s="95"/>
      <c r="K44" s="95"/>
      <c r="L44" s="97"/>
      <c r="M44" s="95"/>
      <c r="N44" s="97"/>
      <c r="O44" s="103"/>
      <c r="P44" s="104"/>
      <c r="Q44" s="105"/>
    </row>
    <row r="45" ht="24.95" customHeight="1" spans="1:17">
      <c r="A45" s="95">
        <v>38</v>
      </c>
      <c r="B45" s="96"/>
      <c r="C45" s="97"/>
      <c r="D45" s="95"/>
      <c r="E45" s="95"/>
      <c r="F45" s="95"/>
      <c r="G45" s="98"/>
      <c r="H45" s="95"/>
      <c r="I45" s="95"/>
      <c r="J45" s="95"/>
      <c r="K45" s="95"/>
      <c r="L45" s="97"/>
      <c r="M45" s="95"/>
      <c r="N45" s="97"/>
      <c r="O45" s="103"/>
      <c r="P45" s="104"/>
      <c r="Q45" s="105"/>
    </row>
    <row r="46" ht="24.95" customHeight="1" spans="1:17">
      <c r="A46" s="95">
        <v>39</v>
      </c>
      <c r="B46" s="96"/>
      <c r="C46" s="97"/>
      <c r="D46" s="95"/>
      <c r="E46" s="95"/>
      <c r="F46" s="95"/>
      <c r="G46" s="98"/>
      <c r="H46" s="95"/>
      <c r="I46" s="95"/>
      <c r="J46" s="95"/>
      <c r="K46" s="95"/>
      <c r="L46" s="97"/>
      <c r="M46" s="95"/>
      <c r="N46" s="97"/>
      <c r="O46" s="103"/>
      <c r="P46" s="104"/>
      <c r="Q46" s="105"/>
    </row>
    <row r="47" ht="24.95" customHeight="1" spans="1:17">
      <c r="A47" s="95">
        <v>40</v>
      </c>
      <c r="B47" s="96"/>
      <c r="C47" s="97"/>
      <c r="D47" s="95"/>
      <c r="E47" s="95"/>
      <c r="F47" s="95"/>
      <c r="G47" s="98"/>
      <c r="H47" s="95"/>
      <c r="I47" s="95"/>
      <c r="J47" s="95"/>
      <c r="K47" s="95"/>
      <c r="L47" s="97"/>
      <c r="M47" s="95"/>
      <c r="N47" s="97"/>
      <c r="O47" s="103"/>
      <c r="P47" s="104"/>
      <c r="Q47" s="105"/>
    </row>
    <row r="48" ht="24.95" customHeight="1" spans="1:17">
      <c r="A48" s="95">
        <v>41</v>
      </c>
      <c r="B48" s="96"/>
      <c r="C48" s="97"/>
      <c r="D48" s="95"/>
      <c r="E48" s="95"/>
      <c r="F48" s="95"/>
      <c r="G48" s="98"/>
      <c r="H48" s="95"/>
      <c r="I48" s="95"/>
      <c r="J48" s="95"/>
      <c r="K48" s="95"/>
      <c r="L48" s="97"/>
      <c r="M48" s="95"/>
      <c r="N48" s="97"/>
      <c r="O48" s="103"/>
      <c r="P48" s="104"/>
      <c r="Q48" s="105"/>
    </row>
    <row r="49" ht="24.95" customHeight="1" spans="1:17">
      <c r="A49" s="95">
        <v>42</v>
      </c>
      <c r="B49" s="96"/>
      <c r="C49" s="97"/>
      <c r="D49" s="95"/>
      <c r="E49" s="95"/>
      <c r="F49" s="95"/>
      <c r="G49" s="98"/>
      <c r="H49" s="95"/>
      <c r="I49" s="95"/>
      <c r="J49" s="95"/>
      <c r="K49" s="95"/>
      <c r="L49" s="97"/>
      <c r="M49" s="95"/>
      <c r="N49" s="97"/>
      <c r="O49" s="103"/>
      <c r="P49" s="104"/>
      <c r="Q49" s="105"/>
    </row>
    <row r="50" ht="24.95" customHeight="1" spans="1:17">
      <c r="A50" s="95">
        <v>43</v>
      </c>
      <c r="B50" s="96"/>
      <c r="C50" s="97"/>
      <c r="D50" s="95"/>
      <c r="E50" s="95"/>
      <c r="F50" s="95"/>
      <c r="G50" s="98"/>
      <c r="H50" s="95"/>
      <c r="I50" s="95"/>
      <c r="J50" s="95"/>
      <c r="K50" s="95"/>
      <c r="L50" s="97"/>
      <c r="M50" s="95"/>
      <c r="N50" s="97"/>
      <c r="O50" s="103"/>
      <c r="P50" s="104"/>
      <c r="Q50" s="105"/>
    </row>
    <row r="51" ht="24.95" customHeight="1" spans="1:17">
      <c r="A51" s="95">
        <v>44</v>
      </c>
      <c r="B51" s="96"/>
      <c r="C51" s="97"/>
      <c r="D51" s="95"/>
      <c r="E51" s="95"/>
      <c r="F51" s="95"/>
      <c r="G51" s="98"/>
      <c r="H51" s="95"/>
      <c r="I51" s="95"/>
      <c r="J51" s="95"/>
      <c r="K51" s="95"/>
      <c r="L51" s="97"/>
      <c r="M51" s="95"/>
      <c r="N51" s="97"/>
      <c r="O51" s="103"/>
      <c r="P51" s="104"/>
      <c r="Q51" s="105"/>
    </row>
    <row r="52" ht="24.95" customHeight="1" spans="1:17">
      <c r="A52" s="95">
        <v>45</v>
      </c>
      <c r="B52" s="96"/>
      <c r="C52" s="97"/>
      <c r="D52" s="95"/>
      <c r="E52" s="95"/>
      <c r="F52" s="95"/>
      <c r="G52" s="98"/>
      <c r="H52" s="95"/>
      <c r="I52" s="95"/>
      <c r="J52" s="95"/>
      <c r="K52" s="95"/>
      <c r="L52" s="97"/>
      <c r="M52" s="95"/>
      <c r="N52" s="97"/>
      <c r="O52" s="103"/>
      <c r="P52" s="104"/>
      <c r="Q52" s="105"/>
    </row>
    <row r="53" ht="24.95" customHeight="1" spans="1:17">
      <c r="A53" s="95">
        <v>46</v>
      </c>
      <c r="B53" s="96"/>
      <c r="C53" s="97"/>
      <c r="D53" s="95"/>
      <c r="E53" s="95"/>
      <c r="F53" s="95"/>
      <c r="G53" s="98"/>
      <c r="H53" s="95"/>
      <c r="I53" s="95"/>
      <c r="J53" s="95"/>
      <c r="K53" s="95"/>
      <c r="L53" s="97"/>
      <c r="M53" s="95"/>
      <c r="N53" s="97"/>
      <c r="O53" s="103"/>
      <c r="P53" s="104"/>
      <c r="Q53" s="105"/>
    </row>
    <row r="54" ht="24.95" customHeight="1" spans="1:17">
      <c r="A54" s="95">
        <v>47</v>
      </c>
      <c r="B54" s="96"/>
      <c r="C54" s="97"/>
      <c r="D54" s="95"/>
      <c r="E54" s="95"/>
      <c r="F54" s="95"/>
      <c r="G54" s="98"/>
      <c r="H54" s="95"/>
      <c r="I54" s="95"/>
      <c r="J54" s="95"/>
      <c r="K54" s="95"/>
      <c r="L54" s="97"/>
      <c r="M54" s="95"/>
      <c r="N54" s="97"/>
      <c r="O54" s="103"/>
      <c r="P54" s="104"/>
      <c r="Q54" s="105"/>
    </row>
    <row r="55" ht="24.95" customHeight="1" spans="1:17">
      <c r="A55" s="95">
        <v>48</v>
      </c>
      <c r="B55" s="96"/>
      <c r="C55" s="97"/>
      <c r="D55" s="95"/>
      <c r="E55" s="95"/>
      <c r="F55" s="95"/>
      <c r="G55" s="98"/>
      <c r="H55" s="95"/>
      <c r="I55" s="95"/>
      <c r="J55" s="95"/>
      <c r="K55" s="95"/>
      <c r="L55" s="97"/>
      <c r="M55" s="95"/>
      <c r="N55" s="97"/>
      <c r="O55" s="103"/>
      <c r="P55" s="104"/>
      <c r="Q55" s="105"/>
    </row>
    <row r="56" ht="24.95" customHeight="1" spans="1:17">
      <c r="A56" s="95">
        <v>49</v>
      </c>
      <c r="B56" s="96"/>
      <c r="C56" s="97"/>
      <c r="D56" s="95"/>
      <c r="E56" s="95"/>
      <c r="F56" s="95"/>
      <c r="G56" s="98"/>
      <c r="H56" s="95"/>
      <c r="I56" s="95"/>
      <c r="J56" s="95"/>
      <c r="K56" s="95"/>
      <c r="L56" s="97"/>
      <c r="M56" s="95"/>
      <c r="N56" s="97"/>
      <c r="O56" s="103"/>
      <c r="P56" s="104"/>
      <c r="Q56" s="105"/>
    </row>
    <row r="57" ht="24.95" customHeight="1" spans="1:17">
      <c r="A57" s="95">
        <v>50</v>
      </c>
      <c r="B57" s="96"/>
      <c r="C57" s="97"/>
      <c r="D57" s="95"/>
      <c r="E57" s="95"/>
      <c r="F57" s="95"/>
      <c r="G57" s="98"/>
      <c r="H57" s="95"/>
      <c r="I57" s="95"/>
      <c r="J57" s="95"/>
      <c r="K57" s="95"/>
      <c r="L57" s="97"/>
      <c r="M57" s="95"/>
      <c r="N57" s="97"/>
      <c r="O57" s="103"/>
      <c r="P57" s="104"/>
      <c r="Q57" s="105"/>
    </row>
    <row r="58" ht="24.95" customHeight="1" spans="1:17">
      <c r="A58" s="95">
        <v>51</v>
      </c>
      <c r="B58" s="96"/>
      <c r="C58" s="97"/>
      <c r="D58" s="95"/>
      <c r="E58" s="95"/>
      <c r="F58" s="95"/>
      <c r="G58" s="98"/>
      <c r="H58" s="95"/>
      <c r="I58" s="95"/>
      <c r="J58" s="95"/>
      <c r="K58" s="95"/>
      <c r="L58" s="97"/>
      <c r="M58" s="95"/>
      <c r="N58" s="97"/>
      <c r="O58" s="103"/>
      <c r="P58" s="104"/>
      <c r="Q58" s="105"/>
    </row>
    <row r="59" ht="24.95" customHeight="1" spans="1:17">
      <c r="A59" s="95">
        <v>52</v>
      </c>
      <c r="B59" s="96"/>
      <c r="C59" s="97"/>
      <c r="D59" s="95"/>
      <c r="E59" s="95"/>
      <c r="F59" s="95"/>
      <c r="G59" s="98"/>
      <c r="H59" s="95"/>
      <c r="I59" s="95"/>
      <c r="J59" s="95"/>
      <c r="K59" s="95"/>
      <c r="L59" s="97"/>
      <c r="M59" s="95"/>
      <c r="N59" s="97"/>
      <c r="O59" s="103"/>
      <c r="P59" s="104"/>
      <c r="Q59" s="105"/>
    </row>
    <row r="60" ht="24.95" customHeight="1" spans="1:17">
      <c r="A60" s="95">
        <v>53</v>
      </c>
      <c r="B60" s="96"/>
      <c r="C60" s="97"/>
      <c r="D60" s="95"/>
      <c r="E60" s="95"/>
      <c r="F60" s="95"/>
      <c r="G60" s="98"/>
      <c r="H60" s="95"/>
      <c r="I60" s="95"/>
      <c r="J60" s="95"/>
      <c r="K60" s="95"/>
      <c r="L60" s="97"/>
      <c r="M60" s="95"/>
      <c r="N60" s="97"/>
      <c r="O60" s="103"/>
      <c r="P60" s="104"/>
      <c r="Q60" s="105"/>
    </row>
    <row r="61" ht="24.95" customHeight="1" spans="1:17">
      <c r="A61" s="95">
        <v>54</v>
      </c>
      <c r="B61" s="96"/>
      <c r="C61" s="97"/>
      <c r="D61" s="95"/>
      <c r="E61" s="95"/>
      <c r="F61" s="95"/>
      <c r="G61" s="98"/>
      <c r="H61" s="95"/>
      <c r="I61" s="95"/>
      <c r="J61" s="95"/>
      <c r="K61" s="95"/>
      <c r="L61" s="97"/>
      <c r="M61" s="95"/>
      <c r="N61" s="97"/>
      <c r="O61" s="103"/>
      <c r="P61" s="104"/>
      <c r="Q61" s="105"/>
    </row>
    <row r="62" ht="24.95" customHeight="1" spans="1:17">
      <c r="A62" s="95">
        <v>55</v>
      </c>
      <c r="B62" s="96"/>
      <c r="C62" s="97"/>
      <c r="D62" s="95"/>
      <c r="E62" s="95"/>
      <c r="F62" s="95"/>
      <c r="G62" s="98"/>
      <c r="H62" s="95"/>
      <c r="I62" s="95"/>
      <c r="J62" s="95"/>
      <c r="K62" s="95"/>
      <c r="L62" s="97"/>
      <c r="M62" s="95"/>
      <c r="N62" s="97"/>
      <c r="O62" s="103"/>
      <c r="P62" s="104"/>
      <c r="Q62" s="105"/>
    </row>
    <row r="63" ht="24.95" customHeight="1" spans="1:17">
      <c r="A63" s="95">
        <v>56</v>
      </c>
      <c r="B63" s="96"/>
      <c r="C63" s="99"/>
      <c r="D63" s="95"/>
      <c r="E63" s="95"/>
      <c r="F63" s="95"/>
      <c r="G63" s="98"/>
      <c r="H63" s="95"/>
      <c r="I63" s="95"/>
      <c r="J63" s="95"/>
      <c r="K63" s="95"/>
      <c r="L63" s="99"/>
      <c r="M63" s="95"/>
      <c r="N63" s="99"/>
      <c r="O63" s="104"/>
      <c r="P63" s="104"/>
      <c r="Q63" s="104"/>
    </row>
    <row r="64" ht="24.95" customHeight="1" spans="1:17">
      <c r="A64" s="95">
        <v>57</v>
      </c>
      <c r="B64" s="96"/>
      <c r="C64" s="99"/>
      <c r="D64" s="95"/>
      <c r="E64" s="95"/>
      <c r="F64" s="95"/>
      <c r="G64" s="98"/>
      <c r="H64" s="95"/>
      <c r="I64" s="95"/>
      <c r="J64" s="95"/>
      <c r="K64" s="95"/>
      <c r="L64" s="99"/>
      <c r="M64" s="95"/>
      <c r="N64" s="99"/>
      <c r="O64" s="104"/>
      <c r="P64" s="104"/>
      <c r="Q64" s="104"/>
    </row>
    <row r="65" ht="24.95" customHeight="1" spans="1:17">
      <c r="A65" s="95">
        <v>58</v>
      </c>
      <c r="B65" s="96"/>
      <c r="C65" s="99"/>
      <c r="D65" s="95"/>
      <c r="E65" s="95"/>
      <c r="F65" s="95"/>
      <c r="G65" s="98"/>
      <c r="H65" s="95"/>
      <c r="I65" s="95"/>
      <c r="J65" s="95"/>
      <c r="K65" s="95"/>
      <c r="L65" s="99"/>
      <c r="M65" s="95"/>
      <c r="N65" s="99"/>
      <c r="O65" s="104"/>
      <c r="P65" s="104"/>
      <c r="Q65" s="104"/>
    </row>
    <row r="66" ht="24.95" customHeight="1" spans="1:17">
      <c r="A66" s="95">
        <v>59</v>
      </c>
      <c r="B66" s="96"/>
      <c r="C66" s="99"/>
      <c r="D66" s="95"/>
      <c r="E66" s="95"/>
      <c r="F66" s="95"/>
      <c r="G66" s="98"/>
      <c r="H66" s="95"/>
      <c r="I66" s="95"/>
      <c r="J66" s="95"/>
      <c r="K66" s="95"/>
      <c r="L66" s="99"/>
      <c r="M66" s="95"/>
      <c r="N66" s="99"/>
      <c r="O66" s="104"/>
      <c r="P66" s="104"/>
      <c r="Q66" s="104"/>
    </row>
    <row r="67" ht="24.95" customHeight="1" spans="1:17">
      <c r="A67" s="95">
        <v>60</v>
      </c>
      <c r="B67" s="96"/>
      <c r="C67" s="99"/>
      <c r="D67" s="95"/>
      <c r="E67" s="95"/>
      <c r="F67" s="95"/>
      <c r="G67" s="98"/>
      <c r="H67" s="95"/>
      <c r="I67" s="95"/>
      <c r="J67" s="95"/>
      <c r="K67" s="95"/>
      <c r="L67" s="99"/>
      <c r="M67" s="95"/>
      <c r="N67" s="99"/>
      <c r="O67" s="104"/>
      <c r="P67" s="104"/>
      <c r="Q67" s="104"/>
    </row>
    <row r="68" ht="24.95" customHeight="1" spans="1:17">
      <c r="A68" s="95">
        <v>61</v>
      </c>
      <c r="B68" s="96"/>
      <c r="C68" s="99"/>
      <c r="D68" s="95"/>
      <c r="E68" s="95"/>
      <c r="F68" s="95"/>
      <c r="G68" s="98"/>
      <c r="H68" s="95"/>
      <c r="I68" s="95"/>
      <c r="J68" s="95"/>
      <c r="K68" s="95"/>
      <c r="L68" s="99"/>
      <c r="M68" s="95"/>
      <c r="N68" s="99"/>
      <c r="O68" s="104"/>
      <c r="P68" s="104"/>
      <c r="Q68" s="104"/>
    </row>
    <row r="69" ht="24.95" customHeight="1" spans="1:17">
      <c r="A69" s="95">
        <v>62</v>
      </c>
      <c r="B69" s="96"/>
      <c r="C69" s="99"/>
      <c r="D69" s="95"/>
      <c r="E69" s="95"/>
      <c r="F69" s="95"/>
      <c r="G69" s="98"/>
      <c r="H69" s="95"/>
      <c r="I69" s="95"/>
      <c r="J69" s="95"/>
      <c r="K69" s="95"/>
      <c r="L69" s="99"/>
      <c r="M69" s="95"/>
      <c r="N69" s="99"/>
      <c r="O69" s="104"/>
      <c r="P69" s="104"/>
      <c r="Q69" s="104"/>
    </row>
    <row r="70" ht="24.95" customHeight="1" spans="1:17">
      <c r="A70" s="95">
        <v>63</v>
      </c>
      <c r="B70" s="96"/>
      <c r="C70" s="99"/>
      <c r="D70" s="95"/>
      <c r="E70" s="95"/>
      <c r="F70" s="95"/>
      <c r="G70" s="98"/>
      <c r="H70" s="95"/>
      <c r="I70" s="95"/>
      <c r="J70" s="95"/>
      <c r="K70" s="95"/>
      <c r="L70" s="99"/>
      <c r="M70" s="95"/>
      <c r="N70" s="99"/>
      <c r="O70" s="104"/>
      <c r="P70" s="104"/>
      <c r="Q70" s="104"/>
    </row>
    <row r="71" ht="24.95" customHeight="1" spans="1:17">
      <c r="A71" s="95">
        <v>64</v>
      </c>
      <c r="B71" s="96"/>
      <c r="C71" s="99"/>
      <c r="D71" s="95"/>
      <c r="E71" s="95"/>
      <c r="F71" s="95"/>
      <c r="G71" s="98"/>
      <c r="H71" s="95"/>
      <c r="I71" s="95"/>
      <c r="J71" s="95"/>
      <c r="K71" s="95"/>
      <c r="L71" s="99"/>
      <c r="M71" s="95"/>
      <c r="N71" s="99"/>
      <c r="O71" s="104"/>
      <c r="P71" s="104"/>
      <c r="Q71" s="104"/>
    </row>
    <row r="72" ht="24.95" customHeight="1" spans="1:17">
      <c r="A72" s="95">
        <v>65</v>
      </c>
      <c r="B72" s="96"/>
      <c r="C72" s="99"/>
      <c r="D72" s="95"/>
      <c r="E72" s="95"/>
      <c r="F72" s="95"/>
      <c r="G72" s="98"/>
      <c r="H72" s="95"/>
      <c r="I72" s="95"/>
      <c r="J72" s="95"/>
      <c r="K72" s="95"/>
      <c r="L72" s="99"/>
      <c r="M72" s="95"/>
      <c r="N72" s="99"/>
      <c r="O72" s="104"/>
      <c r="P72" s="104"/>
      <c r="Q72" s="104"/>
    </row>
    <row r="73" ht="24.95" customHeight="1" spans="1:17">
      <c r="A73" s="95">
        <v>66</v>
      </c>
      <c r="B73" s="96"/>
      <c r="C73" s="99"/>
      <c r="D73" s="95"/>
      <c r="E73" s="95"/>
      <c r="F73" s="95"/>
      <c r="G73" s="98"/>
      <c r="H73" s="95"/>
      <c r="I73" s="95"/>
      <c r="J73" s="95"/>
      <c r="K73" s="95"/>
      <c r="L73" s="99"/>
      <c r="M73" s="95"/>
      <c r="N73" s="99"/>
      <c r="O73" s="104"/>
      <c r="P73" s="104"/>
      <c r="Q73" s="104"/>
    </row>
    <row r="74" ht="24.95" customHeight="1" spans="1:17">
      <c r="A74" s="95">
        <v>67</v>
      </c>
      <c r="B74" s="96"/>
      <c r="C74" s="99"/>
      <c r="D74" s="95"/>
      <c r="E74" s="95"/>
      <c r="F74" s="95"/>
      <c r="G74" s="98"/>
      <c r="H74" s="95"/>
      <c r="I74" s="95"/>
      <c r="J74" s="95"/>
      <c r="K74" s="95"/>
      <c r="L74" s="99"/>
      <c r="M74" s="95"/>
      <c r="N74" s="99"/>
      <c r="O74" s="104"/>
      <c r="P74" s="104"/>
      <c r="Q74" s="104"/>
    </row>
    <row r="75" ht="24.95" customHeight="1" spans="1:17">
      <c r="A75" s="95">
        <v>68</v>
      </c>
      <c r="B75" s="96"/>
      <c r="C75" s="99"/>
      <c r="D75" s="95"/>
      <c r="E75" s="95"/>
      <c r="F75" s="95"/>
      <c r="G75" s="98"/>
      <c r="H75" s="95"/>
      <c r="I75" s="95"/>
      <c r="J75" s="95"/>
      <c r="K75" s="95"/>
      <c r="L75" s="99"/>
      <c r="M75" s="95"/>
      <c r="N75" s="99"/>
      <c r="O75" s="104"/>
      <c r="P75" s="104"/>
      <c r="Q75" s="104"/>
    </row>
    <row r="76" ht="24.95" customHeight="1" spans="1:17">
      <c r="A76" s="95">
        <v>69</v>
      </c>
      <c r="B76" s="96"/>
      <c r="C76" s="99"/>
      <c r="D76" s="95"/>
      <c r="E76" s="95"/>
      <c r="F76" s="95"/>
      <c r="G76" s="98"/>
      <c r="H76" s="95"/>
      <c r="I76" s="95"/>
      <c r="J76" s="95"/>
      <c r="K76" s="95"/>
      <c r="L76" s="99"/>
      <c r="M76" s="95"/>
      <c r="N76" s="99"/>
      <c r="O76" s="104"/>
      <c r="P76" s="104"/>
      <c r="Q76" s="104"/>
    </row>
    <row r="77" ht="24.95" customHeight="1" spans="1:17">
      <c r="A77" s="95">
        <v>70</v>
      </c>
      <c r="B77" s="96"/>
      <c r="C77" s="99"/>
      <c r="D77" s="95"/>
      <c r="E77" s="95"/>
      <c r="F77" s="95"/>
      <c r="G77" s="98"/>
      <c r="H77" s="95"/>
      <c r="I77" s="95"/>
      <c r="J77" s="95"/>
      <c r="K77" s="95"/>
      <c r="L77" s="99"/>
      <c r="M77" s="95"/>
      <c r="N77" s="99"/>
      <c r="O77" s="104"/>
      <c r="P77" s="104"/>
      <c r="Q77" s="104"/>
    </row>
    <row r="78" spans="1:1">
      <c r="A78" s="106" t="s">
        <v>68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67:J71 H8:J19 H63:J66 H20:J62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workbookViewId="0">
      <selection activeCell="D39" sqref="A1:N39"/>
    </sheetView>
  </sheetViews>
  <sheetFormatPr defaultColWidth="8.75" defaultRowHeight="13.5"/>
  <cols>
    <col min="1" max="1" width="6.5" style="35" customWidth="1"/>
    <col min="2" max="2" width="4.875" style="35" customWidth="1"/>
    <col min="3" max="3" width="10.125" style="35" customWidth="1"/>
    <col min="4" max="5" width="8.75" style="35"/>
    <col min="6" max="6" width="6.125" style="35" customWidth="1"/>
    <col min="7" max="7" width="6.625" style="35" customWidth="1"/>
    <col min="8" max="8" width="4.625" style="35" customWidth="1"/>
    <col min="9" max="9" width="9.5" style="35" customWidth="1"/>
    <col min="10" max="10" width="5.5" style="35" customWidth="1"/>
    <col min="11" max="12" width="7" style="35" customWidth="1"/>
    <col min="13" max="13" width="5.875" style="35" customWidth="1"/>
    <col min="14" max="14" width="8.5" style="35" customWidth="1"/>
    <col min="15" max="16384" width="8.75" style="35"/>
  </cols>
  <sheetData>
    <row r="1" ht="21.75" customHeight="1" spans="1:14">
      <c r="A1" s="36" t="s">
        <v>194</v>
      </c>
      <c r="B1" s="36"/>
      <c r="C1" s="36"/>
      <c r="D1" s="36"/>
      <c r="E1" s="36"/>
      <c r="F1" s="36"/>
      <c r="G1" s="36"/>
      <c r="H1" s="36"/>
      <c r="I1" s="36"/>
      <c r="J1" s="36"/>
      <c r="K1" s="36"/>
      <c r="L1" s="36"/>
      <c r="M1" s="36"/>
      <c r="N1" s="36"/>
    </row>
    <row r="2" spans="1:14">
      <c r="A2" s="37" t="s">
        <v>195</v>
      </c>
      <c r="B2" s="37"/>
      <c r="C2" s="37"/>
      <c r="D2" s="37"/>
      <c r="E2" s="37"/>
      <c r="F2" s="37"/>
      <c r="G2" s="37"/>
      <c r="H2" s="37"/>
      <c r="I2" s="37"/>
      <c r="J2" s="37"/>
      <c r="K2" s="37"/>
      <c r="L2" s="37"/>
      <c r="M2" s="37"/>
      <c r="N2" s="37"/>
    </row>
    <row r="3" ht="14.25" spans="1:14">
      <c r="A3" s="37"/>
      <c r="B3" s="37"/>
      <c r="C3" s="37"/>
      <c r="D3" s="37"/>
      <c r="E3" s="37"/>
      <c r="F3" s="37"/>
      <c r="G3" s="37"/>
      <c r="H3" s="37"/>
      <c r="I3" s="37"/>
      <c r="J3" s="37"/>
      <c r="K3" s="37"/>
      <c r="L3" s="37"/>
      <c r="M3" s="37"/>
      <c r="N3" s="37"/>
    </row>
    <row r="4" ht="18" customHeight="1" spans="1:14">
      <c r="A4" s="38" t="s">
        <v>196</v>
      </c>
      <c r="B4" s="39" t="s">
        <v>197</v>
      </c>
      <c r="C4" s="40" t="s">
        <v>4</v>
      </c>
      <c r="D4" s="40"/>
      <c r="E4" s="40"/>
      <c r="F4" s="40" t="s">
        <v>198</v>
      </c>
      <c r="G4" s="40" t="s">
        <v>199</v>
      </c>
      <c r="H4" s="40"/>
      <c r="I4" s="40" t="s">
        <v>200</v>
      </c>
      <c r="J4" s="70" t="s">
        <v>201</v>
      </c>
      <c r="K4" s="70"/>
      <c r="L4" s="70"/>
      <c r="M4" s="70"/>
      <c r="N4" s="71"/>
    </row>
    <row r="5" ht="18" customHeight="1" spans="1:14">
      <c r="A5" s="41"/>
      <c r="B5" s="42"/>
      <c r="C5" s="43" t="s">
        <v>202</v>
      </c>
      <c r="D5" s="44" t="s">
        <v>203</v>
      </c>
      <c r="E5" s="44"/>
      <c r="F5" s="44"/>
      <c r="G5" s="44"/>
      <c r="H5" s="44"/>
      <c r="I5" s="44"/>
      <c r="J5" s="44"/>
      <c r="K5" s="44"/>
      <c r="L5" s="44"/>
      <c r="M5" s="44"/>
      <c r="N5" s="72"/>
    </row>
    <row r="6" ht="18" customHeight="1" spans="1:14">
      <c r="A6" s="41"/>
      <c r="B6" s="42"/>
      <c r="C6" s="43" t="s">
        <v>204</v>
      </c>
      <c r="D6" s="45" t="s">
        <v>205</v>
      </c>
      <c r="E6" s="46"/>
      <c r="F6" s="46"/>
      <c r="G6" s="46"/>
      <c r="H6" s="47"/>
      <c r="I6" s="73" t="s">
        <v>206</v>
      </c>
      <c r="J6" s="45" t="s">
        <v>207</v>
      </c>
      <c r="K6" s="46"/>
      <c r="L6" s="46"/>
      <c r="M6" s="46"/>
      <c r="N6" s="74"/>
    </row>
    <row r="7" ht="33.95" customHeight="1" spans="1:14">
      <c r="A7" s="41"/>
      <c r="B7" s="42"/>
      <c r="C7" s="43" t="s">
        <v>208</v>
      </c>
      <c r="D7" s="48" t="s">
        <v>209</v>
      </c>
      <c r="E7" s="48"/>
      <c r="F7" s="48"/>
      <c r="G7" s="48"/>
      <c r="H7" s="48"/>
      <c r="I7" s="48"/>
      <c r="J7" s="48"/>
      <c r="K7" s="48"/>
      <c r="L7" s="48"/>
      <c r="M7" s="48"/>
      <c r="N7" s="75"/>
    </row>
    <row r="8" ht="18" customHeight="1" spans="1:14">
      <c r="A8" s="41"/>
      <c r="B8" s="49"/>
      <c r="C8" s="50" t="s">
        <v>210</v>
      </c>
      <c r="D8" s="50"/>
      <c r="E8" s="50"/>
      <c r="F8" s="50"/>
      <c r="G8" s="50"/>
      <c r="H8" s="50"/>
      <c r="I8" s="50" t="s">
        <v>211</v>
      </c>
      <c r="J8" s="61"/>
      <c r="K8" s="62"/>
      <c r="L8" s="62"/>
      <c r="M8" s="62"/>
      <c r="N8" s="76"/>
    </row>
    <row r="9" ht="18" customHeight="1" spans="1:14">
      <c r="A9" s="41"/>
      <c r="B9" s="39" t="s">
        <v>212</v>
      </c>
      <c r="C9" s="40" t="s">
        <v>213</v>
      </c>
      <c r="D9" s="40"/>
      <c r="E9" s="40"/>
      <c r="F9" s="40"/>
      <c r="G9" s="40"/>
      <c r="H9" s="40"/>
      <c r="I9" s="40" t="s">
        <v>210</v>
      </c>
      <c r="J9" s="40"/>
      <c r="K9" s="40"/>
      <c r="L9" s="40"/>
      <c r="M9" s="40"/>
      <c r="N9" s="77"/>
    </row>
    <row r="10" ht="18" customHeight="1" spans="1:14">
      <c r="A10" s="41"/>
      <c r="B10" s="42"/>
      <c r="C10" s="43" t="s">
        <v>214</v>
      </c>
      <c r="D10" s="43"/>
      <c r="E10" s="43"/>
      <c r="F10" s="43"/>
      <c r="G10" s="43"/>
      <c r="H10" s="43"/>
      <c r="I10" s="43"/>
      <c r="J10" s="43"/>
      <c r="K10" s="43"/>
      <c r="L10" s="43"/>
      <c r="M10" s="43"/>
      <c r="N10" s="78"/>
    </row>
    <row r="11" ht="18" customHeight="1" spans="1:14">
      <c r="A11" s="41"/>
      <c r="B11" s="42"/>
      <c r="C11" s="43" t="s">
        <v>215</v>
      </c>
      <c r="D11" s="43"/>
      <c r="E11" s="43"/>
      <c r="F11" s="43"/>
      <c r="G11" s="43"/>
      <c r="H11" s="43"/>
      <c r="I11" s="79" t="s">
        <v>206</v>
      </c>
      <c r="J11" s="43" t="s">
        <v>207</v>
      </c>
      <c r="K11" s="43"/>
      <c r="L11" s="43"/>
      <c r="M11" s="43"/>
      <c r="N11" s="78"/>
    </row>
    <row r="12" ht="18" customHeight="1" spans="1:14">
      <c r="A12" s="41"/>
      <c r="B12" s="42"/>
      <c r="C12" s="45" t="s">
        <v>216</v>
      </c>
      <c r="D12" s="46"/>
      <c r="E12" s="46"/>
      <c r="F12" s="46"/>
      <c r="G12" s="46"/>
      <c r="H12" s="47"/>
      <c r="I12" s="43" t="s">
        <v>204</v>
      </c>
      <c r="J12" s="43"/>
      <c r="K12" s="43"/>
      <c r="L12" s="43"/>
      <c r="M12" s="43"/>
      <c r="N12" s="78"/>
    </row>
    <row r="13" ht="18" customHeight="1" spans="1:14">
      <c r="A13" s="41"/>
      <c r="B13" s="42"/>
      <c r="C13" s="43" t="s">
        <v>217</v>
      </c>
      <c r="D13" s="43"/>
      <c r="E13" s="45"/>
      <c r="F13" s="46"/>
      <c r="G13" s="46"/>
      <c r="H13" s="47"/>
      <c r="I13" s="43" t="s">
        <v>202</v>
      </c>
      <c r="J13" s="43"/>
      <c r="K13" s="44" t="s">
        <v>218</v>
      </c>
      <c r="L13" s="44"/>
      <c r="M13" s="44"/>
      <c r="N13" s="72"/>
    </row>
    <row r="14" ht="18" customHeight="1" spans="1:14">
      <c r="A14" s="41"/>
      <c r="B14" s="42"/>
      <c r="C14" s="43" t="s">
        <v>204</v>
      </c>
      <c r="D14" s="43" t="s">
        <v>205</v>
      </c>
      <c r="E14" s="43"/>
      <c r="F14" s="43"/>
      <c r="G14" s="43"/>
      <c r="H14" s="43"/>
      <c r="I14" s="43" t="s">
        <v>206</v>
      </c>
      <c r="J14" s="43"/>
      <c r="K14" s="80" t="s">
        <v>207</v>
      </c>
      <c r="L14" s="80"/>
      <c r="M14" s="80"/>
      <c r="N14" s="81"/>
    </row>
    <row r="15" ht="18" customHeight="1" spans="1:14">
      <c r="A15" s="41"/>
      <c r="B15" s="42"/>
      <c r="C15" s="43" t="s">
        <v>219</v>
      </c>
      <c r="D15" s="43"/>
      <c r="E15" s="45"/>
      <c r="F15" s="46"/>
      <c r="G15" s="46"/>
      <c r="H15" s="47"/>
      <c r="I15" s="43" t="s">
        <v>202</v>
      </c>
      <c r="J15" s="43"/>
      <c r="K15" s="44" t="s">
        <v>218</v>
      </c>
      <c r="L15" s="44"/>
      <c r="M15" s="44"/>
      <c r="N15" s="72"/>
    </row>
    <row r="16" ht="18" customHeight="1" spans="1:14">
      <c r="A16" s="41"/>
      <c r="B16" s="42"/>
      <c r="C16" s="43" t="s">
        <v>204</v>
      </c>
      <c r="D16" s="43" t="s">
        <v>205</v>
      </c>
      <c r="E16" s="43"/>
      <c r="F16" s="43"/>
      <c r="G16" s="43"/>
      <c r="H16" s="43"/>
      <c r="I16" s="43" t="s">
        <v>206</v>
      </c>
      <c r="J16" s="43"/>
      <c r="K16" s="80" t="s">
        <v>207</v>
      </c>
      <c r="L16" s="80"/>
      <c r="M16" s="80"/>
      <c r="N16" s="81"/>
    </row>
    <row r="17" ht="18" customHeight="1" spans="1:14">
      <c r="A17" s="41"/>
      <c r="B17" s="42"/>
      <c r="C17" s="43" t="s">
        <v>220</v>
      </c>
      <c r="D17" s="43"/>
      <c r="E17" s="45"/>
      <c r="F17" s="46"/>
      <c r="G17" s="46"/>
      <c r="H17" s="47"/>
      <c r="I17" s="43" t="s">
        <v>202</v>
      </c>
      <c r="J17" s="43"/>
      <c r="K17" s="44" t="s">
        <v>218</v>
      </c>
      <c r="L17" s="44"/>
      <c r="M17" s="44"/>
      <c r="N17" s="72"/>
    </row>
    <row r="18" ht="18" customHeight="1" spans="1:14">
      <c r="A18" s="51"/>
      <c r="B18" s="49"/>
      <c r="C18" s="50" t="s">
        <v>204</v>
      </c>
      <c r="D18" s="50" t="s">
        <v>205</v>
      </c>
      <c r="E18" s="50"/>
      <c r="F18" s="50"/>
      <c r="G18" s="50"/>
      <c r="H18" s="50"/>
      <c r="I18" s="50" t="s">
        <v>206</v>
      </c>
      <c r="J18" s="50"/>
      <c r="K18" s="82" t="s">
        <v>207</v>
      </c>
      <c r="L18" s="82"/>
      <c r="M18" s="82"/>
      <c r="N18" s="83"/>
    </row>
    <row r="19" ht="18" customHeight="1" spans="1:14">
      <c r="A19" s="38" t="s">
        <v>221</v>
      </c>
      <c r="B19" s="39" t="s">
        <v>197</v>
      </c>
      <c r="C19" s="40" t="s">
        <v>4</v>
      </c>
      <c r="D19" s="40"/>
      <c r="E19" s="40"/>
      <c r="F19" s="40" t="s">
        <v>198</v>
      </c>
      <c r="G19" s="40" t="s">
        <v>199</v>
      </c>
      <c r="H19" s="40"/>
      <c r="I19" s="40" t="s">
        <v>200</v>
      </c>
      <c r="J19" s="70" t="s">
        <v>222</v>
      </c>
      <c r="K19" s="70"/>
      <c r="L19" s="70"/>
      <c r="M19" s="70"/>
      <c r="N19" s="71"/>
    </row>
    <row r="20" ht="18" customHeight="1" spans="1:14">
      <c r="A20" s="41"/>
      <c r="B20" s="42"/>
      <c r="C20" s="43" t="s">
        <v>202</v>
      </c>
      <c r="D20" s="44" t="s">
        <v>203</v>
      </c>
      <c r="E20" s="44"/>
      <c r="F20" s="44"/>
      <c r="G20" s="44"/>
      <c r="H20" s="44"/>
      <c r="I20" s="44"/>
      <c r="J20" s="44"/>
      <c r="K20" s="44"/>
      <c r="L20" s="44"/>
      <c r="M20" s="44"/>
      <c r="N20" s="72"/>
    </row>
    <row r="21" ht="18" customHeight="1" spans="1:14">
      <c r="A21" s="41"/>
      <c r="B21" s="42"/>
      <c r="C21" s="43" t="s">
        <v>204</v>
      </c>
      <c r="D21" s="45" t="s">
        <v>205</v>
      </c>
      <c r="E21" s="46"/>
      <c r="F21" s="46"/>
      <c r="G21" s="46"/>
      <c r="H21" s="47"/>
      <c r="I21" s="73" t="s">
        <v>206</v>
      </c>
      <c r="J21" s="45" t="s">
        <v>207</v>
      </c>
      <c r="K21" s="46"/>
      <c r="L21" s="46"/>
      <c r="M21" s="46"/>
      <c r="N21" s="74"/>
    </row>
    <row r="22" ht="30.75" customHeight="1" spans="1:14">
      <c r="A22" s="41"/>
      <c r="B22" s="42"/>
      <c r="C22" s="43" t="s">
        <v>208</v>
      </c>
      <c r="D22" s="48" t="s">
        <v>209</v>
      </c>
      <c r="E22" s="48"/>
      <c r="F22" s="48"/>
      <c r="G22" s="48"/>
      <c r="H22" s="48"/>
      <c r="I22" s="48"/>
      <c r="J22" s="48"/>
      <c r="K22" s="48"/>
      <c r="L22" s="48"/>
      <c r="M22" s="48"/>
      <c r="N22" s="75"/>
    </row>
    <row r="23" ht="18" customHeight="1" spans="1:14">
      <c r="A23" s="41"/>
      <c r="B23" s="49"/>
      <c r="C23" s="50" t="s">
        <v>210</v>
      </c>
      <c r="D23" s="50"/>
      <c r="E23" s="50"/>
      <c r="F23" s="50"/>
      <c r="G23" s="50"/>
      <c r="H23" s="50"/>
      <c r="I23" s="50" t="s">
        <v>211</v>
      </c>
      <c r="J23" s="61"/>
      <c r="K23" s="62"/>
      <c r="L23" s="62"/>
      <c r="M23" s="62"/>
      <c r="N23" s="76"/>
    </row>
    <row r="24" ht="18" customHeight="1" spans="1:14">
      <c r="A24" s="41"/>
      <c r="B24" s="39" t="s">
        <v>212</v>
      </c>
      <c r="C24" s="40" t="s">
        <v>213</v>
      </c>
      <c r="D24" s="40"/>
      <c r="E24" s="40"/>
      <c r="F24" s="40"/>
      <c r="G24" s="40"/>
      <c r="H24" s="40"/>
      <c r="I24" s="40" t="s">
        <v>210</v>
      </c>
      <c r="J24" s="40"/>
      <c r="K24" s="40"/>
      <c r="L24" s="40"/>
      <c r="M24" s="40"/>
      <c r="N24" s="77"/>
    </row>
    <row r="25" ht="18" customHeight="1" spans="1:14">
      <c r="A25" s="41"/>
      <c r="B25" s="42"/>
      <c r="C25" s="43" t="s">
        <v>214</v>
      </c>
      <c r="D25" s="43"/>
      <c r="E25" s="43"/>
      <c r="F25" s="43"/>
      <c r="G25" s="43"/>
      <c r="H25" s="43"/>
      <c r="I25" s="43"/>
      <c r="J25" s="43"/>
      <c r="K25" s="43"/>
      <c r="L25" s="43"/>
      <c r="M25" s="43"/>
      <c r="N25" s="78"/>
    </row>
    <row r="26" ht="21.6" customHeight="1" spans="1:14">
      <c r="A26" s="41"/>
      <c r="B26" s="42"/>
      <c r="C26" s="43" t="s">
        <v>223</v>
      </c>
      <c r="D26" s="43"/>
      <c r="E26" s="43"/>
      <c r="F26" s="43"/>
      <c r="G26" s="43"/>
      <c r="H26" s="43"/>
      <c r="I26" s="79" t="s">
        <v>206</v>
      </c>
      <c r="J26" s="43" t="s">
        <v>207</v>
      </c>
      <c r="K26" s="43"/>
      <c r="L26" s="43"/>
      <c r="M26" s="43"/>
      <c r="N26" s="78"/>
    </row>
    <row r="27" ht="24" customHeight="1" spans="1:14">
      <c r="A27" s="41"/>
      <c r="B27" s="42"/>
      <c r="C27" s="45" t="s">
        <v>216</v>
      </c>
      <c r="D27" s="46"/>
      <c r="E27" s="46"/>
      <c r="F27" s="46"/>
      <c r="G27" s="46"/>
      <c r="H27" s="47"/>
      <c r="I27" s="43" t="s">
        <v>204</v>
      </c>
      <c r="J27" s="43"/>
      <c r="K27" s="43"/>
      <c r="L27" s="43"/>
      <c r="M27" s="43"/>
      <c r="N27" s="78"/>
    </row>
    <row r="28" ht="18" customHeight="1" spans="1:14">
      <c r="A28" s="41"/>
      <c r="B28" s="42"/>
      <c r="C28" s="43" t="s">
        <v>217</v>
      </c>
      <c r="D28" s="43"/>
      <c r="E28" s="45"/>
      <c r="F28" s="46"/>
      <c r="G28" s="46"/>
      <c r="H28" s="47"/>
      <c r="I28" s="43" t="s">
        <v>202</v>
      </c>
      <c r="J28" s="43"/>
      <c r="K28" s="44" t="s">
        <v>218</v>
      </c>
      <c r="L28" s="44"/>
      <c r="M28" s="44"/>
      <c r="N28" s="72"/>
    </row>
    <row r="29" ht="18" customHeight="1" spans="1:14">
      <c r="A29" s="41"/>
      <c r="B29" s="42"/>
      <c r="C29" s="43" t="s">
        <v>204</v>
      </c>
      <c r="D29" s="43" t="s">
        <v>205</v>
      </c>
      <c r="E29" s="43"/>
      <c r="F29" s="43"/>
      <c r="G29" s="43"/>
      <c r="H29" s="43"/>
      <c r="I29" s="43" t="s">
        <v>206</v>
      </c>
      <c r="J29" s="43"/>
      <c r="K29" s="80" t="s">
        <v>207</v>
      </c>
      <c r="L29" s="80"/>
      <c r="M29" s="80"/>
      <c r="N29" s="81"/>
    </row>
    <row r="30" ht="18" customHeight="1" spans="1:14">
      <c r="A30" s="41"/>
      <c r="B30" s="42"/>
      <c r="C30" s="43" t="s">
        <v>219</v>
      </c>
      <c r="D30" s="43"/>
      <c r="E30" s="45"/>
      <c r="F30" s="46"/>
      <c r="G30" s="46"/>
      <c r="H30" s="47"/>
      <c r="I30" s="43" t="s">
        <v>202</v>
      </c>
      <c r="J30" s="43"/>
      <c r="K30" s="44" t="s">
        <v>218</v>
      </c>
      <c r="L30" s="44"/>
      <c r="M30" s="44"/>
      <c r="N30" s="72"/>
    </row>
    <row r="31" ht="18" customHeight="1" spans="1:14">
      <c r="A31" s="41"/>
      <c r="B31" s="42"/>
      <c r="C31" s="43" t="s">
        <v>204</v>
      </c>
      <c r="D31" s="43" t="s">
        <v>205</v>
      </c>
      <c r="E31" s="43"/>
      <c r="F31" s="43"/>
      <c r="G31" s="43"/>
      <c r="H31" s="43"/>
      <c r="I31" s="43" t="s">
        <v>206</v>
      </c>
      <c r="J31" s="43"/>
      <c r="K31" s="80" t="s">
        <v>207</v>
      </c>
      <c r="L31" s="80"/>
      <c r="M31" s="80"/>
      <c r="N31" s="81"/>
    </row>
    <row r="32" ht="18" customHeight="1" spans="1:14">
      <c r="A32" s="41"/>
      <c r="B32" s="42"/>
      <c r="C32" s="43" t="s">
        <v>220</v>
      </c>
      <c r="D32" s="43"/>
      <c r="E32" s="45"/>
      <c r="F32" s="46"/>
      <c r="G32" s="46"/>
      <c r="H32" s="47"/>
      <c r="I32" s="43" t="s">
        <v>202</v>
      </c>
      <c r="J32" s="43"/>
      <c r="K32" s="44" t="s">
        <v>218</v>
      </c>
      <c r="L32" s="44"/>
      <c r="M32" s="44"/>
      <c r="N32" s="72"/>
    </row>
    <row r="33" ht="18" customHeight="1" spans="1:14">
      <c r="A33" s="51"/>
      <c r="B33" s="49"/>
      <c r="C33" s="50" t="s">
        <v>204</v>
      </c>
      <c r="D33" s="50" t="s">
        <v>205</v>
      </c>
      <c r="E33" s="50"/>
      <c r="F33" s="50"/>
      <c r="G33" s="50"/>
      <c r="H33" s="50"/>
      <c r="I33" s="50" t="s">
        <v>206</v>
      </c>
      <c r="J33" s="50"/>
      <c r="K33" s="82" t="s">
        <v>207</v>
      </c>
      <c r="L33" s="82"/>
      <c r="M33" s="82"/>
      <c r="N33" s="83"/>
    </row>
    <row r="34" ht="18" customHeight="1" spans="1:14">
      <c r="A34" s="52" t="s">
        <v>224</v>
      </c>
      <c r="B34" s="53" t="s">
        <v>225</v>
      </c>
      <c r="C34" s="54" t="s">
        <v>4</v>
      </c>
      <c r="D34" s="55"/>
      <c r="E34" s="56"/>
      <c r="F34" s="56"/>
      <c r="G34" s="56"/>
      <c r="H34" s="57"/>
      <c r="I34" s="54" t="s">
        <v>202</v>
      </c>
      <c r="J34" s="54"/>
      <c r="K34" s="84" t="s">
        <v>218</v>
      </c>
      <c r="L34" s="84"/>
      <c r="M34" s="84"/>
      <c r="N34" s="85"/>
    </row>
    <row r="35" ht="18" customHeight="1" spans="1:14">
      <c r="A35" s="58"/>
      <c r="B35" s="59"/>
      <c r="C35" s="43" t="s">
        <v>204</v>
      </c>
      <c r="D35" s="45" t="s">
        <v>205</v>
      </c>
      <c r="E35" s="46"/>
      <c r="F35" s="46"/>
      <c r="G35" s="46"/>
      <c r="H35" s="47"/>
      <c r="I35" s="73" t="s">
        <v>206</v>
      </c>
      <c r="J35" s="45" t="s">
        <v>207</v>
      </c>
      <c r="K35" s="46"/>
      <c r="L35" s="46"/>
      <c r="M35" s="46"/>
      <c r="N35" s="74"/>
    </row>
    <row r="36" ht="18" customHeight="1" spans="1:14">
      <c r="A36" s="58"/>
      <c r="B36" s="60"/>
      <c r="C36" s="50" t="s">
        <v>210</v>
      </c>
      <c r="D36" s="61"/>
      <c r="E36" s="62"/>
      <c r="F36" s="62"/>
      <c r="G36" s="62"/>
      <c r="H36" s="62"/>
      <c r="I36" s="62"/>
      <c r="J36" s="62"/>
      <c r="K36" s="62"/>
      <c r="L36" s="62"/>
      <c r="M36" s="62"/>
      <c r="N36" s="76"/>
    </row>
    <row r="37" ht="23.45" customHeight="1" spans="1:14">
      <c r="A37" s="58"/>
      <c r="B37" s="39" t="s">
        <v>225</v>
      </c>
      <c r="C37" s="40" t="s">
        <v>4</v>
      </c>
      <c r="D37" s="63"/>
      <c r="E37" s="64"/>
      <c r="F37" s="64"/>
      <c r="G37" s="64"/>
      <c r="H37" s="65"/>
      <c r="I37" s="40" t="s">
        <v>202</v>
      </c>
      <c r="J37" s="40"/>
      <c r="K37" s="86" t="s">
        <v>218</v>
      </c>
      <c r="L37" s="86"/>
      <c r="M37" s="86"/>
      <c r="N37" s="87"/>
    </row>
    <row r="38" ht="18" customHeight="1" spans="1:14">
      <c r="A38" s="58"/>
      <c r="B38" s="42"/>
      <c r="C38" s="43" t="s">
        <v>204</v>
      </c>
      <c r="D38" s="45" t="s">
        <v>205</v>
      </c>
      <c r="E38" s="46"/>
      <c r="F38" s="46"/>
      <c r="G38" s="46"/>
      <c r="H38" s="47"/>
      <c r="I38" s="73" t="s">
        <v>206</v>
      </c>
      <c r="J38" s="45" t="s">
        <v>207</v>
      </c>
      <c r="K38" s="46"/>
      <c r="L38" s="46"/>
      <c r="M38" s="46"/>
      <c r="N38" s="74"/>
    </row>
    <row r="39" ht="18" customHeight="1" spans="1:14">
      <c r="A39" s="66"/>
      <c r="B39" s="49"/>
      <c r="C39" s="50" t="s">
        <v>210</v>
      </c>
      <c r="D39" s="61"/>
      <c r="E39" s="62"/>
      <c r="F39" s="62"/>
      <c r="G39" s="62"/>
      <c r="H39" s="62"/>
      <c r="I39" s="62"/>
      <c r="J39" s="62"/>
      <c r="K39" s="62"/>
      <c r="L39" s="62"/>
      <c r="M39" s="62"/>
      <c r="N39" s="76"/>
    </row>
    <row r="41" spans="1:13">
      <c r="A41" s="67"/>
      <c r="B41" s="68"/>
      <c r="C41" s="68"/>
      <c r="D41" s="68"/>
      <c r="E41" s="68"/>
      <c r="F41" s="68"/>
      <c r="G41" s="68"/>
      <c r="H41" s="68"/>
      <c r="I41" s="68"/>
      <c r="J41" s="68"/>
      <c r="K41" s="68"/>
      <c r="L41" s="68"/>
      <c r="M41" s="68"/>
    </row>
    <row r="42" spans="1:13">
      <c r="A42" s="69"/>
      <c r="B42" s="69"/>
      <c r="C42" s="69"/>
      <c r="D42" s="69"/>
      <c r="E42" s="68"/>
      <c r="F42" s="68"/>
      <c r="G42" s="68"/>
      <c r="H42" s="68"/>
      <c r="I42" s="68"/>
      <c r="J42" s="69"/>
      <c r="K42" s="69"/>
      <c r="L42" s="69"/>
      <c r="M42" s="69"/>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4" customWidth="1"/>
    <col min="2" max="2" width="24.625" customWidth="1"/>
    <col min="3" max="3" width="18.625" customWidth="1"/>
    <col min="4" max="4" width="24.625" customWidth="1"/>
  </cols>
  <sheetData>
    <row r="2" ht="60" customHeight="1" spans="1:4">
      <c r="A2" s="5" t="s">
        <v>226</v>
      </c>
      <c r="B2" s="5"/>
      <c r="C2" s="5"/>
      <c r="D2" s="5"/>
    </row>
    <row r="3" ht="14.1" customHeight="1" spans="1:4">
      <c r="A3" s="6"/>
      <c r="B3" s="6"/>
      <c r="C3" s="6"/>
      <c r="D3" s="6"/>
    </row>
    <row r="4" s="1" customFormat="1" ht="27" customHeight="1" spans="1:4">
      <c r="A4" s="7" t="s">
        <v>227</v>
      </c>
      <c r="B4" s="8"/>
      <c r="C4" s="9" t="s">
        <v>228</v>
      </c>
      <c r="D4" s="10"/>
    </row>
    <row r="5" s="1" customFormat="1" ht="24" customHeight="1" spans="1:4">
      <c r="A5" s="8" t="s">
        <v>229</v>
      </c>
      <c r="B5" s="11" t="s">
        <v>230</v>
      </c>
      <c r="C5" s="12"/>
      <c r="D5" s="13"/>
    </row>
    <row r="6" s="1" customFormat="1" ht="21.95" customHeight="1" spans="1:4">
      <c r="A6" s="14" t="s">
        <v>231</v>
      </c>
      <c r="B6" s="15"/>
      <c r="C6" s="15"/>
      <c r="D6" s="16"/>
    </row>
    <row r="7" s="2" customFormat="1" ht="30" customHeight="1" spans="1:4">
      <c r="A7" s="17" t="s">
        <v>232</v>
      </c>
      <c r="B7" s="18"/>
      <c r="C7" s="19"/>
      <c r="D7" s="20"/>
    </row>
    <row r="8" s="2" customFormat="1" ht="30" customHeight="1" spans="1:4">
      <c r="A8" s="17" t="s">
        <v>233</v>
      </c>
      <c r="B8" s="18"/>
      <c r="C8" s="19"/>
      <c r="D8" s="20"/>
    </row>
    <row r="9" s="2" customFormat="1" ht="30" customHeight="1" spans="1:4">
      <c r="A9" s="17" t="s">
        <v>234</v>
      </c>
      <c r="B9" s="18"/>
      <c r="C9" s="19"/>
      <c r="D9" s="20"/>
    </row>
    <row r="10" s="2" customFormat="1" ht="31" customHeight="1" spans="1:4">
      <c r="A10" s="21" t="s">
        <v>235</v>
      </c>
      <c r="B10" s="21"/>
      <c r="C10" s="21"/>
      <c r="D10" s="21"/>
    </row>
    <row r="11" s="3" customFormat="1" ht="41.1" customHeight="1" spans="1:4">
      <c r="A11" s="22" t="s">
        <v>236</v>
      </c>
      <c r="B11" s="23"/>
      <c r="C11" s="22" t="s">
        <v>211</v>
      </c>
      <c r="D11" s="23"/>
    </row>
    <row r="12" s="3" customFormat="1" ht="41.1" customHeight="1" spans="1:4">
      <c r="A12" s="22" t="s">
        <v>236</v>
      </c>
      <c r="B12" s="23"/>
      <c r="C12" s="22" t="s">
        <v>211</v>
      </c>
      <c r="D12" s="23"/>
    </row>
    <row r="13" s="3" customFormat="1" ht="41.1" customHeight="1" spans="1:4">
      <c r="A13" s="22" t="s">
        <v>236</v>
      </c>
      <c r="B13" s="23"/>
      <c r="C13" s="22" t="s">
        <v>211</v>
      </c>
      <c r="D13" s="23"/>
    </row>
    <row r="14" s="3" customFormat="1" ht="41.1" customHeight="1" spans="1:4">
      <c r="A14" s="22" t="s">
        <v>236</v>
      </c>
      <c r="B14" s="23"/>
      <c r="C14" s="22" t="s">
        <v>211</v>
      </c>
      <c r="D14" s="23"/>
    </row>
    <row r="15" s="3" customFormat="1" ht="41.1" customHeight="1" spans="1:4">
      <c r="A15" s="22" t="s">
        <v>236</v>
      </c>
      <c r="B15" s="23"/>
      <c r="C15" s="22" t="s">
        <v>211</v>
      </c>
      <c r="D15" s="23"/>
    </row>
    <row r="16" s="3" customFormat="1" ht="41.1" customHeight="1" spans="1:4">
      <c r="A16" s="22" t="s">
        <v>237</v>
      </c>
      <c r="B16" s="24"/>
      <c r="C16" s="25"/>
      <c r="D16" s="26"/>
    </row>
    <row r="17" s="3" customFormat="1" ht="41.1" customHeight="1" spans="1:4">
      <c r="A17" s="22" t="s">
        <v>238</v>
      </c>
      <c r="B17" s="27"/>
      <c r="C17" s="28"/>
      <c r="D17" s="29"/>
    </row>
    <row r="18" s="3" customFormat="1" ht="41.1" customHeight="1" spans="1:4">
      <c r="A18" s="30"/>
      <c r="B18" s="30"/>
      <c r="C18" s="30"/>
      <c r="D18" s="31"/>
    </row>
    <row r="19" ht="14.25" spans="1:4">
      <c r="A19" s="32"/>
      <c r="B19" s="33"/>
      <c r="C19" s="33"/>
      <c r="D19" s="34" t="s">
        <v>239</v>
      </c>
    </row>
    <row r="20" spans="1:4">
      <c r="A20" s="32"/>
      <c r="B20" s="33"/>
      <c r="C20" s="33"/>
      <c r="D20" s="33"/>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3" master=""/>
  <rangeList sheetStid="2"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rangeList sheetStid="6" master=""/>
  <rangeList sheetStid="5"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报损单（村集体）</vt:lpstr>
      <vt:lpstr>公示单</vt:lpstr>
      <vt:lpstr>定损单</vt:lpstr>
      <vt:lpstr>回访记录（手填）</vt:lpstr>
      <vt:lpstr>超过1万元填写（机打）</vt:lpstr>
      <vt:lpstr>大户核实（2-5人）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2023-10-30T15:35:43Z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50D70CF85FA34F4299BDEDA3EBB1758D_13</vt:lpwstr>
  </property>
</Properties>
</file>