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<sst xmlns="http://schemas.openxmlformats.org/spreadsheetml/2006/main" count="2208" uniqueCount="692">
  <si>
    <t xml:space="preserve">  种植业保险报损清单  </t>
  </si>
  <si>
    <t>出险地点：盘山县胡家镇西胡村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</si>
  <si>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</si>
  <si>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</si>
  <si>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</si>
  <si>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</si>
  <si>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</si>
  <si>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</si>
  <si>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</si>
  <si>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</si>
  <si>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</si>
  <si>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西胡村</t>
  </si>
  <si>
    <t>郑岳山</t>
  </si>
  <si>
    <t>水稻</t>
  </si>
  <si>
    <t>25-30%</t>
  </si>
  <si>
    <t>曾祥伟</t>
  </si>
  <si>
    <t>张怀礼</t>
  </si>
  <si>
    <t>郑柏祥</t>
  </si>
  <si>
    <t>刘贵迁</t>
  </si>
  <si>
    <t>白广军</t>
  </si>
  <si>
    <t>赵印</t>
  </si>
  <si>
    <t>孙金宝</t>
  </si>
  <si>
    <t>李雷</t>
  </si>
  <si>
    <t>王宝如</t>
  </si>
  <si>
    <t>韩朋</t>
  </si>
  <si>
    <t>孙永泽</t>
  </si>
  <si>
    <t>李树财</t>
  </si>
  <si>
    <t>杨殿明</t>
  </si>
  <si>
    <t>刘彬</t>
  </si>
  <si>
    <t>黄景祥</t>
  </si>
  <si>
    <t>毛秀文</t>
  </si>
  <si>
    <t>张怀岭</t>
  </si>
  <si>
    <t>黄景泉</t>
  </si>
  <si>
    <t>孙有勇</t>
  </si>
  <si>
    <t>佟公明</t>
  </si>
  <si>
    <t>陈绍玉</t>
  </si>
  <si>
    <t>张怀斌</t>
  </si>
  <si>
    <t>陈景富</t>
  </si>
  <si>
    <t>王云国</t>
  </si>
  <si>
    <t>赵连岐</t>
  </si>
  <si>
    <t>陈绍新</t>
  </si>
  <si>
    <t>赵树华</t>
  </si>
  <si>
    <t>张有成</t>
  </si>
  <si>
    <t>苏朋华</t>
  </si>
  <si>
    <t>刘广军</t>
  </si>
  <si>
    <t>李权</t>
  </si>
  <si>
    <t>杨宝金</t>
  </si>
  <si>
    <t>王强</t>
  </si>
  <si>
    <t>孙继华</t>
  </si>
  <si>
    <t>孙超</t>
  </si>
  <si>
    <t>孙宝富</t>
  </si>
  <si>
    <t>闫海明</t>
  </si>
  <si>
    <t>孙永刚</t>
  </si>
  <si>
    <t>赵国文</t>
  </si>
  <si>
    <t>刘会成</t>
  </si>
  <si>
    <t>陈月</t>
  </si>
  <si>
    <t>王云鹏</t>
  </si>
  <si>
    <t>王金</t>
  </si>
  <si>
    <t>赵连富</t>
  </si>
  <si>
    <t>郑洪江</t>
  </si>
  <si>
    <t>孙志亮</t>
  </si>
  <si>
    <t>孙辉</t>
  </si>
  <si>
    <t>毛刚</t>
  </si>
  <si>
    <t>韩德如</t>
  </si>
  <si>
    <t>李树才</t>
  </si>
  <si>
    <t>赵连义</t>
  </si>
  <si>
    <t>陈景喜</t>
  </si>
  <si>
    <t>孙柳</t>
  </si>
  <si>
    <t>王万领</t>
  </si>
  <si>
    <t>孙晓东</t>
  </si>
  <si>
    <t>李宝生</t>
  </si>
  <si>
    <t>姜桂娟</t>
  </si>
  <si>
    <t>孙宾</t>
  </si>
  <si>
    <t>朱新来</t>
  </si>
  <si>
    <t>杨立军</t>
  </si>
  <si>
    <t>王万强</t>
  </si>
  <si>
    <t>赵铁军</t>
  </si>
  <si>
    <t>杨殿忱</t>
  </si>
  <si>
    <t>陈绍刚</t>
  </si>
  <si>
    <t>王岩</t>
  </si>
  <si>
    <t>姚洪河</t>
  </si>
  <si>
    <t>王群</t>
  </si>
  <si>
    <t>张有长</t>
  </si>
  <si>
    <t>张树全</t>
  </si>
  <si>
    <t>刘会宝</t>
  </si>
  <si>
    <t>孙来利</t>
  </si>
  <si>
    <t>曾凡华</t>
  </si>
  <si>
    <t>李双喜</t>
  </si>
  <si>
    <t>孙继凯</t>
  </si>
  <si>
    <t>陈志成</t>
  </si>
  <si>
    <t>韩树凡</t>
  </si>
  <si>
    <t>陈桂霞</t>
  </si>
  <si>
    <t>王万朋</t>
  </si>
  <si>
    <t>王万军</t>
  </si>
  <si>
    <t>郑国刚</t>
  </si>
  <si>
    <t>董军</t>
  </si>
  <si>
    <t>王云彪</t>
  </si>
  <si>
    <t>苗树柏</t>
  </si>
  <si>
    <t>刘全凯</t>
  </si>
  <si>
    <t>张红</t>
  </si>
  <si>
    <t>张冲</t>
  </si>
  <si>
    <t>陈刚</t>
  </si>
  <si>
    <t>孙树林</t>
  </si>
  <si>
    <t>冯洪星</t>
  </si>
  <si>
    <t>梁际奉</t>
  </si>
  <si>
    <t>杨磊</t>
  </si>
  <si>
    <t>刘贵华</t>
  </si>
  <si>
    <t>李维欢</t>
  </si>
  <si>
    <t>景永旺</t>
  </si>
  <si>
    <t>刘贵有</t>
  </si>
  <si>
    <t>陈景忠</t>
  </si>
  <si>
    <t>张志成</t>
  </si>
  <si>
    <t>赵晓峰</t>
  </si>
  <si>
    <t>张凤平</t>
  </si>
  <si>
    <t>张凤军</t>
  </si>
  <si>
    <t>王宝军</t>
  </si>
  <si>
    <t>郑波</t>
  </si>
  <si>
    <t>杨殿勇</t>
  </si>
  <si>
    <t>张志忠</t>
  </si>
  <si>
    <t>谢宇</t>
  </si>
  <si>
    <t>王万利</t>
  </si>
  <si>
    <t>郑丽</t>
  </si>
  <si>
    <t>陈冲</t>
  </si>
  <si>
    <t>孙志明</t>
  </si>
  <si>
    <t>翟凤春</t>
  </si>
  <si>
    <t>曾凡成</t>
  </si>
  <si>
    <t>刘健</t>
  </si>
  <si>
    <t>杨敬国</t>
  </si>
  <si>
    <t>佟公朴</t>
  </si>
  <si>
    <t>孟艳</t>
  </si>
  <si>
    <t>韩德厚</t>
  </si>
  <si>
    <t>陈营</t>
  </si>
  <si>
    <t>王云刚</t>
  </si>
  <si>
    <t>王云宾</t>
  </si>
  <si>
    <t>赵连洪</t>
  </si>
  <si>
    <t>刘贵海</t>
  </si>
  <si>
    <t>刘贵明</t>
  </si>
  <si>
    <t>孙金维</t>
  </si>
  <si>
    <t>王万付</t>
  </si>
  <si>
    <t>运凤华</t>
  </si>
  <si>
    <t>闫明英</t>
  </si>
  <si>
    <t>裴新</t>
  </si>
  <si>
    <t>佟绍财</t>
  </si>
  <si>
    <t>李秀荣</t>
  </si>
  <si>
    <t>刘勇</t>
  </si>
  <si>
    <t>赵连东</t>
  </si>
  <si>
    <t>刘贵新</t>
  </si>
  <si>
    <t>张有民</t>
  </si>
  <si>
    <t>曾庆吉</t>
  </si>
  <si>
    <t>李志全</t>
  </si>
  <si>
    <t>马殿昶</t>
  </si>
  <si>
    <t>孙淑敏</t>
  </si>
  <si>
    <t>孙岭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</si>
  <si>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</si>
  <si>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</si>
  <si>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</si>
  <si>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盘山县胡家镇西胡村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</si>
  <si>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</si>
  <si>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</si>
  <si>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</si>
  <si>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</si>
  <si>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</si>
  <si>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</si>
  <si>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</si>
  <si>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</si>
  <si>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</si>
  <si>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</si>
  <si>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</si>
  <si>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</si>
  <si>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</si>
  <si>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</si>
  <si>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</si>
  <si>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</si>
  <si>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</si>
  <si>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</si>
  <si>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</si>
  <si>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</si>
  <si>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</si>
  <si>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盘山县胡家镇西胡村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</si>
  <si>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</si>
  <si>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</si>
  <si>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</si>
  <si>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</si>
  <si>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</si>
  <si>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</si>
  <si>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</si>
  <si>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</si>
  <si>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</si>
  <si>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</si>
  <si>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</si>
  <si>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21112219650723****</t>
  </si>
  <si>
    <t>621449086660322****</t>
  </si>
  <si>
    <t>信用社</t>
  </si>
  <si>
    <t>1514277****</t>
  </si>
  <si>
    <t>2</t>
  </si>
  <si>
    <t>21112219841222****</t>
  </si>
  <si>
    <t>621449300660012****</t>
  </si>
  <si>
    <t>1390987****</t>
  </si>
  <si>
    <t>3</t>
  </si>
  <si>
    <t>21112219650119****</t>
  </si>
  <si>
    <t>621449086660319****</t>
  </si>
  <si>
    <t>1313088****</t>
  </si>
  <si>
    <t>4</t>
  </si>
  <si>
    <t>21111119660806****</t>
  </si>
  <si>
    <t>1584274****</t>
  </si>
  <si>
    <t>5</t>
  </si>
  <si>
    <t>21112219700913****</t>
  </si>
  <si>
    <t>621449086661937****</t>
  </si>
  <si>
    <t>1323428****</t>
  </si>
  <si>
    <t>6</t>
  </si>
  <si>
    <t>21112219641013****</t>
  </si>
  <si>
    <t>621026050000838****</t>
  </si>
  <si>
    <t>1301994****</t>
  </si>
  <si>
    <t>7</t>
  </si>
  <si>
    <t>21111119790423****</t>
  </si>
  <si>
    <t>621449300660011****</t>
  </si>
  <si>
    <t>1384275****</t>
  </si>
  <si>
    <t>8</t>
  </si>
  <si>
    <t>21111119610401****</t>
  </si>
  <si>
    <t>621026050000825****</t>
  </si>
  <si>
    <t>1518428****</t>
  </si>
  <si>
    <t>9</t>
  </si>
  <si>
    <t>21112219870817****</t>
  </si>
  <si>
    <t>621449086660791****</t>
  </si>
  <si>
    <t>1394271****</t>
  </si>
  <si>
    <t>10</t>
  </si>
  <si>
    <t>21112219700712****</t>
  </si>
  <si>
    <t>621449300660005****</t>
  </si>
  <si>
    <t>1305087****</t>
  </si>
  <si>
    <t>11</t>
  </si>
  <si>
    <t>21112219851102****</t>
  </si>
  <si>
    <t>621449086660787****</t>
  </si>
  <si>
    <t>1379506****</t>
  </si>
  <si>
    <t>12</t>
  </si>
  <si>
    <t>21112219730425****</t>
  </si>
  <si>
    <t>1874230****</t>
  </si>
  <si>
    <t>13</t>
  </si>
  <si>
    <t>21112219730223****</t>
  </si>
  <si>
    <t>1305086****</t>
  </si>
  <si>
    <t>14</t>
  </si>
  <si>
    <t>21111119540913****</t>
  </si>
  <si>
    <t>1594271****</t>
  </si>
  <si>
    <t>15</t>
  </si>
  <si>
    <t>21112219710302****</t>
  </si>
  <si>
    <t>1584276****</t>
  </si>
  <si>
    <t>16</t>
  </si>
  <si>
    <t>21112219661126****</t>
  </si>
  <si>
    <t>1584278****</t>
  </si>
  <si>
    <t>17</t>
  </si>
  <si>
    <t>21112219750422****</t>
  </si>
  <si>
    <t>621449300660057****</t>
  </si>
  <si>
    <t>1884272****</t>
  </si>
  <si>
    <t>18</t>
  </si>
  <si>
    <t>21111119630420****</t>
  </si>
  <si>
    <t>1323677****</t>
  </si>
  <si>
    <t>19</t>
  </si>
  <si>
    <t>21112219630701****</t>
  </si>
  <si>
    <t>621026050003892****</t>
  </si>
  <si>
    <t>1564273****</t>
  </si>
  <si>
    <t>20</t>
  </si>
  <si>
    <t>21111119601228****</t>
  </si>
  <si>
    <t>1564277****</t>
  </si>
  <si>
    <t>21</t>
  </si>
  <si>
    <t>21112219781224****</t>
  </si>
  <si>
    <t>1870423****</t>
  </si>
  <si>
    <t>22</t>
  </si>
  <si>
    <t>21111119580922****</t>
  </si>
  <si>
    <t>1313091****</t>
  </si>
  <si>
    <t>23</t>
  </si>
  <si>
    <t>21112219771126****</t>
  </si>
  <si>
    <t>621449081001218****</t>
  </si>
  <si>
    <t>1313094****</t>
  </si>
  <si>
    <t>24</t>
  </si>
  <si>
    <t>21111119620422****</t>
  </si>
  <si>
    <t>621449086661939****</t>
  </si>
  <si>
    <t>1384273****</t>
  </si>
  <si>
    <t>25</t>
  </si>
  <si>
    <t>21112219650525****</t>
  </si>
  <si>
    <t>1314798****</t>
  </si>
  <si>
    <t>26</t>
  </si>
  <si>
    <t>21111119620206****</t>
  </si>
  <si>
    <t>1513427****</t>
  </si>
  <si>
    <t>27</t>
  </si>
  <si>
    <t>21112219670311****</t>
  </si>
  <si>
    <t>1590987****</t>
  </si>
  <si>
    <t>28</t>
  </si>
  <si>
    <t>21111119581109****</t>
  </si>
  <si>
    <t>29</t>
  </si>
  <si>
    <t>21112219720428****</t>
  </si>
  <si>
    <t>1514272****</t>
  </si>
  <si>
    <t>30</t>
  </si>
  <si>
    <t>21112219650302****</t>
  </si>
  <si>
    <t>621026050011091****</t>
  </si>
  <si>
    <t>1590427****</t>
  </si>
  <si>
    <t>31</t>
  </si>
  <si>
    <t>21112219670210****</t>
  </si>
  <si>
    <t>1351427****</t>
  </si>
  <si>
    <t>32</t>
  </si>
  <si>
    <t>21111119590127****</t>
  </si>
  <si>
    <t>1305089****</t>
  </si>
  <si>
    <t>33</t>
  </si>
  <si>
    <t>21112219660418****</t>
  </si>
  <si>
    <t>34</t>
  </si>
  <si>
    <t>21111119800630****</t>
  </si>
  <si>
    <t>621449081001229****</t>
  </si>
  <si>
    <t>1564278****</t>
  </si>
  <si>
    <t>35</t>
  </si>
  <si>
    <t>21110219721108****</t>
  </si>
  <si>
    <t>1306525****</t>
  </si>
  <si>
    <t>36</t>
  </si>
  <si>
    <t>21111119750503****</t>
  </si>
  <si>
    <t>37</t>
  </si>
  <si>
    <t>21112219811003****</t>
  </si>
  <si>
    <t>621449300660009****</t>
  </si>
  <si>
    <t>1514279****</t>
  </si>
  <si>
    <t>38</t>
  </si>
  <si>
    <t>21111119601122****</t>
  </si>
  <si>
    <t>1379505****</t>
  </si>
  <si>
    <t>39</t>
  </si>
  <si>
    <t>21112219781030****</t>
  </si>
  <si>
    <t>40</t>
  </si>
  <si>
    <t>21112219600705****</t>
  </si>
  <si>
    <t>1399875****</t>
  </si>
  <si>
    <t>41</t>
  </si>
  <si>
    <t>21112219680306****</t>
  </si>
  <si>
    <t>621449086680781****</t>
  </si>
  <si>
    <t>1514275****</t>
  </si>
  <si>
    <t>42</t>
  </si>
  <si>
    <t>21112219820613****</t>
  </si>
  <si>
    <t>621449300680009****</t>
  </si>
  <si>
    <t>1360427****</t>
  </si>
  <si>
    <t>43</t>
  </si>
  <si>
    <t>21112219650621****</t>
  </si>
  <si>
    <t>1594274****</t>
  </si>
  <si>
    <t>44</t>
  </si>
  <si>
    <t>21112219631222****</t>
  </si>
  <si>
    <t>1384277****</t>
  </si>
  <si>
    <t>45</t>
  </si>
  <si>
    <t>21112219720330****</t>
  </si>
  <si>
    <t>1834231****</t>
  </si>
  <si>
    <t>46</t>
  </si>
  <si>
    <t>21111119750529****</t>
  </si>
  <si>
    <t>1569878****</t>
  </si>
  <si>
    <t>47</t>
  </si>
  <si>
    <t>21112219760206****</t>
  </si>
  <si>
    <t>621449300660031****</t>
  </si>
  <si>
    <t>1384270****</t>
  </si>
  <si>
    <t>48</t>
  </si>
  <si>
    <t>21111119770725****</t>
  </si>
  <si>
    <t>621449300660037****</t>
  </si>
  <si>
    <t>1318857****</t>
  </si>
  <si>
    <t>49</t>
  </si>
  <si>
    <t>21112219660822****</t>
  </si>
  <si>
    <t>1350427****</t>
  </si>
  <si>
    <t>50</t>
  </si>
  <si>
    <t>21112219530228****</t>
  </si>
  <si>
    <t>1315428****</t>
  </si>
  <si>
    <t>51</t>
  </si>
  <si>
    <t>21112219640901****</t>
  </si>
  <si>
    <t>621026050005461****</t>
  </si>
  <si>
    <t>52</t>
  </si>
  <si>
    <t>21112219651007****</t>
  </si>
  <si>
    <t>1361427****</t>
  </si>
  <si>
    <t>53</t>
  </si>
  <si>
    <t>21111119631022****</t>
  </si>
  <si>
    <t>54</t>
  </si>
  <si>
    <t>21112219830623****</t>
  </si>
  <si>
    <t>621449300660034****</t>
  </si>
  <si>
    <t>55</t>
  </si>
  <si>
    <t>21112219780310****</t>
  </si>
  <si>
    <t>1569877****</t>
  </si>
  <si>
    <t>56</t>
  </si>
  <si>
    <t>21112219861220****</t>
  </si>
  <si>
    <t>1571404****</t>
  </si>
  <si>
    <t>57</t>
  </si>
  <si>
    <t>21112219641019****</t>
  </si>
  <si>
    <t>621449300660013****</t>
  </si>
  <si>
    <t>1584273****</t>
  </si>
  <si>
    <t>58</t>
  </si>
  <si>
    <t>21112219751229****</t>
  </si>
  <si>
    <t>59</t>
  </si>
  <si>
    <t>21112219770624****</t>
  </si>
  <si>
    <t>1399877****</t>
  </si>
  <si>
    <t>60</t>
  </si>
  <si>
    <t>21112219640806****</t>
  </si>
  <si>
    <t>1362427****</t>
  </si>
  <si>
    <t>61</t>
  </si>
  <si>
    <t>21112219681130****</t>
  </si>
  <si>
    <t>1594270****</t>
  </si>
  <si>
    <t>62</t>
  </si>
  <si>
    <t>21111119781031****</t>
  </si>
  <si>
    <t>1504278****</t>
  </si>
  <si>
    <t>63</t>
  </si>
  <si>
    <t>21112219790414****</t>
  </si>
  <si>
    <t>1308223****</t>
  </si>
  <si>
    <t>64</t>
  </si>
  <si>
    <t>21111119600413****</t>
  </si>
  <si>
    <t>1860987****</t>
  </si>
  <si>
    <t>65</t>
  </si>
  <si>
    <t>21112219640123****</t>
  </si>
  <si>
    <t>1318858****</t>
  </si>
  <si>
    <t>66</t>
  </si>
  <si>
    <t>21112219790323****</t>
  </si>
  <si>
    <t>621026050007182****</t>
  </si>
  <si>
    <t>1302823****</t>
  </si>
  <si>
    <t>67</t>
  </si>
  <si>
    <t>21112219700829****</t>
  </si>
  <si>
    <t>1830427****</t>
  </si>
  <si>
    <t>68</t>
  </si>
  <si>
    <t>21112219870513****</t>
  </si>
  <si>
    <t>1504231****</t>
  </si>
  <si>
    <t>69</t>
  </si>
  <si>
    <t>21111119670126****</t>
  </si>
  <si>
    <t>1830428****</t>
  </si>
  <si>
    <t>70</t>
  </si>
  <si>
    <t>21112219650213****</t>
  </si>
  <si>
    <t>71</t>
  </si>
  <si>
    <t>21112219640518****</t>
  </si>
  <si>
    <t>72</t>
  </si>
  <si>
    <t>21112219660603****</t>
  </si>
  <si>
    <t>621449081001220****</t>
  </si>
  <si>
    <t>73</t>
  </si>
  <si>
    <t>21112219680802****</t>
  </si>
  <si>
    <t>1870427****</t>
  </si>
  <si>
    <t>74</t>
  </si>
  <si>
    <t>21112219810922****</t>
  </si>
  <si>
    <t>621449300660010****</t>
  </si>
  <si>
    <t>1318859****</t>
  </si>
  <si>
    <t>75</t>
  </si>
  <si>
    <t>21112219760511****</t>
  </si>
  <si>
    <t>1300822****</t>
  </si>
  <si>
    <t>76</t>
  </si>
  <si>
    <t>21112219640928****</t>
  </si>
  <si>
    <t>77</t>
  </si>
  <si>
    <t>21111119621115****</t>
  </si>
  <si>
    <t>1564271****</t>
  </si>
  <si>
    <t>78</t>
  </si>
  <si>
    <t>21111119690611****</t>
  </si>
  <si>
    <t>1514271****</t>
  </si>
  <si>
    <t>79</t>
  </si>
  <si>
    <t>21100219770518****</t>
  </si>
  <si>
    <t>80</t>
  </si>
  <si>
    <t>21111119620803****</t>
  </si>
  <si>
    <t>1319032****</t>
  </si>
  <si>
    <t>81</t>
  </si>
  <si>
    <t>21111119610828****</t>
  </si>
  <si>
    <t>1504276****</t>
  </si>
  <si>
    <t>82</t>
  </si>
  <si>
    <t>21111119630721****</t>
  </si>
  <si>
    <t>1389873****</t>
  </si>
  <si>
    <t>83</t>
  </si>
  <si>
    <t>21112219670718****</t>
  </si>
  <si>
    <t>1594272****</t>
  </si>
  <si>
    <t>84</t>
  </si>
  <si>
    <t>21111119600814****</t>
  </si>
  <si>
    <t>1394274****</t>
  </si>
  <si>
    <t>85</t>
  </si>
  <si>
    <t>21112219660829****</t>
  </si>
  <si>
    <t>1319427****</t>
  </si>
  <si>
    <t>86</t>
  </si>
  <si>
    <t>21112219720207****</t>
  </si>
  <si>
    <t>1874232****</t>
  </si>
  <si>
    <t>87</t>
  </si>
  <si>
    <t>21112219690709****</t>
  </si>
  <si>
    <t>621449086661477****</t>
  </si>
  <si>
    <t>1394277****</t>
  </si>
  <si>
    <t>88</t>
  </si>
  <si>
    <t>21112219800401****</t>
  </si>
  <si>
    <t>621449300660032****</t>
  </si>
  <si>
    <t>89</t>
  </si>
  <si>
    <t>21112219821103****</t>
  </si>
  <si>
    <t>1384278****</t>
  </si>
  <si>
    <t>90</t>
  </si>
  <si>
    <t>21111119570410****</t>
  </si>
  <si>
    <t>1319033****</t>
  </si>
  <si>
    <t>91</t>
  </si>
  <si>
    <t>21112219710305****</t>
  </si>
  <si>
    <t>1594277****</t>
  </si>
  <si>
    <t>92</t>
  </si>
  <si>
    <t>21111119550922****</t>
  </si>
  <si>
    <t>621449086661941****</t>
  </si>
  <si>
    <t>93</t>
  </si>
  <si>
    <t>21112219810523****</t>
  </si>
  <si>
    <t>94</t>
  </si>
  <si>
    <t>21111119630511****</t>
  </si>
  <si>
    <t>1300823****</t>
  </si>
  <si>
    <t>95</t>
  </si>
  <si>
    <t>21078219721215****</t>
  </si>
  <si>
    <t>1514276****</t>
  </si>
  <si>
    <t>96</t>
  </si>
  <si>
    <t>21112219680422****</t>
  </si>
  <si>
    <t>1306526****</t>
  </si>
  <si>
    <t>97</t>
  </si>
  <si>
    <t>21111119631216****</t>
  </si>
  <si>
    <t>1305088****</t>
  </si>
  <si>
    <t>98</t>
  </si>
  <si>
    <t>21112219730824****</t>
  </si>
  <si>
    <t>99</t>
  </si>
  <si>
    <t>21112219661119****</t>
  </si>
  <si>
    <t>1306527****</t>
  </si>
  <si>
    <t>100</t>
  </si>
  <si>
    <t>21112219701112****</t>
  </si>
  <si>
    <t>1370427****</t>
  </si>
  <si>
    <t>101</t>
  </si>
  <si>
    <t>21111119470512****</t>
  </si>
  <si>
    <t>1584275****</t>
  </si>
  <si>
    <t>102</t>
  </si>
  <si>
    <t>21111119630106****</t>
  </si>
  <si>
    <t>103</t>
  </si>
  <si>
    <t>21112219740419****</t>
  </si>
  <si>
    <t>1308222****</t>
  </si>
  <si>
    <t>104</t>
  </si>
  <si>
    <t>21112219840316****</t>
  </si>
  <si>
    <t>105</t>
  </si>
  <si>
    <t>21112219700511****</t>
  </si>
  <si>
    <t>1834230****</t>
  </si>
  <si>
    <t>106</t>
  </si>
  <si>
    <t>21111119620527****</t>
  </si>
  <si>
    <t>1360423****</t>
  </si>
  <si>
    <t>107</t>
  </si>
  <si>
    <t>21112219910610****</t>
  </si>
  <si>
    <t>1384271****</t>
  </si>
  <si>
    <t>108</t>
  </si>
  <si>
    <t>21112219790408****</t>
  </si>
  <si>
    <t>109</t>
  </si>
  <si>
    <t>21112219730527****</t>
  </si>
  <si>
    <t>1500427****</t>
  </si>
  <si>
    <t>110</t>
  </si>
  <si>
    <t>21010619770514****</t>
  </si>
  <si>
    <t>111</t>
  </si>
  <si>
    <t>21112219710908****</t>
  </si>
  <si>
    <t>1399879****</t>
  </si>
  <si>
    <t>112</t>
  </si>
  <si>
    <t>21111119530321****</t>
  </si>
  <si>
    <t>1384279****</t>
  </si>
  <si>
    <t>113</t>
  </si>
  <si>
    <t>21111119631005****</t>
  </si>
  <si>
    <t>1323427****</t>
  </si>
  <si>
    <t>114</t>
  </si>
  <si>
    <t>21112219841202****</t>
  </si>
  <si>
    <t>1884270****</t>
  </si>
  <si>
    <t>115</t>
  </si>
  <si>
    <t>21072719800816****</t>
  </si>
  <si>
    <t>1870426****</t>
  </si>
  <si>
    <t>116</t>
  </si>
  <si>
    <t>21112219820619****</t>
  </si>
  <si>
    <t>621026050010257****</t>
  </si>
  <si>
    <t>117</t>
  </si>
  <si>
    <t>21112219721117****</t>
  </si>
  <si>
    <t>621449086661951****</t>
  </si>
  <si>
    <t>118</t>
  </si>
  <si>
    <t>21112219640112****</t>
  </si>
  <si>
    <t>1370423****</t>
  </si>
  <si>
    <t>119</t>
  </si>
  <si>
    <t>21111119790810****</t>
  </si>
  <si>
    <t>1335427****</t>
  </si>
  <si>
    <t>120</t>
  </si>
  <si>
    <t>21111119630427****</t>
  </si>
  <si>
    <t>121</t>
  </si>
  <si>
    <t>21111119681231****</t>
  </si>
  <si>
    <t>122</t>
  </si>
  <si>
    <t>21112219681016****</t>
  </si>
  <si>
    <t>1564231****</t>
  </si>
  <si>
    <t>123</t>
  </si>
  <si>
    <t>21112219660819****</t>
  </si>
  <si>
    <t>1824276****</t>
  </si>
  <si>
    <t>124</t>
  </si>
  <si>
    <t>21112219691118****</t>
  </si>
  <si>
    <t>125</t>
  </si>
  <si>
    <t>21112219640330****</t>
  </si>
  <si>
    <t>1870425****</t>
  </si>
  <si>
    <t>126</t>
  </si>
  <si>
    <t>21112219691018****</t>
  </si>
  <si>
    <t>621449086661474****</t>
  </si>
  <si>
    <t>127</t>
  </si>
  <si>
    <t>21112219710102****</t>
  </si>
  <si>
    <t>1399874****</t>
  </si>
  <si>
    <t>128</t>
  </si>
  <si>
    <t>21112219860711****</t>
  </si>
  <si>
    <t>129</t>
  </si>
  <si>
    <t>21112219900324****</t>
  </si>
  <si>
    <t>621449300660014****</t>
  </si>
  <si>
    <t>1304386****</t>
  </si>
  <si>
    <t>130</t>
  </si>
  <si>
    <t>21111119630412****</t>
  </si>
  <si>
    <t>1566872****</t>
  </si>
  <si>
    <t>131</t>
  </si>
  <si>
    <t>21112219720301****</t>
  </si>
  <si>
    <t>132</t>
  </si>
  <si>
    <t>21112219680404****</t>
  </si>
  <si>
    <t>1310427****</t>
  </si>
  <si>
    <t>133</t>
  </si>
  <si>
    <t>21112219660911****</t>
  </si>
  <si>
    <t>134</t>
  </si>
  <si>
    <t>21112219681022****</t>
  </si>
  <si>
    <t>1379306****</t>
  </si>
  <si>
    <t>135</t>
  </si>
  <si>
    <t>21112119800624****</t>
  </si>
  <si>
    <t>136</t>
  </si>
  <si>
    <t>21111119571222****</t>
  </si>
  <si>
    <t>1824277****</t>
  </si>
  <si>
    <t>137</t>
  </si>
  <si>
    <t>21111119711113****</t>
  </si>
  <si>
    <t>138</t>
  </si>
  <si>
    <t>21112219711219****</t>
  </si>
  <si>
    <t>5943615****</t>
  </si>
  <si>
    <t>139</t>
  </si>
  <si>
    <t>21111119500223****</t>
  </si>
  <si>
    <t>140</t>
  </si>
  <si>
    <t>21111119700530****</t>
  </si>
  <si>
    <t>1566870****</t>
  </si>
  <si>
    <t>141</t>
  </si>
  <si>
    <t>21111119790401****</t>
  </si>
  <si>
    <t>1594276****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</si>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</sst>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39" applyNumberFormat="0" applyAlignment="0" applyProtection="0">
      <alignment vertical="center"/>
    </xf>
    <xf numFmtId="0" fontId="51" fillId="8" borderId="40" applyNumberFormat="0" applyAlignment="0" applyProtection="0">
      <alignment vertical="center"/>
    </xf>
    <xf numFmtId="0" fontId="52" fillId="8" borderId="39" applyNumberFormat="0" applyAlignment="0" applyProtection="0">
      <alignment vertical="center"/>
    </xf>
    <xf numFmtId="0" fontId="53" fillId="9" borderId="41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1" fillId="0" borderId="0"/>
    <xf numFmtId="0" fontId="1" fillId="0" borderId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9" fontId="25" fillId="0" borderId="2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49" fontId="35" fillId="0" borderId="34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 applyProtection="1">
      <alignment horizontal="center" vertical="center" wrapText="1"/>
    </xf>
    <xf numFmtId="2" fontId="35" fillId="0" borderId="34" xfId="0" applyNumberFormat="1" applyFont="1" applyFill="1" applyBorder="1" applyAlignment="1">
      <alignment horizontal="center" vertical="center" wrapText="1"/>
    </xf>
    <xf numFmtId="2" fontId="35" fillId="0" borderId="35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477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50"/>
  <sheetViews>
    <sheetView tabSelected="1" topLeftCell="A98" workbookViewId="0">
      <selection activeCell="R110" sqref="R110"/>
    </sheetView>
  </sheetViews>
  <sheetFormatPr defaultColWidth="9" defaultRowHeight="14.1"/>
  <cols>
    <col min="1" max="1" width="8.62162162162162" style="23" customWidth="1"/>
    <col min="2" max="2" width="6.5045045045045" style="23" customWidth="1"/>
    <col min="3" max="3" width="9.62162162162162" style="23" customWidth="1"/>
    <col min="4" max="4" width="13.5045045045045" style="23" customWidth="1"/>
    <col min="5" max="5" width="11.2522522522523" style="23" customWidth="1"/>
    <col min="6" max="6" width="9.5045045045045" style="23" customWidth="1"/>
    <col min="7" max="7" width="10.8738738738739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2" t="s">
        <v>0</v>
      </c>
      <c r="B2" s="153"/>
      <c r="C2" s="153"/>
      <c r="D2" s="153"/>
      <c r="E2" s="153"/>
      <c r="F2" s="153"/>
      <c r="G2" s="153"/>
      <c r="H2" s="153"/>
      <c r="I2" s="153"/>
    </row>
    <row r="3" ht="22.5" customHeight="1" spans="1:9">
      <c r="A3" s="153"/>
      <c r="B3" s="153"/>
      <c r="C3" s="153"/>
      <c r="D3" s="153"/>
      <c r="E3" s="153"/>
      <c r="F3" s="153"/>
      <c r="G3" s="153"/>
      <c r="H3" s="153"/>
      <c r="I3" s="153"/>
    </row>
    <row r="4" ht="27" customHeight="1" spans="1:9">
      <c r="A4" s="154" t="s">
        <v>1</v>
      </c>
      <c r="B4" s="154"/>
      <c r="C4" s="154"/>
      <c r="D4" s="154"/>
      <c r="E4" s="154"/>
      <c r="F4" s="154"/>
      <c r="G4" s="154"/>
      <c r="H4" s="154"/>
      <c r="I4" s="154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9">
        <v>1</v>
      </c>
      <c r="B6" s="119" t="s">
        <v>11</v>
      </c>
      <c r="C6" s="119" t="s">
        <v>12</v>
      </c>
      <c r="D6" s="119" t="s">
        <v>13</v>
      </c>
      <c r="E6" s="119">
        <v>17</v>
      </c>
      <c r="F6" s="119">
        <v>17</v>
      </c>
      <c r="G6" s="120">
        <v>0.6</v>
      </c>
      <c r="H6" s="121" t="s">
        <v>14</v>
      </c>
      <c r="I6" s="119"/>
    </row>
    <row r="7" ht="18" customHeight="1" spans="1:9">
      <c r="A7" s="115">
        <v>2</v>
      </c>
      <c r="B7" s="119" t="s">
        <v>11</v>
      </c>
      <c r="C7" s="115" t="s">
        <v>15</v>
      </c>
      <c r="D7" s="119" t="s">
        <v>13</v>
      </c>
      <c r="E7" s="119">
        <v>9</v>
      </c>
      <c r="F7" s="119">
        <v>9</v>
      </c>
      <c r="G7" s="120">
        <v>0.3</v>
      </c>
      <c r="H7" s="121" t="s">
        <v>14</v>
      </c>
      <c r="I7" s="115"/>
    </row>
    <row r="8" ht="18" customHeight="1" spans="1:9">
      <c r="A8" s="115">
        <v>3</v>
      </c>
      <c r="B8" s="119" t="s">
        <v>11</v>
      </c>
      <c r="C8" s="115" t="s">
        <v>16</v>
      </c>
      <c r="D8" s="119" t="s">
        <v>13</v>
      </c>
      <c r="E8" s="119">
        <v>30</v>
      </c>
      <c r="F8" s="119">
        <v>30</v>
      </c>
      <c r="G8" s="120">
        <v>1.1</v>
      </c>
      <c r="H8" s="121" t="s">
        <v>14</v>
      </c>
      <c r="I8" s="115"/>
    </row>
    <row r="9" ht="18" customHeight="1" spans="1:9">
      <c r="A9" s="115">
        <v>4</v>
      </c>
      <c r="B9" s="119" t="s">
        <v>11</v>
      </c>
      <c r="C9" s="115" t="s">
        <v>17</v>
      </c>
      <c r="D9" s="119" t="s">
        <v>13</v>
      </c>
      <c r="E9" s="119">
        <v>6</v>
      </c>
      <c r="F9" s="119">
        <v>6</v>
      </c>
      <c r="G9" s="120">
        <v>0.2</v>
      </c>
      <c r="H9" s="121" t="s">
        <v>14</v>
      </c>
      <c r="I9" s="115"/>
    </row>
    <row r="10" ht="18" customHeight="1" spans="1:9">
      <c r="A10" s="115">
        <v>5</v>
      </c>
      <c r="B10" s="119" t="s">
        <v>11</v>
      </c>
      <c r="C10" s="115" t="s">
        <v>18</v>
      </c>
      <c r="D10" s="119" t="s">
        <v>13</v>
      </c>
      <c r="E10" s="119">
        <v>15</v>
      </c>
      <c r="F10" s="119">
        <v>15</v>
      </c>
      <c r="G10" s="120">
        <v>0.6</v>
      </c>
      <c r="H10" s="121" t="s">
        <v>14</v>
      </c>
      <c r="I10" s="115"/>
    </row>
    <row r="11" ht="18" customHeight="1" spans="1:9">
      <c r="A11" s="115">
        <v>6</v>
      </c>
      <c r="B11" s="119" t="s">
        <v>11</v>
      </c>
      <c r="C11" s="115" t="s">
        <v>19</v>
      </c>
      <c r="D11" s="119" t="s">
        <v>13</v>
      </c>
      <c r="E11" s="119">
        <v>20</v>
      </c>
      <c r="F11" s="119">
        <v>20</v>
      </c>
      <c r="G11" s="120">
        <v>0.8</v>
      </c>
      <c r="H11" s="121" t="s">
        <v>14</v>
      </c>
      <c r="I11" s="115"/>
    </row>
    <row r="12" ht="18" customHeight="1" spans="1:9">
      <c r="A12" s="115">
        <v>7</v>
      </c>
      <c r="B12" s="119" t="s">
        <v>11</v>
      </c>
      <c r="C12" s="115" t="s">
        <v>20</v>
      </c>
      <c r="D12" s="119" t="s">
        <v>13</v>
      </c>
      <c r="E12" s="119">
        <v>15</v>
      </c>
      <c r="F12" s="119">
        <v>15</v>
      </c>
      <c r="G12" s="120">
        <v>0.6</v>
      </c>
      <c r="H12" s="121" t="s">
        <v>14</v>
      </c>
      <c r="I12" s="115"/>
    </row>
    <row r="13" ht="18" customHeight="1" spans="1:9">
      <c r="A13" s="115">
        <v>8</v>
      </c>
      <c r="B13" s="119" t="s">
        <v>11</v>
      </c>
      <c r="C13" s="115" t="s">
        <v>21</v>
      </c>
      <c r="D13" s="119" t="s">
        <v>13</v>
      </c>
      <c r="E13" s="119">
        <v>10</v>
      </c>
      <c r="F13" s="119">
        <v>10</v>
      </c>
      <c r="G13" s="120">
        <v>0.4</v>
      </c>
      <c r="H13" s="121" t="s">
        <v>14</v>
      </c>
      <c r="I13" s="115"/>
    </row>
    <row r="14" ht="18" customHeight="1" spans="1:9">
      <c r="A14" s="115">
        <v>9</v>
      </c>
      <c r="B14" s="119" t="s">
        <v>11</v>
      </c>
      <c r="C14" s="115" t="s">
        <v>22</v>
      </c>
      <c r="D14" s="119" t="s">
        <v>13</v>
      </c>
      <c r="E14" s="119">
        <v>16</v>
      </c>
      <c r="F14" s="119">
        <v>16</v>
      </c>
      <c r="G14" s="120">
        <v>0.6</v>
      </c>
      <c r="H14" s="121" t="s">
        <v>14</v>
      </c>
      <c r="I14" s="115"/>
    </row>
    <row r="15" ht="18" customHeight="1" spans="1:9">
      <c r="A15" s="115">
        <v>10</v>
      </c>
      <c r="B15" s="119" t="s">
        <v>11</v>
      </c>
      <c r="C15" s="115" t="s">
        <v>23</v>
      </c>
      <c r="D15" s="119" t="s">
        <v>13</v>
      </c>
      <c r="E15" s="119">
        <v>10</v>
      </c>
      <c r="F15" s="119">
        <v>10</v>
      </c>
      <c r="G15" s="120">
        <v>0.4</v>
      </c>
      <c r="H15" s="121" t="s">
        <v>14</v>
      </c>
      <c r="I15" s="115"/>
    </row>
    <row r="16" ht="18" customHeight="1" spans="1:9">
      <c r="A16" s="115">
        <v>11</v>
      </c>
      <c r="B16" s="119" t="s">
        <v>11</v>
      </c>
      <c r="C16" s="115" t="s">
        <v>24</v>
      </c>
      <c r="D16" s="119" t="s">
        <v>13</v>
      </c>
      <c r="E16" s="119">
        <v>6</v>
      </c>
      <c r="F16" s="119">
        <v>6</v>
      </c>
      <c r="G16" s="120">
        <v>0.2</v>
      </c>
      <c r="H16" s="121" t="s">
        <v>14</v>
      </c>
      <c r="I16" s="115"/>
    </row>
    <row r="17" ht="18" customHeight="1" spans="1:9">
      <c r="A17" s="115">
        <v>12</v>
      </c>
      <c r="B17" s="119" t="s">
        <v>11</v>
      </c>
      <c r="C17" s="115" t="s">
        <v>25</v>
      </c>
      <c r="D17" s="119" t="s">
        <v>13</v>
      </c>
      <c r="E17" s="119">
        <v>11</v>
      </c>
      <c r="F17" s="119">
        <v>11</v>
      </c>
      <c r="G17" s="120">
        <v>0.4</v>
      </c>
      <c r="H17" s="121" t="s">
        <v>14</v>
      </c>
      <c r="I17" s="115"/>
    </row>
    <row r="18" ht="18" customHeight="1" spans="1:9">
      <c r="A18" s="115">
        <v>13</v>
      </c>
      <c r="B18" s="119" t="s">
        <v>11</v>
      </c>
      <c r="C18" s="115" t="s">
        <v>26</v>
      </c>
      <c r="D18" s="119" t="s">
        <v>13</v>
      </c>
      <c r="E18" s="119">
        <v>30</v>
      </c>
      <c r="F18" s="119">
        <v>30</v>
      </c>
      <c r="G18" s="120">
        <v>1.1</v>
      </c>
      <c r="H18" s="121" t="s">
        <v>14</v>
      </c>
      <c r="I18" s="115"/>
    </row>
    <row r="19" ht="18" customHeight="1" spans="1:9">
      <c r="A19" s="115">
        <v>14</v>
      </c>
      <c r="B19" s="119" t="s">
        <v>11</v>
      </c>
      <c r="C19" s="115" t="s">
        <v>27</v>
      </c>
      <c r="D19" s="119" t="s">
        <v>13</v>
      </c>
      <c r="E19" s="119">
        <v>8</v>
      </c>
      <c r="F19" s="119">
        <v>8</v>
      </c>
      <c r="G19" s="120">
        <v>0.3</v>
      </c>
      <c r="H19" s="121" t="s">
        <v>14</v>
      </c>
      <c r="I19" s="115"/>
    </row>
    <row r="20" ht="18" customHeight="1" spans="1:9">
      <c r="A20" s="115">
        <v>15</v>
      </c>
      <c r="B20" s="119" t="s">
        <v>11</v>
      </c>
      <c r="C20" s="115" t="s">
        <v>28</v>
      </c>
      <c r="D20" s="119" t="s">
        <v>13</v>
      </c>
      <c r="E20" s="119">
        <v>10</v>
      </c>
      <c r="F20" s="119">
        <v>10</v>
      </c>
      <c r="G20" s="120">
        <v>0.4</v>
      </c>
      <c r="H20" s="121" t="s">
        <v>14</v>
      </c>
      <c r="I20" s="115"/>
    </row>
    <row r="21" ht="18" customHeight="1" spans="1:9">
      <c r="A21" s="115">
        <v>16</v>
      </c>
      <c r="B21" s="119" t="s">
        <v>11</v>
      </c>
      <c r="C21" s="115" t="s">
        <v>29</v>
      </c>
      <c r="D21" s="119" t="s">
        <v>13</v>
      </c>
      <c r="E21" s="119">
        <v>30</v>
      </c>
      <c r="F21" s="119">
        <v>30</v>
      </c>
      <c r="G21" s="120">
        <v>1.1</v>
      </c>
      <c r="H21" s="121" t="s">
        <v>14</v>
      </c>
      <c r="I21" s="115"/>
    </row>
    <row r="22" ht="18" customHeight="1" spans="1:9">
      <c r="A22" s="115">
        <v>17</v>
      </c>
      <c r="B22" s="119" t="s">
        <v>11</v>
      </c>
      <c r="C22" s="115" t="s">
        <v>30</v>
      </c>
      <c r="D22" s="119" t="s">
        <v>13</v>
      </c>
      <c r="E22" s="119">
        <v>17</v>
      </c>
      <c r="F22" s="119">
        <v>17</v>
      </c>
      <c r="G22" s="120">
        <v>0.6</v>
      </c>
      <c r="H22" s="121" t="s">
        <v>14</v>
      </c>
      <c r="I22" s="115"/>
    </row>
    <row r="23" ht="18" customHeight="1" spans="1:9">
      <c r="A23" s="115">
        <v>18</v>
      </c>
      <c r="B23" s="119" t="s">
        <v>11</v>
      </c>
      <c r="C23" s="115" t="s">
        <v>31</v>
      </c>
      <c r="D23" s="119" t="s">
        <v>13</v>
      </c>
      <c r="E23" s="119">
        <v>70</v>
      </c>
      <c r="F23" s="119">
        <v>70</v>
      </c>
      <c r="G23" s="120">
        <v>2.6</v>
      </c>
      <c r="H23" s="121" t="s">
        <v>14</v>
      </c>
      <c r="I23" s="115"/>
    </row>
    <row r="24" ht="18" customHeight="1" spans="1:9">
      <c r="A24" s="115">
        <v>19</v>
      </c>
      <c r="B24" s="119" t="s">
        <v>11</v>
      </c>
      <c r="C24" s="115" t="s">
        <v>32</v>
      </c>
      <c r="D24" s="119" t="s">
        <v>13</v>
      </c>
      <c r="E24" s="119">
        <v>15</v>
      </c>
      <c r="F24" s="119">
        <v>15</v>
      </c>
      <c r="G24" s="120">
        <v>0.6</v>
      </c>
      <c r="H24" s="121" t="s">
        <v>14</v>
      </c>
      <c r="I24" s="115"/>
    </row>
    <row r="25" ht="18" customHeight="1" spans="1:9">
      <c r="A25" s="115">
        <v>20</v>
      </c>
      <c r="B25" s="119" t="s">
        <v>11</v>
      </c>
      <c r="C25" s="115" t="s">
        <v>33</v>
      </c>
      <c r="D25" s="119" t="s">
        <v>13</v>
      </c>
      <c r="E25" s="119">
        <v>9</v>
      </c>
      <c r="F25" s="119">
        <v>9</v>
      </c>
      <c r="G25" s="120">
        <v>0.3</v>
      </c>
      <c r="H25" s="121" t="s">
        <v>14</v>
      </c>
      <c r="I25" s="115"/>
    </row>
    <row r="26" ht="18" customHeight="1" spans="1:9">
      <c r="A26" s="115">
        <v>21</v>
      </c>
      <c r="B26" s="119" t="s">
        <v>11</v>
      </c>
      <c r="C26" s="115" t="s">
        <v>34</v>
      </c>
      <c r="D26" s="119" t="s">
        <v>13</v>
      </c>
      <c r="E26" s="119">
        <v>30</v>
      </c>
      <c r="F26" s="119">
        <v>30</v>
      </c>
      <c r="G26" s="120">
        <v>1.1</v>
      </c>
      <c r="H26" s="121" t="s">
        <v>14</v>
      </c>
      <c r="I26" s="115"/>
    </row>
    <row r="27" ht="18" customHeight="1" spans="1:9">
      <c r="A27" s="115">
        <v>22</v>
      </c>
      <c r="B27" s="119" t="s">
        <v>11</v>
      </c>
      <c r="C27" s="115" t="s">
        <v>35</v>
      </c>
      <c r="D27" s="119" t="s">
        <v>13</v>
      </c>
      <c r="E27" s="119">
        <v>12</v>
      </c>
      <c r="F27" s="119">
        <v>12</v>
      </c>
      <c r="G27" s="120">
        <v>0.5</v>
      </c>
      <c r="H27" s="121" t="s">
        <v>14</v>
      </c>
      <c r="I27" s="115"/>
    </row>
    <row r="28" ht="18" customHeight="1" spans="1:9">
      <c r="A28" s="115">
        <v>23</v>
      </c>
      <c r="B28" s="119" t="s">
        <v>11</v>
      </c>
      <c r="C28" s="115" t="s">
        <v>36</v>
      </c>
      <c r="D28" s="119" t="s">
        <v>13</v>
      </c>
      <c r="E28" s="119">
        <v>20</v>
      </c>
      <c r="F28" s="119">
        <v>20</v>
      </c>
      <c r="G28" s="120">
        <v>0.8</v>
      </c>
      <c r="H28" s="121" t="s">
        <v>14</v>
      </c>
      <c r="I28" s="115"/>
    </row>
    <row r="29" ht="18" customHeight="1" spans="1:9">
      <c r="A29" s="115">
        <v>24</v>
      </c>
      <c r="B29" s="119" t="s">
        <v>11</v>
      </c>
      <c r="C29" s="115" t="s">
        <v>37</v>
      </c>
      <c r="D29" s="119" t="s">
        <v>13</v>
      </c>
      <c r="E29" s="119">
        <v>20</v>
      </c>
      <c r="F29" s="119">
        <v>20</v>
      </c>
      <c r="G29" s="120">
        <v>0.8</v>
      </c>
      <c r="H29" s="121" t="s">
        <v>14</v>
      </c>
      <c r="I29" s="115"/>
    </row>
    <row r="30" ht="18" customHeight="1" spans="1:9">
      <c r="A30" s="115">
        <v>25</v>
      </c>
      <c r="B30" s="119" t="s">
        <v>11</v>
      </c>
      <c r="C30" s="115" t="s">
        <v>38</v>
      </c>
      <c r="D30" s="119" t="s">
        <v>13</v>
      </c>
      <c r="E30" s="119">
        <v>25</v>
      </c>
      <c r="F30" s="119">
        <v>25</v>
      </c>
      <c r="G30" s="120">
        <v>0.9</v>
      </c>
      <c r="H30" s="121" t="s">
        <v>14</v>
      </c>
      <c r="I30" s="115"/>
    </row>
    <row r="31" ht="18" customHeight="1" spans="1:9">
      <c r="A31" s="115">
        <v>26</v>
      </c>
      <c r="B31" s="119" t="s">
        <v>11</v>
      </c>
      <c r="C31" s="115" t="s">
        <v>39</v>
      </c>
      <c r="D31" s="119" t="s">
        <v>13</v>
      </c>
      <c r="E31" s="119">
        <v>26</v>
      </c>
      <c r="F31" s="119">
        <v>26</v>
      </c>
      <c r="G31" s="120">
        <v>1</v>
      </c>
      <c r="H31" s="121" t="s">
        <v>14</v>
      </c>
      <c r="I31" s="115"/>
    </row>
    <row r="32" ht="18" customHeight="1" spans="1:9">
      <c r="A32" s="115">
        <v>27</v>
      </c>
      <c r="B32" s="119" t="s">
        <v>11</v>
      </c>
      <c r="C32" s="115" t="s">
        <v>40</v>
      </c>
      <c r="D32" s="119" t="s">
        <v>13</v>
      </c>
      <c r="E32" s="119">
        <v>40</v>
      </c>
      <c r="F32" s="119">
        <v>40</v>
      </c>
      <c r="G32" s="120">
        <v>1.5</v>
      </c>
      <c r="H32" s="121" t="s">
        <v>14</v>
      </c>
      <c r="I32" s="115"/>
    </row>
    <row r="33" ht="18" customHeight="1" spans="1:9">
      <c r="A33" s="115">
        <v>28</v>
      </c>
      <c r="B33" s="119" t="s">
        <v>11</v>
      </c>
      <c r="C33" s="115" t="s">
        <v>41</v>
      </c>
      <c r="D33" s="119" t="s">
        <v>13</v>
      </c>
      <c r="E33" s="119">
        <v>20</v>
      </c>
      <c r="F33" s="119">
        <v>20</v>
      </c>
      <c r="G33" s="120">
        <v>0.8</v>
      </c>
      <c r="H33" s="121" t="s">
        <v>14</v>
      </c>
      <c r="I33" s="115"/>
    </row>
    <row r="34" ht="18" customHeight="1" spans="1:9">
      <c r="A34" s="115">
        <v>29</v>
      </c>
      <c r="B34" s="119" t="s">
        <v>11</v>
      </c>
      <c r="C34" s="115" t="s">
        <v>42</v>
      </c>
      <c r="D34" s="119" t="s">
        <v>13</v>
      </c>
      <c r="E34" s="119">
        <v>10</v>
      </c>
      <c r="F34" s="119">
        <v>10</v>
      </c>
      <c r="G34" s="120">
        <v>0.4</v>
      </c>
      <c r="H34" s="121" t="s">
        <v>14</v>
      </c>
      <c r="I34" s="115"/>
    </row>
    <row r="35" ht="18" customHeight="1" spans="1:9">
      <c r="A35" s="115">
        <v>30</v>
      </c>
      <c r="B35" s="119" t="s">
        <v>11</v>
      </c>
      <c r="C35" s="115" t="s">
        <v>43</v>
      </c>
      <c r="D35" s="119" t="s">
        <v>13</v>
      </c>
      <c r="E35" s="119">
        <v>47</v>
      </c>
      <c r="F35" s="119">
        <v>47</v>
      </c>
      <c r="G35" s="120">
        <v>1.8</v>
      </c>
      <c r="H35" s="121" t="s">
        <v>14</v>
      </c>
      <c r="I35" s="115"/>
    </row>
    <row r="36" ht="18" customHeight="1" spans="1:9">
      <c r="A36" s="115">
        <v>31</v>
      </c>
      <c r="B36" s="119" t="s">
        <v>11</v>
      </c>
      <c r="C36" s="115" t="s">
        <v>44</v>
      </c>
      <c r="D36" s="119" t="s">
        <v>13</v>
      </c>
      <c r="E36" s="119">
        <v>12</v>
      </c>
      <c r="F36" s="119">
        <v>12</v>
      </c>
      <c r="G36" s="120">
        <v>0.5</v>
      </c>
      <c r="H36" s="121" t="s">
        <v>14</v>
      </c>
      <c r="I36" s="115"/>
    </row>
    <row r="37" ht="18" customHeight="1" spans="1:9">
      <c r="A37" s="115">
        <v>32</v>
      </c>
      <c r="B37" s="119" t="s">
        <v>11</v>
      </c>
      <c r="C37" s="115" t="s">
        <v>45</v>
      </c>
      <c r="D37" s="119" t="s">
        <v>13</v>
      </c>
      <c r="E37" s="119">
        <v>12</v>
      </c>
      <c r="F37" s="119">
        <v>12</v>
      </c>
      <c r="G37" s="120">
        <v>0.5</v>
      </c>
      <c r="H37" s="121" t="s">
        <v>14</v>
      </c>
      <c r="I37" s="115"/>
    </row>
    <row r="38" ht="18" customHeight="1" spans="1:9">
      <c r="A38" s="115">
        <v>33</v>
      </c>
      <c r="B38" s="119" t="s">
        <v>11</v>
      </c>
      <c r="C38" s="115" t="s">
        <v>46</v>
      </c>
      <c r="D38" s="119" t="s">
        <v>13</v>
      </c>
      <c r="E38" s="119">
        <v>10</v>
      </c>
      <c r="F38" s="119">
        <v>10</v>
      </c>
      <c r="G38" s="120">
        <v>0.4</v>
      </c>
      <c r="H38" s="121" t="s">
        <v>14</v>
      </c>
      <c r="I38" s="115"/>
    </row>
    <row r="39" ht="18" customHeight="1" spans="1:9">
      <c r="A39" s="115">
        <v>34</v>
      </c>
      <c r="B39" s="119" t="s">
        <v>11</v>
      </c>
      <c r="C39" s="115" t="s">
        <v>47</v>
      </c>
      <c r="D39" s="119" t="s">
        <v>13</v>
      </c>
      <c r="E39" s="119">
        <v>11</v>
      </c>
      <c r="F39" s="119">
        <v>11</v>
      </c>
      <c r="G39" s="120">
        <v>0.4</v>
      </c>
      <c r="H39" s="121" t="s">
        <v>14</v>
      </c>
      <c r="I39" s="115"/>
    </row>
    <row r="40" ht="18" customHeight="1" spans="1:9">
      <c r="A40" s="115">
        <v>35</v>
      </c>
      <c r="B40" s="119" t="s">
        <v>11</v>
      </c>
      <c r="C40" s="115" t="s">
        <v>48</v>
      </c>
      <c r="D40" s="119" t="s">
        <v>13</v>
      </c>
      <c r="E40" s="119">
        <v>21</v>
      </c>
      <c r="F40" s="119">
        <v>21</v>
      </c>
      <c r="G40" s="120">
        <v>0.8</v>
      </c>
      <c r="H40" s="121" t="s">
        <v>14</v>
      </c>
      <c r="I40" s="115"/>
    </row>
    <row r="41" ht="18" customHeight="1" spans="1:9">
      <c r="A41" s="115">
        <v>36</v>
      </c>
      <c r="B41" s="119" t="s">
        <v>11</v>
      </c>
      <c r="C41" s="115" t="s">
        <v>49</v>
      </c>
      <c r="D41" s="119" t="s">
        <v>13</v>
      </c>
      <c r="E41" s="119">
        <v>12</v>
      </c>
      <c r="F41" s="119">
        <v>12</v>
      </c>
      <c r="G41" s="120">
        <v>0.5</v>
      </c>
      <c r="H41" s="121" t="s">
        <v>14</v>
      </c>
      <c r="I41" s="115"/>
    </row>
    <row r="42" ht="18" customHeight="1" spans="1:9">
      <c r="A42" s="115">
        <v>37</v>
      </c>
      <c r="B42" s="119" t="s">
        <v>11</v>
      </c>
      <c r="C42" s="115" t="s">
        <v>50</v>
      </c>
      <c r="D42" s="119" t="s">
        <v>13</v>
      </c>
      <c r="E42" s="119">
        <v>27</v>
      </c>
      <c r="F42" s="119">
        <v>27</v>
      </c>
      <c r="G42" s="120">
        <v>1</v>
      </c>
      <c r="H42" s="121" t="s">
        <v>14</v>
      </c>
      <c r="I42" s="115"/>
    </row>
    <row r="43" ht="18" customHeight="1" spans="1:9">
      <c r="A43" s="115">
        <v>38</v>
      </c>
      <c r="B43" s="119" t="s">
        <v>11</v>
      </c>
      <c r="C43" s="115" t="s">
        <v>51</v>
      </c>
      <c r="D43" s="119" t="s">
        <v>13</v>
      </c>
      <c r="E43" s="119">
        <v>24</v>
      </c>
      <c r="F43" s="119">
        <v>24</v>
      </c>
      <c r="G43" s="120">
        <v>0.9</v>
      </c>
      <c r="H43" s="121" t="s">
        <v>14</v>
      </c>
      <c r="I43" s="115"/>
    </row>
    <row r="44" ht="18" customHeight="1" spans="1:9">
      <c r="A44" s="115">
        <v>39</v>
      </c>
      <c r="B44" s="119" t="s">
        <v>11</v>
      </c>
      <c r="C44" s="115" t="s">
        <v>52</v>
      </c>
      <c r="D44" s="119" t="s">
        <v>13</v>
      </c>
      <c r="E44" s="119">
        <v>40</v>
      </c>
      <c r="F44" s="119">
        <v>40</v>
      </c>
      <c r="G44" s="120">
        <v>1.5</v>
      </c>
      <c r="H44" s="121" t="s">
        <v>14</v>
      </c>
      <c r="I44" s="115"/>
    </row>
    <row r="45" ht="18" customHeight="1" spans="1:9">
      <c r="A45" s="115">
        <v>40</v>
      </c>
      <c r="B45" s="119" t="s">
        <v>11</v>
      </c>
      <c r="C45" s="115" t="s">
        <v>53</v>
      </c>
      <c r="D45" s="119" t="s">
        <v>13</v>
      </c>
      <c r="E45" s="119">
        <v>22</v>
      </c>
      <c r="F45" s="119">
        <v>22</v>
      </c>
      <c r="G45" s="120">
        <v>0.8</v>
      </c>
      <c r="H45" s="121" t="s">
        <v>14</v>
      </c>
      <c r="I45" s="115"/>
    </row>
    <row r="46" ht="18" customHeight="1" spans="1:9">
      <c r="A46" s="115">
        <v>41</v>
      </c>
      <c r="B46" s="119" t="s">
        <v>11</v>
      </c>
      <c r="C46" s="115" t="s">
        <v>54</v>
      </c>
      <c r="D46" s="119" t="s">
        <v>13</v>
      </c>
      <c r="E46" s="119">
        <v>20</v>
      </c>
      <c r="F46" s="119">
        <v>20</v>
      </c>
      <c r="G46" s="120">
        <v>0.8</v>
      </c>
      <c r="H46" s="121" t="s">
        <v>14</v>
      </c>
      <c r="I46" s="115"/>
    </row>
    <row r="47" ht="18" customHeight="1" spans="1:9">
      <c r="A47" s="115">
        <v>42</v>
      </c>
      <c r="B47" s="119" t="s">
        <v>11</v>
      </c>
      <c r="C47" s="115" t="s">
        <v>55</v>
      </c>
      <c r="D47" s="119" t="s">
        <v>13</v>
      </c>
      <c r="E47" s="119">
        <v>6</v>
      </c>
      <c r="F47" s="119">
        <v>6</v>
      </c>
      <c r="G47" s="120">
        <v>0.2</v>
      </c>
      <c r="H47" s="121" t="s">
        <v>14</v>
      </c>
      <c r="I47" s="115"/>
    </row>
    <row r="48" ht="18" customHeight="1" spans="1:9">
      <c r="A48" s="115">
        <v>43</v>
      </c>
      <c r="B48" s="119" t="s">
        <v>11</v>
      </c>
      <c r="C48" s="115" t="s">
        <v>56</v>
      </c>
      <c r="D48" s="119" t="s">
        <v>13</v>
      </c>
      <c r="E48" s="119">
        <v>15</v>
      </c>
      <c r="F48" s="119">
        <v>15</v>
      </c>
      <c r="G48" s="120">
        <v>0.6</v>
      </c>
      <c r="H48" s="121" t="s">
        <v>14</v>
      </c>
      <c r="I48" s="115"/>
    </row>
    <row r="49" ht="18" customHeight="1" spans="1:9">
      <c r="A49" s="115">
        <v>44</v>
      </c>
      <c r="B49" s="119" t="s">
        <v>11</v>
      </c>
      <c r="C49" s="115" t="s">
        <v>57</v>
      </c>
      <c r="D49" s="119" t="s">
        <v>13</v>
      </c>
      <c r="E49" s="119">
        <v>30</v>
      </c>
      <c r="F49" s="119">
        <v>30</v>
      </c>
      <c r="G49" s="120">
        <v>1.1</v>
      </c>
      <c r="H49" s="121" t="s">
        <v>14</v>
      </c>
      <c r="I49" s="115"/>
    </row>
    <row r="50" ht="18" customHeight="1" spans="1:9">
      <c r="A50" s="115">
        <v>45</v>
      </c>
      <c r="B50" s="119" t="s">
        <v>11</v>
      </c>
      <c r="C50" s="115" t="s">
        <v>58</v>
      </c>
      <c r="D50" s="119" t="s">
        <v>13</v>
      </c>
      <c r="E50" s="119">
        <v>16</v>
      </c>
      <c r="F50" s="119">
        <v>16</v>
      </c>
      <c r="G50" s="120">
        <v>0.6</v>
      </c>
      <c r="H50" s="121" t="s">
        <v>14</v>
      </c>
      <c r="I50" s="115"/>
    </row>
    <row r="51" ht="18" customHeight="1" spans="1:9">
      <c r="A51" s="115">
        <v>46</v>
      </c>
      <c r="B51" s="119" t="s">
        <v>11</v>
      </c>
      <c r="C51" s="115" t="s">
        <v>59</v>
      </c>
      <c r="D51" s="119" t="s">
        <v>13</v>
      </c>
      <c r="E51" s="119">
        <v>8</v>
      </c>
      <c r="F51" s="119">
        <v>8</v>
      </c>
      <c r="G51" s="120">
        <v>0.3</v>
      </c>
      <c r="H51" s="121" t="s">
        <v>14</v>
      </c>
      <c r="I51" s="115"/>
    </row>
    <row r="52" ht="18" customHeight="1" spans="1:9">
      <c r="A52" s="115">
        <v>47</v>
      </c>
      <c r="B52" s="119" t="s">
        <v>11</v>
      </c>
      <c r="C52" s="115" t="s">
        <v>60</v>
      </c>
      <c r="D52" s="119" t="s">
        <v>13</v>
      </c>
      <c r="E52" s="119">
        <v>15</v>
      </c>
      <c r="F52" s="119">
        <v>15</v>
      </c>
      <c r="G52" s="120">
        <v>0.6</v>
      </c>
      <c r="H52" s="121" t="s">
        <v>14</v>
      </c>
      <c r="I52" s="115"/>
    </row>
    <row r="53" ht="18" customHeight="1" spans="1:9">
      <c r="A53" s="115">
        <v>48</v>
      </c>
      <c r="B53" s="119" t="s">
        <v>11</v>
      </c>
      <c r="C53" s="115" t="s">
        <v>61</v>
      </c>
      <c r="D53" s="119" t="s">
        <v>13</v>
      </c>
      <c r="E53" s="119">
        <v>10</v>
      </c>
      <c r="F53" s="119">
        <v>10</v>
      </c>
      <c r="G53" s="120">
        <v>0.4</v>
      </c>
      <c r="H53" s="121" t="s">
        <v>14</v>
      </c>
      <c r="I53" s="115"/>
    </row>
    <row r="54" ht="18" customHeight="1" spans="1:9">
      <c r="A54" s="115">
        <v>49</v>
      </c>
      <c r="B54" s="119" t="s">
        <v>11</v>
      </c>
      <c r="C54" s="115" t="s">
        <v>62</v>
      </c>
      <c r="D54" s="119" t="s">
        <v>13</v>
      </c>
      <c r="E54" s="119">
        <v>9</v>
      </c>
      <c r="F54" s="119">
        <v>9</v>
      </c>
      <c r="G54" s="120">
        <v>0.3</v>
      </c>
      <c r="H54" s="121" t="s">
        <v>14</v>
      </c>
      <c r="I54" s="115"/>
    </row>
    <row r="55" ht="18" customHeight="1" spans="1:9">
      <c r="A55" s="115">
        <v>50</v>
      </c>
      <c r="B55" s="119" t="s">
        <v>11</v>
      </c>
      <c r="C55" s="115" t="s">
        <v>63</v>
      </c>
      <c r="D55" s="119" t="s">
        <v>13</v>
      </c>
      <c r="E55" s="119">
        <v>6</v>
      </c>
      <c r="F55" s="119">
        <v>6</v>
      </c>
      <c r="G55" s="120">
        <v>0.2</v>
      </c>
      <c r="H55" s="121" t="s">
        <v>14</v>
      </c>
      <c r="I55" s="115"/>
    </row>
    <row r="56" ht="18" customHeight="1" spans="1:9">
      <c r="A56" s="115">
        <v>51</v>
      </c>
      <c r="B56" s="119" t="s">
        <v>11</v>
      </c>
      <c r="C56" s="115" t="s">
        <v>64</v>
      </c>
      <c r="D56" s="119" t="s">
        <v>13</v>
      </c>
      <c r="E56" s="119">
        <v>40</v>
      </c>
      <c r="F56" s="119">
        <v>40</v>
      </c>
      <c r="G56" s="120">
        <v>1.5</v>
      </c>
      <c r="H56" s="121" t="s">
        <v>14</v>
      </c>
      <c r="I56" s="115"/>
    </row>
    <row r="57" ht="18" customHeight="1" spans="1:9">
      <c r="A57" s="115">
        <v>52</v>
      </c>
      <c r="B57" s="119" t="s">
        <v>11</v>
      </c>
      <c r="C57" s="115" t="s">
        <v>65</v>
      </c>
      <c r="D57" s="119" t="s">
        <v>13</v>
      </c>
      <c r="E57" s="119">
        <v>20</v>
      </c>
      <c r="F57" s="119">
        <v>20</v>
      </c>
      <c r="G57" s="120">
        <v>0.8</v>
      </c>
      <c r="H57" s="121" t="s">
        <v>14</v>
      </c>
      <c r="I57" s="115"/>
    </row>
    <row r="58" ht="18" customHeight="1" spans="1:9">
      <c r="A58" s="115">
        <v>53</v>
      </c>
      <c r="B58" s="119" t="s">
        <v>11</v>
      </c>
      <c r="C58" s="115" t="s">
        <v>66</v>
      </c>
      <c r="D58" s="119" t="s">
        <v>13</v>
      </c>
      <c r="E58" s="119">
        <v>19</v>
      </c>
      <c r="F58" s="119">
        <v>19</v>
      </c>
      <c r="G58" s="120">
        <v>0.7</v>
      </c>
      <c r="H58" s="121" t="s">
        <v>14</v>
      </c>
      <c r="I58" s="115"/>
    </row>
    <row r="59" ht="18" customHeight="1" spans="1:9">
      <c r="A59" s="115">
        <v>54</v>
      </c>
      <c r="B59" s="119" t="s">
        <v>11</v>
      </c>
      <c r="C59" s="115" t="s">
        <v>67</v>
      </c>
      <c r="D59" s="119" t="s">
        <v>13</v>
      </c>
      <c r="E59" s="119">
        <v>13</v>
      </c>
      <c r="F59" s="119">
        <v>13</v>
      </c>
      <c r="G59" s="120">
        <v>0.5</v>
      </c>
      <c r="H59" s="121" t="s">
        <v>14</v>
      </c>
      <c r="I59" s="115"/>
    </row>
    <row r="60" ht="18" customHeight="1" spans="1:9">
      <c r="A60" s="115">
        <v>55</v>
      </c>
      <c r="B60" s="119" t="s">
        <v>11</v>
      </c>
      <c r="C60" s="115" t="s">
        <v>68</v>
      </c>
      <c r="D60" s="119" t="s">
        <v>13</v>
      </c>
      <c r="E60" s="119">
        <v>31</v>
      </c>
      <c r="F60" s="119">
        <v>31</v>
      </c>
      <c r="G60" s="120">
        <v>1.2</v>
      </c>
      <c r="H60" s="121" t="s">
        <v>14</v>
      </c>
      <c r="I60" s="115"/>
    </row>
    <row r="61" ht="18" customHeight="1" spans="1:9">
      <c r="A61" s="115">
        <v>56</v>
      </c>
      <c r="B61" s="119" t="s">
        <v>11</v>
      </c>
      <c r="C61" s="115" t="s">
        <v>69</v>
      </c>
      <c r="D61" s="119" t="s">
        <v>13</v>
      </c>
      <c r="E61" s="119">
        <v>12</v>
      </c>
      <c r="F61" s="119">
        <v>12</v>
      </c>
      <c r="G61" s="120">
        <v>0.5</v>
      </c>
      <c r="H61" s="121" t="s">
        <v>14</v>
      </c>
      <c r="I61" s="115"/>
    </row>
    <row r="62" ht="18" customHeight="1" spans="1:9">
      <c r="A62" s="115">
        <v>57</v>
      </c>
      <c r="B62" s="119" t="s">
        <v>11</v>
      </c>
      <c r="C62" s="115" t="s">
        <v>70</v>
      </c>
      <c r="D62" s="119" t="s">
        <v>13</v>
      </c>
      <c r="E62" s="119">
        <v>10</v>
      </c>
      <c r="F62" s="119">
        <v>10</v>
      </c>
      <c r="G62" s="120">
        <v>0.4</v>
      </c>
      <c r="H62" s="121" t="s">
        <v>14</v>
      </c>
      <c r="I62" s="115"/>
    </row>
    <row r="63" ht="18" customHeight="1" spans="1:9">
      <c r="A63" s="115">
        <v>58</v>
      </c>
      <c r="B63" s="119" t="s">
        <v>11</v>
      </c>
      <c r="C63" s="115" t="s">
        <v>71</v>
      </c>
      <c r="D63" s="119" t="s">
        <v>13</v>
      </c>
      <c r="E63" s="119">
        <v>10</v>
      </c>
      <c r="F63" s="119">
        <v>10</v>
      </c>
      <c r="G63" s="120">
        <v>0.4</v>
      </c>
      <c r="H63" s="121" t="s">
        <v>14</v>
      </c>
      <c r="I63" s="115"/>
    </row>
    <row r="64" ht="18" customHeight="1" spans="1:9">
      <c r="A64" s="115">
        <v>59</v>
      </c>
      <c r="B64" s="119" t="s">
        <v>11</v>
      </c>
      <c r="C64" s="115" t="s">
        <v>72</v>
      </c>
      <c r="D64" s="119" t="s">
        <v>13</v>
      </c>
      <c r="E64" s="119">
        <v>10</v>
      </c>
      <c r="F64" s="119">
        <v>10</v>
      </c>
      <c r="G64" s="120">
        <v>0.4</v>
      </c>
      <c r="H64" s="121" t="s">
        <v>14</v>
      </c>
      <c r="I64" s="115"/>
    </row>
    <row r="65" ht="18" customHeight="1" spans="1:9">
      <c r="A65" s="115">
        <v>60</v>
      </c>
      <c r="B65" s="119" t="s">
        <v>11</v>
      </c>
      <c r="C65" s="115" t="s">
        <v>73</v>
      </c>
      <c r="D65" s="119" t="s">
        <v>13</v>
      </c>
      <c r="E65" s="119">
        <v>30</v>
      </c>
      <c r="F65" s="119">
        <v>30</v>
      </c>
      <c r="G65" s="120">
        <v>1.1</v>
      </c>
      <c r="H65" s="121" t="s">
        <v>14</v>
      </c>
      <c r="I65" s="115"/>
    </row>
    <row r="66" ht="18" customHeight="1" spans="1:9">
      <c r="A66" s="115">
        <v>61</v>
      </c>
      <c r="B66" s="119" t="s">
        <v>11</v>
      </c>
      <c r="C66" s="115" t="s">
        <v>74</v>
      </c>
      <c r="D66" s="119" t="s">
        <v>13</v>
      </c>
      <c r="E66" s="119">
        <v>6</v>
      </c>
      <c r="F66" s="119">
        <v>6</v>
      </c>
      <c r="G66" s="120">
        <v>0.2</v>
      </c>
      <c r="H66" s="121" t="s">
        <v>14</v>
      </c>
      <c r="I66" s="115"/>
    </row>
    <row r="67" ht="18" customHeight="1" spans="1:9">
      <c r="A67" s="115">
        <v>62</v>
      </c>
      <c r="B67" s="119" t="s">
        <v>11</v>
      </c>
      <c r="C67" s="115" t="s">
        <v>75</v>
      </c>
      <c r="D67" s="119" t="s">
        <v>13</v>
      </c>
      <c r="E67" s="119">
        <v>6</v>
      </c>
      <c r="F67" s="119">
        <v>6</v>
      </c>
      <c r="G67" s="120">
        <v>0.2</v>
      </c>
      <c r="H67" s="121" t="s">
        <v>14</v>
      </c>
      <c r="I67" s="115"/>
    </row>
    <row r="68" ht="18" customHeight="1" spans="1:9">
      <c r="A68" s="115">
        <v>63</v>
      </c>
      <c r="B68" s="119" t="s">
        <v>11</v>
      </c>
      <c r="C68" s="115" t="s">
        <v>76</v>
      </c>
      <c r="D68" s="119" t="s">
        <v>13</v>
      </c>
      <c r="E68" s="119">
        <v>9</v>
      </c>
      <c r="F68" s="119">
        <v>9</v>
      </c>
      <c r="G68" s="120">
        <v>0.3</v>
      </c>
      <c r="H68" s="121" t="s">
        <v>14</v>
      </c>
      <c r="I68" s="115"/>
    </row>
    <row r="69" ht="18" customHeight="1" spans="1:9">
      <c r="A69" s="115">
        <v>64</v>
      </c>
      <c r="B69" s="119" t="s">
        <v>11</v>
      </c>
      <c r="C69" s="115" t="s">
        <v>77</v>
      </c>
      <c r="D69" s="119" t="s">
        <v>13</v>
      </c>
      <c r="E69" s="119">
        <v>5</v>
      </c>
      <c r="F69" s="119">
        <v>5</v>
      </c>
      <c r="G69" s="120">
        <v>0.2</v>
      </c>
      <c r="H69" s="121" t="s">
        <v>14</v>
      </c>
      <c r="I69" s="115"/>
    </row>
    <row r="70" ht="18" customHeight="1" spans="1:9">
      <c r="A70" s="115">
        <v>65</v>
      </c>
      <c r="B70" s="119" t="s">
        <v>11</v>
      </c>
      <c r="C70" s="115" t="s">
        <v>78</v>
      </c>
      <c r="D70" s="119" t="s">
        <v>13</v>
      </c>
      <c r="E70" s="119">
        <v>14</v>
      </c>
      <c r="F70" s="119">
        <v>14</v>
      </c>
      <c r="G70" s="120">
        <v>0.5</v>
      </c>
      <c r="H70" s="121" t="s">
        <v>14</v>
      </c>
      <c r="I70" s="115"/>
    </row>
    <row r="71" ht="18" customHeight="1" spans="1:9">
      <c r="A71" s="115">
        <v>66</v>
      </c>
      <c r="B71" s="119" t="s">
        <v>11</v>
      </c>
      <c r="C71" s="115" t="s">
        <v>79</v>
      </c>
      <c r="D71" s="119" t="s">
        <v>13</v>
      </c>
      <c r="E71" s="119">
        <v>20</v>
      </c>
      <c r="F71" s="119">
        <v>20</v>
      </c>
      <c r="G71" s="120">
        <v>0.8</v>
      </c>
      <c r="H71" s="121" t="s">
        <v>14</v>
      </c>
      <c r="I71" s="115"/>
    </row>
    <row r="72" ht="18" customHeight="1" spans="1:9">
      <c r="A72" s="115">
        <v>67</v>
      </c>
      <c r="B72" s="119" t="s">
        <v>11</v>
      </c>
      <c r="C72" s="115" t="s">
        <v>80</v>
      </c>
      <c r="D72" s="119" t="s">
        <v>13</v>
      </c>
      <c r="E72" s="119">
        <v>9</v>
      </c>
      <c r="F72" s="119">
        <v>9</v>
      </c>
      <c r="G72" s="120">
        <v>0.3</v>
      </c>
      <c r="H72" s="121" t="s">
        <v>14</v>
      </c>
      <c r="I72" s="115"/>
    </row>
    <row r="73" ht="18" customHeight="1" spans="1:9">
      <c r="A73" s="115">
        <v>68</v>
      </c>
      <c r="B73" s="119" t="s">
        <v>11</v>
      </c>
      <c r="C73" s="115" t="s">
        <v>81</v>
      </c>
      <c r="D73" s="119" t="s">
        <v>13</v>
      </c>
      <c r="E73" s="119">
        <v>7</v>
      </c>
      <c r="F73" s="119">
        <v>7</v>
      </c>
      <c r="G73" s="120">
        <v>0.3</v>
      </c>
      <c r="H73" s="121" t="s">
        <v>14</v>
      </c>
      <c r="I73" s="115"/>
    </row>
    <row r="74" ht="18" customHeight="1" spans="1:9">
      <c r="A74" s="115">
        <v>69</v>
      </c>
      <c r="B74" s="119" t="s">
        <v>11</v>
      </c>
      <c r="C74" s="115" t="s">
        <v>82</v>
      </c>
      <c r="D74" s="119" t="s">
        <v>13</v>
      </c>
      <c r="E74" s="119">
        <v>30</v>
      </c>
      <c r="F74" s="119">
        <v>30</v>
      </c>
      <c r="G74" s="120">
        <v>1.1</v>
      </c>
      <c r="H74" s="121" t="s">
        <v>14</v>
      </c>
      <c r="I74" s="115"/>
    </row>
    <row r="75" ht="18" customHeight="1" spans="1:9">
      <c r="A75" s="115">
        <v>70</v>
      </c>
      <c r="B75" s="119" t="s">
        <v>11</v>
      </c>
      <c r="C75" s="115" t="s">
        <v>83</v>
      </c>
      <c r="D75" s="119" t="s">
        <v>13</v>
      </c>
      <c r="E75" s="119">
        <v>18</v>
      </c>
      <c r="F75" s="119">
        <v>18</v>
      </c>
      <c r="G75" s="120">
        <v>0.7</v>
      </c>
      <c r="H75" s="121" t="s">
        <v>14</v>
      </c>
      <c r="I75" s="115"/>
    </row>
    <row r="76" ht="18" customHeight="1" spans="1:9">
      <c r="A76" s="115">
        <v>71</v>
      </c>
      <c r="B76" s="119" t="s">
        <v>11</v>
      </c>
      <c r="C76" s="115" t="s">
        <v>84</v>
      </c>
      <c r="D76" s="119" t="s">
        <v>13</v>
      </c>
      <c r="E76" s="119">
        <v>17</v>
      </c>
      <c r="F76" s="119">
        <v>17</v>
      </c>
      <c r="G76" s="120">
        <v>0.6</v>
      </c>
      <c r="H76" s="121" t="s">
        <v>14</v>
      </c>
      <c r="I76" s="115"/>
    </row>
    <row r="77" ht="18" customHeight="1" spans="1:9">
      <c r="A77" s="115">
        <v>72</v>
      </c>
      <c r="B77" s="119" t="s">
        <v>11</v>
      </c>
      <c r="C77" s="115" t="s">
        <v>85</v>
      </c>
      <c r="D77" s="119" t="s">
        <v>13</v>
      </c>
      <c r="E77" s="119">
        <v>12</v>
      </c>
      <c r="F77" s="119">
        <v>12</v>
      </c>
      <c r="G77" s="120">
        <v>0.5</v>
      </c>
      <c r="H77" s="121" t="s">
        <v>14</v>
      </c>
      <c r="I77" s="115"/>
    </row>
    <row r="78" ht="18" customHeight="1" spans="1:9">
      <c r="A78" s="115">
        <v>73</v>
      </c>
      <c r="B78" s="119" t="s">
        <v>11</v>
      </c>
      <c r="C78" s="115" t="s">
        <v>86</v>
      </c>
      <c r="D78" s="119" t="s">
        <v>13</v>
      </c>
      <c r="E78" s="119">
        <v>14</v>
      </c>
      <c r="F78" s="119">
        <v>14</v>
      </c>
      <c r="G78" s="120">
        <v>0.5</v>
      </c>
      <c r="H78" s="121" t="s">
        <v>14</v>
      </c>
      <c r="I78" s="115"/>
    </row>
    <row r="79" ht="18" customHeight="1" spans="1:9">
      <c r="A79" s="115">
        <v>74</v>
      </c>
      <c r="B79" s="119" t="s">
        <v>11</v>
      </c>
      <c r="C79" s="115" t="s">
        <v>87</v>
      </c>
      <c r="D79" s="119" t="s">
        <v>13</v>
      </c>
      <c r="E79" s="119">
        <v>15</v>
      </c>
      <c r="F79" s="119">
        <v>15</v>
      </c>
      <c r="G79" s="120">
        <v>0.6</v>
      </c>
      <c r="H79" s="121" t="s">
        <v>14</v>
      </c>
      <c r="I79" s="115"/>
    </row>
    <row r="80" ht="18" customHeight="1" spans="1:9">
      <c r="A80" s="115">
        <v>75</v>
      </c>
      <c r="B80" s="119" t="s">
        <v>11</v>
      </c>
      <c r="C80" s="115" t="s">
        <v>88</v>
      </c>
      <c r="D80" s="119" t="s">
        <v>13</v>
      </c>
      <c r="E80" s="119">
        <v>21</v>
      </c>
      <c r="F80" s="119">
        <v>21</v>
      </c>
      <c r="G80" s="120">
        <v>0.8</v>
      </c>
      <c r="H80" s="121" t="s">
        <v>14</v>
      </c>
      <c r="I80" s="115"/>
    </row>
    <row r="81" ht="18" customHeight="1" spans="1:9">
      <c r="A81" s="115">
        <v>76</v>
      </c>
      <c r="B81" s="119" t="s">
        <v>11</v>
      </c>
      <c r="C81" s="115" t="s">
        <v>89</v>
      </c>
      <c r="D81" s="119" t="s">
        <v>13</v>
      </c>
      <c r="E81" s="119">
        <v>20</v>
      </c>
      <c r="F81" s="119">
        <v>20</v>
      </c>
      <c r="G81" s="120">
        <v>0.8</v>
      </c>
      <c r="H81" s="121" t="s">
        <v>14</v>
      </c>
      <c r="I81" s="115"/>
    </row>
    <row r="82" ht="18" customHeight="1" spans="1:9">
      <c r="A82" s="115">
        <v>77</v>
      </c>
      <c r="B82" s="119" t="s">
        <v>11</v>
      </c>
      <c r="C82" s="115" t="s">
        <v>90</v>
      </c>
      <c r="D82" s="119" t="s">
        <v>13</v>
      </c>
      <c r="E82" s="119">
        <v>8</v>
      </c>
      <c r="F82" s="119">
        <v>8</v>
      </c>
      <c r="G82" s="120">
        <v>0.3</v>
      </c>
      <c r="H82" s="121" t="s">
        <v>14</v>
      </c>
      <c r="I82" s="115"/>
    </row>
    <row r="83" ht="18" customHeight="1" spans="1:9">
      <c r="A83" s="115">
        <v>78</v>
      </c>
      <c r="B83" s="119" t="s">
        <v>11</v>
      </c>
      <c r="C83" s="115" t="s">
        <v>91</v>
      </c>
      <c r="D83" s="119" t="s">
        <v>13</v>
      </c>
      <c r="E83" s="119">
        <v>5</v>
      </c>
      <c r="F83" s="119">
        <v>5</v>
      </c>
      <c r="G83" s="120">
        <v>0.2</v>
      </c>
      <c r="H83" s="121" t="s">
        <v>14</v>
      </c>
      <c r="I83" s="115"/>
    </row>
    <row r="84" ht="18" customHeight="1" spans="1:9">
      <c r="A84" s="115">
        <v>79</v>
      </c>
      <c r="B84" s="119" t="s">
        <v>11</v>
      </c>
      <c r="C84" s="115" t="s">
        <v>92</v>
      </c>
      <c r="D84" s="119" t="s">
        <v>13</v>
      </c>
      <c r="E84" s="119">
        <v>6</v>
      </c>
      <c r="F84" s="119">
        <v>6</v>
      </c>
      <c r="G84" s="120">
        <v>0.2</v>
      </c>
      <c r="H84" s="121" t="s">
        <v>14</v>
      </c>
      <c r="I84" s="115"/>
    </row>
    <row r="85" ht="18" customHeight="1" spans="1:9">
      <c r="A85" s="115">
        <v>80</v>
      </c>
      <c r="B85" s="119" t="s">
        <v>11</v>
      </c>
      <c r="C85" s="115" t="s">
        <v>93</v>
      </c>
      <c r="D85" s="119" t="s">
        <v>13</v>
      </c>
      <c r="E85" s="119">
        <v>10</v>
      </c>
      <c r="F85" s="119">
        <v>10</v>
      </c>
      <c r="G85" s="120">
        <v>0.4</v>
      </c>
      <c r="H85" s="121" t="s">
        <v>14</v>
      </c>
      <c r="I85" s="115"/>
    </row>
    <row r="86" ht="18" customHeight="1" spans="1:9">
      <c r="A86" s="115">
        <v>81</v>
      </c>
      <c r="B86" s="119" t="s">
        <v>11</v>
      </c>
      <c r="C86" s="115" t="s">
        <v>94</v>
      </c>
      <c r="D86" s="119" t="s">
        <v>13</v>
      </c>
      <c r="E86" s="119">
        <v>20</v>
      </c>
      <c r="F86" s="119">
        <v>20</v>
      </c>
      <c r="G86" s="120">
        <v>0.8</v>
      </c>
      <c r="H86" s="121" t="s">
        <v>14</v>
      </c>
      <c r="I86" s="115"/>
    </row>
    <row r="87" ht="18" customHeight="1" spans="1:9">
      <c r="A87" s="115">
        <v>82</v>
      </c>
      <c r="B87" s="119" t="s">
        <v>11</v>
      </c>
      <c r="C87" s="115" t="s">
        <v>95</v>
      </c>
      <c r="D87" s="119" t="s">
        <v>13</v>
      </c>
      <c r="E87" s="119">
        <v>10</v>
      </c>
      <c r="F87" s="119">
        <v>10</v>
      </c>
      <c r="G87" s="120">
        <v>0.4</v>
      </c>
      <c r="H87" s="121" t="s">
        <v>14</v>
      </c>
      <c r="I87" s="115"/>
    </row>
    <row r="88" ht="18" customHeight="1" spans="1:9">
      <c r="A88" s="115">
        <v>83</v>
      </c>
      <c r="B88" s="119" t="s">
        <v>11</v>
      </c>
      <c r="C88" s="115" t="s">
        <v>65</v>
      </c>
      <c r="D88" s="119" t="s">
        <v>13</v>
      </c>
      <c r="E88" s="119">
        <v>8</v>
      </c>
      <c r="F88" s="119">
        <v>8</v>
      </c>
      <c r="G88" s="120">
        <v>0.3</v>
      </c>
      <c r="H88" s="121" t="s">
        <v>14</v>
      </c>
      <c r="I88" s="115"/>
    </row>
    <row r="89" ht="18" customHeight="1" spans="1:9">
      <c r="A89" s="115">
        <v>84</v>
      </c>
      <c r="B89" s="119" t="s">
        <v>11</v>
      </c>
      <c r="C89" s="115" t="s">
        <v>96</v>
      </c>
      <c r="D89" s="119" t="s">
        <v>13</v>
      </c>
      <c r="E89" s="119">
        <v>10</v>
      </c>
      <c r="F89" s="119">
        <v>10</v>
      </c>
      <c r="G89" s="120">
        <v>0.4</v>
      </c>
      <c r="H89" s="121" t="s">
        <v>14</v>
      </c>
      <c r="I89" s="115"/>
    </row>
    <row r="90" ht="18" customHeight="1" spans="1:9">
      <c r="A90" s="115">
        <v>85</v>
      </c>
      <c r="B90" s="119" t="s">
        <v>11</v>
      </c>
      <c r="C90" s="115" t="s">
        <v>97</v>
      </c>
      <c r="D90" s="119" t="s">
        <v>13</v>
      </c>
      <c r="E90" s="119">
        <v>6</v>
      </c>
      <c r="F90" s="119">
        <v>6</v>
      </c>
      <c r="G90" s="120">
        <v>0.2</v>
      </c>
      <c r="H90" s="121" t="s">
        <v>14</v>
      </c>
      <c r="I90" s="115"/>
    </row>
    <row r="91" ht="18" customHeight="1" spans="1:9">
      <c r="A91" s="115">
        <v>86</v>
      </c>
      <c r="B91" s="119" t="s">
        <v>11</v>
      </c>
      <c r="C91" s="115" t="s">
        <v>98</v>
      </c>
      <c r="D91" s="119" t="s">
        <v>13</v>
      </c>
      <c r="E91" s="119">
        <v>10</v>
      </c>
      <c r="F91" s="119">
        <v>10</v>
      </c>
      <c r="G91" s="120">
        <v>0.4</v>
      </c>
      <c r="H91" s="121" t="s">
        <v>14</v>
      </c>
      <c r="I91" s="115"/>
    </row>
    <row r="92" ht="18" customHeight="1" spans="1:9">
      <c r="A92" s="115">
        <v>87</v>
      </c>
      <c r="B92" s="119" t="s">
        <v>11</v>
      </c>
      <c r="C92" s="115" t="s">
        <v>99</v>
      </c>
      <c r="D92" s="119" t="s">
        <v>13</v>
      </c>
      <c r="E92" s="119">
        <v>40</v>
      </c>
      <c r="F92" s="119">
        <v>40</v>
      </c>
      <c r="G92" s="120">
        <v>1.5</v>
      </c>
      <c r="H92" s="121" t="s">
        <v>14</v>
      </c>
      <c r="I92" s="115"/>
    </row>
    <row r="93" ht="18" customHeight="1" spans="1:9">
      <c r="A93" s="115">
        <v>88</v>
      </c>
      <c r="B93" s="119" t="s">
        <v>11</v>
      </c>
      <c r="C93" s="115" t="s">
        <v>100</v>
      </c>
      <c r="D93" s="119" t="s">
        <v>13</v>
      </c>
      <c r="E93" s="119">
        <v>10</v>
      </c>
      <c r="F93" s="119">
        <v>10</v>
      </c>
      <c r="G93" s="120">
        <v>0.4</v>
      </c>
      <c r="H93" s="121" t="s">
        <v>14</v>
      </c>
      <c r="I93" s="115"/>
    </row>
    <row r="94" ht="18" customHeight="1" spans="1:9">
      <c r="A94" s="115">
        <v>89</v>
      </c>
      <c r="B94" s="119" t="s">
        <v>11</v>
      </c>
      <c r="C94" s="115" t="s">
        <v>101</v>
      </c>
      <c r="D94" s="119" t="s">
        <v>13</v>
      </c>
      <c r="E94" s="119">
        <v>22</v>
      </c>
      <c r="F94" s="119">
        <v>22</v>
      </c>
      <c r="G94" s="120">
        <v>0.8</v>
      </c>
      <c r="H94" s="121" t="s">
        <v>14</v>
      </c>
      <c r="I94" s="115"/>
    </row>
    <row r="95" ht="18" customHeight="1" spans="1:9">
      <c r="A95" s="115">
        <v>90</v>
      </c>
      <c r="B95" s="119" t="s">
        <v>11</v>
      </c>
      <c r="C95" s="115" t="s">
        <v>102</v>
      </c>
      <c r="D95" s="119" t="s">
        <v>13</v>
      </c>
      <c r="E95" s="119">
        <v>16</v>
      </c>
      <c r="F95" s="119">
        <v>16</v>
      </c>
      <c r="G95" s="120">
        <v>0.6</v>
      </c>
      <c r="H95" s="121" t="s">
        <v>14</v>
      </c>
      <c r="I95" s="115"/>
    </row>
    <row r="96" ht="18" customHeight="1" spans="1:9">
      <c r="A96" s="115">
        <v>91</v>
      </c>
      <c r="B96" s="119" t="s">
        <v>11</v>
      </c>
      <c r="C96" s="115" t="s">
        <v>103</v>
      </c>
      <c r="D96" s="119" t="s">
        <v>13</v>
      </c>
      <c r="E96" s="119">
        <v>11</v>
      </c>
      <c r="F96" s="119">
        <v>11</v>
      </c>
      <c r="G96" s="120">
        <v>0.4</v>
      </c>
      <c r="H96" s="121" t="s">
        <v>14</v>
      </c>
      <c r="I96" s="115"/>
    </row>
    <row r="97" ht="18" customHeight="1" spans="1:9">
      <c r="A97" s="115">
        <v>92</v>
      </c>
      <c r="B97" s="119" t="s">
        <v>11</v>
      </c>
      <c r="C97" s="115" t="s">
        <v>104</v>
      </c>
      <c r="D97" s="119" t="s">
        <v>13</v>
      </c>
      <c r="E97" s="119">
        <v>30</v>
      </c>
      <c r="F97" s="119">
        <v>30</v>
      </c>
      <c r="G97" s="120">
        <v>1.1</v>
      </c>
      <c r="H97" s="121" t="s">
        <v>14</v>
      </c>
      <c r="I97" s="115"/>
    </row>
    <row r="98" ht="18" customHeight="1" spans="1:9">
      <c r="A98" s="115">
        <v>93</v>
      </c>
      <c r="B98" s="119" t="s">
        <v>11</v>
      </c>
      <c r="C98" s="115" t="s">
        <v>105</v>
      </c>
      <c r="D98" s="119" t="s">
        <v>13</v>
      </c>
      <c r="E98" s="119">
        <v>6</v>
      </c>
      <c r="F98" s="119">
        <v>6</v>
      </c>
      <c r="G98" s="120">
        <v>0.2</v>
      </c>
      <c r="H98" s="121" t="s">
        <v>14</v>
      </c>
      <c r="I98" s="115"/>
    </row>
    <row r="99" ht="18" customHeight="1" spans="1:9">
      <c r="A99" s="115">
        <v>94</v>
      </c>
      <c r="B99" s="119" t="s">
        <v>11</v>
      </c>
      <c r="C99" s="115" t="s">
        <v>106</v>
      </c>
      <c r="D99" s="119" t="s">
        <v>13</v>
      </c>
      <c r="E99" s="119">
        <v>12</v>
      </c>
      <c r="F99" s="119">
        <v>12</v>
      </c>
      <c r="G99" s="120">
        <v>0.5</v>
      </c>
      <c r="H99" s="121" t="s">
        <v>14</v>
      </c>
      <c r="I99" s="115"/>
    </row>
    <row r="100" ht="18" customHeight="1" spans="1:9">
      <c r="A100" s="115">
        <v>95</v>
      </c>
      <c r="B100" s="119" t="s">
        <v>11</v>
      </c>
      <c r="C100" s="115" t="s">
        <v>107</v>
      </c>
      <c r="D100" s="119" t="s">
        <v>13</v>
      </c>
      <c r="E100" s="119">
        <v>8</v>
      </c>
      <c r="F100" s="119">
        <v>8</v>
      </c>
      <c r="G100" s="120">
        <v>0.3</v>
      </c>
      <c r="H100" s="121" t="s">
        <v>14</v>
      </c>
      <c r="I100" s="115"/>
    </row>
    <row r="101" ht="18" customHeight="1" spans="1:9">
      <c r="A101" s="115">
        <v>96</v>
      </c>
      <c r="B101" s="119" t="s">
        <v>11</v>
      </c>
      <c r="C101" s="115" t="s">
        <v>108</v>
      </c>
      <c r="D101" s="119" t="s">
        <v>13</v>
      </c>
      <c r="E101" s="119">
        <v>11</v>
      </c>
      <c r="F101" s="119">
        <v>11</v>
      </c>
      <c r="G101" s="120">
        <v>0.4</v>
      </c>
      <c r="H101" s="121" t="s">
        <v>14</v>
      </c>
      <c r="I101" s="115"/>
    </row>
    <row r="102" ht="18" customHeight="1" spans="1:9">
      <c r="A102" s="115">
        <v>97</v>
      </c>
      <c r="B102" s="119" t="s">
        <v>11</v>
      </c>
      <c r="C102" s="115" t="s">
        <v>109</v>
      </c>
      <c r="D102" s="119" t="s">
        <v>13</v>
      </c>
      <c r="E102" s="119">
        <v>6</v>
      </c>
      <c r="F102" s="119">
        <v>6</v>
      </c>
      <c r="G102" s="120">
        <v>0.2</v>
      </c>
      <c r="H102" s="121" t="s">
        <v>14</v>
      </c>
      <c r="I102" s="115"/>
    </row>
    <row r="103" ht="18" customHeight="1" spans="1:9">
      <c r="A103" s="115">
        <v>98</v>
      </c>
      <c r="B103" s="119" t="s">
        <v>11</v>
      </c>
      <c r="C103" s="115" t="s">
        <v>110</v>
      </c>
      <c r="D103" s="119" t="s">
        <v>13</v>
      </c>
      <c r="E103" s="119">
        <v>25</v>
      </c>
      <c r="F103" s="119">
        <v>25</v>
      </c>
      <c r="G103" s="120">
        <v>0.9</v>
      </c>
      <c r="H103" s="121" t="s">
        <v>14</v>
      </c>
      <c r="I103" s="115"/>
    </row>
    <row r="104" ht="18" customHeight="1" spans="1:9">
      <c r="A104" s="115">
        <v>99</v>
      </c>
      <c r="B104" s="119" t="s">
        <v>11</v>
      </c>
      <c r="C104" s="115" t="s">
        <v>111</v>
      </c>
      <c r="D104" s="119" t="s">
        <v>13</v>
      </c>
      <c r="E104" s="119">
        <v>20</v>
      </c>
      <c r="F104" s="119">
        <v>20</v>
      </c>
      <c r="G104" s="120">
        <v>0.8</v>
      </c>
      <c r="H104" s="121" t="s">
        <v>14</v>
      </c>
      <c r="I104" s="115"/>
    </row>
    <row r="105" ht="18" customHeight="1" spans="1:9">
      <c r="A105" s="115">
        <v>100</v>
      </c>
      <c r="B105" s="119" t="s">
        <v>11</v>
      </c>
      <c r="C105" s="115" t="s">
        <v>112</v>
      </c>
      <c r="D105" s="119" t="s">
        <v>13</v>
      </c>
      <c r="E105" s="119">
        <v>40</v>
      </c>
      <c r="F105" s="119">
        <v>40</v>
      </c>
      <c r="G105" s="120">
        <v>1.5</v>
      </c>
      <c r="H105" s="121" t="s">
        <v>14</v>
      </c>
      <c r="I105" s="115"/>
    </row>
    <row r="106" ht="18" customHeight="1" spans="1:9">
      <c r="A106" s="115">
        <v>101</v>
      </c>
      <c r="B106" s="119" t="s">
        <v>11</v>
      </c>
      <c r="C106" s="115" t="s">
        <v>113</v>
      </c>
      <c r="D106" s="119" t="s">
        <v>13</v>
      </c>
      <c r="E106" s="119">
        <v>13</v>
      </c>
      <c r="F106" s="119">
        <v>13</v>
      </c>
      <c r="G106" s="120">
        <v>0.5</v>
      </c>
      <c r="H106" s="121" t="s">
        <v>14</v>
      </c>
      <c r="I106" s="115"/>
    </row>
    <row r="107" ht="18" customHeight="1" spans="1:9">
      <c r="A107" s="115">
        <v>102</v>
      </c>
      <c r="B107" s="119" t="s">
        <v>11</v>
      </c>
      <c r="C107" s="115" t="s">
        <v>114</v>
      </c>
      <c r="D107" s="119" t="s">
        <v>13</v>
      </c>
      <c r="E107" s="119">
        <v>10</v>
      </c>
      <c r="F107" s="119">
        <v>10</v>
      </c>
      <c r="G107" s="120">
        <v>0.4</v>
      </c>
      <c r="H107" s="121" t="s">
        <v>14</v>
      </c>
      <c r="I107" s="115"/>
    </row>
    <row r="108" ht="18" customHeight="1" spans="1:9">
      <c r="A108" s="115">
        <v>103</v>
      </c>
      <c r="B108" s="119" t="s">
        <v>11</v>
      </c>
      <c r="C108" s="115" t="s">
        <v>115</v>
      </c>
      <c r="D108" s="119" t="s">
        <v>13</v>
      </c>
      <c r="E108" s="119">
        <v>8</v>
      </c>
      <c r="F108" s="119">
        <v>8</v>
      </c>
      <c r="G108" s="120">
        <v>0.3</v>
      </c>
      <c r="H108" s="121" t="s">
        <v>14</v>
      </c>
      <c r="I108" s="115"/>
    </row>
    <row r="109" ht="18" customHeight="1" spans="1:9">
      <c r="A109" s="115">
        <v>104</v>
      </c>
      <c r="B109" s="119" t="s">
        <v>11</v>
      </c>
      <c r="C109" s="115" t="s">
        <v>116</v>
      </c>
      <c r="D109" s="119" t="s">
        <v>13</v>
      </c>
      <c r="E109" s="119">
        <v>20</v>
      </c>
      <c r="F109" s="119">
        <v>20</v>
      </c>
      <c r="G109" s="120">
        <v>0.8</v>
      </c>
      <c r="H109" s="121" t="s">
        <v>14</v>
      </c>
      <c r="I109" s="115"/>
    </row>
    <row r="110" ht="18" customHeight="1" spans="1:9">
      <c r="A110" s="115">
        <v>105</v>
      </c>
      <c r="B110" s="119" t="s">
        <v>11</v>
      </c>
      <c r="C110" s="115" t="s">
        <v>117</v>
      </c>
      <c r="D110" s="119" t="s">
        <v>13</v>
      </c>
      <c r="E110" s="119">
        <v>5</v>
      </c>
      <c r="F110" s="119">
        <v>5</v>
      </c>
      <c r="G110" s="120">
        <v>0.2</v>
      </c>
      <c r="H110" s="121" t="s">
        <v>14</v>
      </c>
      <c r="I110" s="115"/>
    </row>
    <row r="111" ht="18" customHeight="1" spans="1:9">
      <c r="A111" s="115">
        <v>106</v>
      </c>
      <c r="B111" s="119" t="s">
        <v>11</v>
      </c>
      <c r="C111" s="115" t="s">
        <v>118</v>
      </c>
      <c r="D111" s="119" t="s">
        <v>13</v>
      </c>
      <c r="E111" s="119">
        <v>24</v>
      </c>
      <c r="F111" s="119">
        <v>24</v>
      </c>
      <c r="G111" s="120">
        <v>0.9</v>
      </c>
      <c r="H111" s="121" t="s">
        <v>14</v>
      </c>
      <c r="I111" s="115"/>
    </row>
    <row r="112" ht="18" customHeight="1" spans="1:9">
      <c r="A112" s="115">
        <v>107</v>
      </c>
      <c r="B112" s="119" t="s">
        <v>11</v>
      </c>
      <c r="C112" s="115" t="s">
        <v>119</v>
      </c>
      <c r="D112" s="119" t="s">
        <v>13</v>
      </c>
      <c r="E112" s="119">
        <v>56</v>
      </c>
      <c r="F112" s="119">
        <v>56</v>
      </c>
      <c r="G112" s="120">
        <v>2.1</v>
      </c>
      <c r="H112" s="121" t="s">
        <v>14</v>
      </c>
      <c r="I112" s="115"/>
    </row>
    <row r="113" ht="18" customHeight="1" spans="1:9">
      <c r="A113" s="115">
        <v>108</v>
      </c>
      <c r="B113" s="119" t="s">
        <v>11</v>
      </c>
      <c r="C113" s="115" t="s">
        <v>120</v>
      </c>
      <c r="D113" s="119" t="s">
        <v>13</v>
      </c>
      <c r="E113" s="119">
        <v>20</v>
      </c>
      <c r="F113" s="119">
        <v>20</v>
      </c>
      <c r="G113" s="120">
        <v>0.8</v>
      </c>
      <c r="H113" s="121" t="s">
        <v>14</v>
      </c>
      <c r="I113" s="115"/>
    </row>
    <row r="114" ht="18" customHeight="1" spans="1:9">
      <c r="A114" s="115">
        <v>109</v>
      </c>
      <c r="B114" s="119" t="s">
        <v>11</v>
      </c>
      <c r="C114" s="115" t="s">
        <v>121</v>
      </c>
      <c r="D114" s="119" t="s">
        <v>13</v>
      </c>
      <c r="E114" s="119">
        <v>50</v>
      </c>
      <c r="F114" s="119">
        <v>50</v>
      </c>
      <c r="G114" s="120">
        <v>1.9</v>
      </c>
      <c r="H114" s="121" t="s">
        <v>14</v>
      </c>
      <c r="I114" s="115"/>
    </row>
    <row r="115" ht="18" customHeight="1" spans="1:9">
      <c r="A115" s="115">
        <v>110</v>
      </c>
      <c r="B115" s="119" t="s">
        <v>11</v>
      </c>
      <c r="C115" s="115" t="s">
        <v>122</v>
      </c>
      <c r="D115" s="119" t="s">
        <v>13</v>
      </c>
      <c r="E115" s="119">
        <v>6</v>
      </c>
      <c r="F115" s="119">
        <v>6</v>
      </c>
      <c r="G115" s="120">
        <v>0.2</v>
      </c>
      <c r="H115" s="121" t="s">
        <v>14</v>
      </c>
      <c r="I115" s="115"/>
    </row>
    <row r="116" ht="18" customHeight="1" spans="1:9">
      <c r="A116" s="115">
        <v>111</v>
      </c>
      <c r="B116" s="119" t="s">
        <v>11</v>
      </c>
      <c r="C116" s="115" t="s">
        <v>123</v>
      </c>
      <c r="D116" s="119" t="s">
        <v>13</v>
      </c>
      <c r="E116" s="119">
        <v>10</v>
      </c>
      <c r="F116" s="119">
        <v>10</v>
      </c>
      <c r="G116" s="120">
        <v>0.4</v>
      </c>
      <c r="H116" s="121" t="s">
        <v>14</v>
      </c>
      <c r="I116" s="115"/>
    </row>
    <row r="117" ht="18" customHeight="1" spans="1:9">
      <c r="A117" s="115">
        <v>112</v>
      </c>
      <c r="B117" s="119" t="s">
        <v>11</v>
      </c>
      <c r="C117" s="115" t="s">
        <v>124</v>
      </c>
      <c r="D117" s="119" t="s">
        <v>13</v>
      </c>
      <c r="E117" s="119">
        <v>6</v>
      </c>
      <c r="F117" s="119">
        <v>6</v>
      </c>
      <c r="G117" s="120">
        <v>0.2</v>
      </c>
      <c r="H117" s="121" t="s">
        <v>14</v>
      </c>
      <c r="I117" s="115"/>
    </row>
    <row r="118" ht="18" customHeight="1" spans="1:9">
      <c r="A118" s="115">
        <v>113</v>
      </c>
      <c r="B118" s="119" t="s">
        <v>11</v>
      </c>
      <c r="C118" s="115" t="s">
        <v>125</v>
      </c>
      <c r="D118" s="119" t="s">
        <v>13</v>
      </c>
      <c r="E118" s="119">
        <v>70</v>
      </c>
      <c r="F118" s="119">
        <v>70</v>
      </c>
      <c r="G118" s="120">
        <v>2.6</v>
      </c>
      <c r="H118" s="121" t="s">
        <v>14</v>
      </c>
      <c r="I118" s="115"/>
    </row>
    <row r="119" ht="18" customHeight="1" spans="1:9">
      <c r="A119" s="115">
        <v>114</v>
      </c>
      <c r="B119" s="119" t="s">
        <v>11</v>
      </c>
      <c r="C119" s="115" t="s">
        <v>126</v>
      </c>
      <c r="D119" s="119" t="s">
        <v>13</v>
      </c>
      <c r="E119" s="119">
        <v>20</v>
      </c>
      <c r="F119" s="119">
        <v>20</v>
      </c>
      <c r="G119" s="120">
        <v>0.8</v>
      </c>
      <c r="H119" s="121" t="s">
        <v>14</v>
      </c>
      <c r="I119" s="115"/>
    </row>
    <row r="120" ht="18" customHeight="1" spans="1:9">
      <c r="A120" s="115">
        <v>115</v>
      </c>
      <c r="B120" s="119" t="s">
        <v>11</v>
      </c>
      <c r="C120" s="115" t="s">
        <v>127</v>
      </c>
      <c r="D120" s="119" t="s">
        <v>13</v>
      </c>
      <c r="E120" s="119">
        <v>30</v>
      </c>
      <c r="F120" s="119">
        <v>30</v>
      </c>
      <c r="G120" s="120">
        <v>1.1</v>
      </c>
      <c r="H120" s="121" t="s">
        <v>14</v>
      </c>
      <c r="I120" s="115"/>
    </row>
    <row r="121" ht="18" customHeight="1" spans="1:9">
      <c r="A121" s="115">
        <v>116</v>
      </c>
      <c r="B121" s="119" t="s">
        <v>11</v>
      </c>
      <c r="C121" s="115" t="s">
        <v>128</v>
      </c>
      <c r="D121" s="119" t="s">
        <v>13</v>
      </c>
      <c r="E121" s="119">
        <v>20</v>
      </c>
      <c r="F121" s="119">
        <v>20</v>
      </c>
      <c r="G121" s="120">
        <v>0.8</v>
      </c>
      <c r="H121" s="121" t="s">
        <v>14</v>
      </c>
      <c r="I121" s="115"/>
    </row>
    <row r="122" ht="18" customHeight="1" spans="1:9">
      <c r="A122" s="115">
        <v>117</v>
      </c>
      <c r="B122" s="119" t="s">
        <v>11</v>
      </c>
      <c r="C122" s="115" t="s">
        <v>129</v>
      </c>
      <c r="D122" s="119" t="s">
        <v>13</v>
      </c>
      <c r="E122" s="119">
        <v>15</v>
      </c>
      <c r="F122" s="119">
        <v>15</v>
      </c>
      <c r="G122" s="120">
        <v>0.6</v>
      </c>
      <c r="H122" s="121" t="s">
        <v>14</v>
      </c>
      <c r="I122" s="115"/>
    </row>
    <row r="123" ht="18" customHeight="1" spans="1:9">
      <c r="A123" s="115">
        <v>118</v>
      </c>
      <c r="B123" s="119" t="s">
        <v>11</v>
      </c>
      <c r="C123" s="115" t="s">
        <v>130</v>
      </c>
      <c r="D123" s="119" t="s">
        <v>13</v>
      </c>
      <c r="E123" s="119">
        <v>28</v>
      </c>
      <c r="F123" s="119">
        <v>28</v>
      </c>
      <c r="G123" s="120">
        <v>1.1</v>
      </c>
      <c r="H123" s="121" t="s">
        <v>14</v>
      </c>
      <c r="I123" s="115"/>
    </row>
    <row r="124" ht="18" customHeight="1" spans="1:9">
      <c r="A124" s="115">
        <v>119</v>
      </c>
      <c r="B124" s="119" t="s">
        <v>11</v>
      </c>
      <c r="C124" s="115" t="s">
        <v>131</v>
      </c>
      <c r="D124" s="119" t="s">
        <v>13</v>
      </c>
      <c r="E124" s="119">
        <v>11</v>
      </c>
      <c r="F124" s="119">
        <v>11</v>
      </c>
      <c r="G124" s="120">
        <v>0.4</v>
      </c>
      <c r="H124" s="121" t="s">
        <v>14</v>
      </c>
      <c r="I124" s="155"/>
    </row>
    <row r="125" ht="18" customHeight="1" spans="1:9">
      <c r="A125" s="115">
        <v>120</v>
      </c>
      <c r="B125" s="119" t="s">
        <v>11</v>
      </c>
      <c r="C125" s="115" t="s">
        <v>132</v>
      </c>
      <c r="D125" s="119" t="s">
        <v>13</v>
      </c>
      <c r="E125" s="119">
        <v>7</v>
      </c>
      <c r="F125" s="119">
        <v>7</v>
      </c>
      <c r="G125" s="120">
        <v>0.3</v>
      </c>
      <c r="H125" s="121" t="s">
        <v>14</v>
      </c>
      <c r="I125" s="155"/>
    </row>
    <row r="126" ht="18" customHeight="1" spans="1:9">
      <c r="A126" s="115">
        <v>121</v>
      </c>
      <c r="B126" s="119" t="s">
        <v>11</v>
      </c>
      <c r="C126" s="115" t="s">
        <v>133</v>
      </c>
      <c r="D126" s="119" t="s">
        <v>13</v>
      </c>
      <c r="E126" s="119">
        <v>6</v>
      </c>
      <c r="F126" s="119">
        <v>6</v>
      </c>
      <c r="G126" s="120">
        <v>0.2</v>
      </c>
      <c r="H126" s="121" t="s">
        <v>14</v>
      </c>
      <c r="I126" s="155"/>
    </row>
    <row r="127" ht="18" customHeight="1" spans="1:9">
      <c r="A127" s="115">
        <v>122</v>
      </c>
      <c r="B127" s="119" t="s">
        <v>11</v>
      </c>
      <c r="C127" s="115" t="s">
        <v>134</v>
      </c>
      <c r="D127" s="119" t="s">
        <v>13</v>
      </c>
      <c r="E127" s="119">
        <v>20</v>
      </c>
      <c r="F127" s="119">
        <v>20</v>
      </c>
      <c r="G127" s="120">
        <v>0.8</v>
      </c>
      <c r="H127" s="121" t="s">
        <v>14</v>
      </c>
      <c r="I127" s="155"/>
    </row>
    <row r="128" ht="18" customHeight="1" spans="1:9">
      <c r="A128" s="115">
        <v>123</v>
      </c>
      <c r="B128" s="119" t="s">
        <v>11</v>
      </c>
      <c r="C128" s="115" t="s">
        <v>135</v>
      </c>
      <c r="D128" s="119" t="s">
        <v>13</v>
      </c>
      <c r="E128" s="119">
        <v>94</v>
      </c>
      <c r="F128" s="119">
        <v>94</v>
      </c>
      <c r="G128" s="120">
        <v>3.5</v>
      </c>
      <c r="H128" s="121" t="s">
        <v>14</v>
      </c>
      <c r="I128" s="155"/>
    </row>
    <row r="129" ht="18" customHeight="1" spans="1:9">
      <c r="A129" s="115">
        <v>124</v>
      </c>
      <c r="B129" s="119" t="s">
        <v>11</v>
      </c>
      <c r="C129" s="115" t="s">
        <v>136</v>
      </c>
      <c r="D129" s="119" t="s">
        <v>13</v>
      </c>
      <c r="E129" s="119">
        <v>15</v>
      </c>
      <c r="F129" s="119">
        <v>15</v>
      </c>
      <c r="G129" s="120">
        <v>0.6</v>
      </c>
      <c r="H129" s="121" t="s">
        <v>14</v>
      </c>
      <c r="I129" s="155"/>
    </row>
    <row r="130" ht="18" customHeight="1" spans="1:9">
      <c r="A130" s="115">
        <v>125</v>
      </c>
      <c r="B130" s="119" t="s">
        <v>11</v>
      </c>
      <c r="C130" s="115" t="s">
        <v>137</v>
      </c>
      <c r="D130" s="119" t="s">
        <v>13</v>
      </c>
      <c r="E130" s="119">
        <v>27</v>
      </c>
      <c r="F130" s="119">
        <v>27</v>
      </c>
      <c r="G130" s="120">
        <v>1</v>
      </c>
      <c r="H130" s="121" t="s">
        <v>14</v>
      </c>
      <c r="I130" s="155"/>
    </row>
    <row r="131" ht="18" customHeight="1" spans="1:9">
      <c r="A131" s="115">
        <v>126</v>
      </c>
      <c r="B131" s="119" t="s">
        <v>11</v>
      </c>
      <c r="C131" s="115" t="s">
        <v>138</v>
      </c>
      <c r="D131" s="119" t="s">
        <v>13</v>
      </c>
      <c r="E131" s="119">
        <v>20</v>
      </c>
      <c r="F131" s="119">
        <v>20</v>
      </c>
      <c r="G131" s="120">
        <v>0.8</v>
      </c>
      <c r="H131" s="121" t="s">
        <v>14</v>
      </c>
      <c r="I131" s="155"/>
    </row>
    <row r="132" ht="18" customHeight="1" spans="1:9">
      <c r="A132" s="115">
        <v>127</v>
      </c>
      <c r="B132" s="119" t="s">
        <v>11</v>
      </c>
      <c r="C132" s="115" t="s">
        <v>139</v>
      </c>
      <c r="D132" s="119" t="s">
        <v>13</v>
      </c>
      <c r="E132" s="119">
        <v>40</v>
      </c>
      <c r="F132" s="119">
        <v>40</v>
      </c>
      <c r="G132" s="120">
        <v>1.5</v>
      </c>
      <c r="H132" s="121" t="s">
        <v>14</v>
      </c>
      <c r="I132" s="155"/>
    </row>
    <row r="133" ht="18" customHeight="1" spans="1:9">
      <c r="A133" s="115">
        <v>128</v>
      </c>
      <c r="B133" s="119" t="s">
        <v>11</v>
      </c>
      <c r="C133" s="115" t="s">
        <v>140</v>
      </c>
      <c r="D133" s="119" t="s">
        <v>13</v>
      </c>
      <c r="E133" s="119">
        <v>30</v>
      </c>
      <c r="F133" s="119">
        <v>30</v>
      </c>
      <c r="G133" s="120">
        <v>1.1</v>
      </c>
      <c r="H133" s="121" t="s">
        <v>14</v>
      </c>
      <c r="I133" s="155"/>
    </row>
    <row r="134" ht="18" customHeight="1" spans="1:9">
      <c r="A134" s="115">
        <v>129</v>
      </c>
      <c r="B134" s="119" t="s">
        <v>11</v>
      </c>
      <c r="C134" s="115" t="s">
        <v>141</v>
      </c>
      <c r="D134" s="119" t="s">
        <v>13</v>
      </c>
      <c r="E134" s="119">
        <v>34</v>
      </c>
      <c r="F134" s="119">
        <v>34</v>
      </c>
      <c r="G134" s="120">
        <v>1.3</v>
      </c>
      <c r="H134" s="121" t="s">
        <v>14</v>
      </c>
      <c r="I134" s="155"/>
    </row>
    <row r="135" ht="18" customHeight="1" spans="1:9">
      <c r="A135" s="115">
        <v>130</v>
      </c>
      <c r="B135" s="119" t="s">
        <v>11</v>
      </c>
      <c r="C135" s="115" t="s">
        <v>142</v>
      </c>
      <c r="D135" s="119" t="s">
        <v>13</v>
      </c>
      <c r="E135" s="119">
        <v>25</v>
      </c>
      <c r="F135" s="119">
        <v>25</v>
      </c>
      <c r="G135" s="120">
        <v>0.9</v>
      </c>
      <c r="H135" s="121" t="s">
        <v>14</v>
      </c>
      <c r="I135" s="155"/>
    </row>
    <row r="136" ht="18" customHeight="1" spans="1:9">
      <c r="A136" s="115">
        <v>131</v>
      </c>
      <c r="B136" s="119" t="s">
        <v>11</v>
      </c>
      <c r="C136" s="115" t="s">
        <v>143</v>
      </c>
      <c r="D136" s="119" t="s">
        <v>13</v>
      </c>
      <c r="E136" s="119">
        <v>20</v>
      </c>
      <c r="F136" s="119">
        <v>20</v>
      </c>
      <c r="G136" s="120">
        <v>0.8</v>
      </c>
      <c r="H136" s="121" t="s">
        <v>14</v>
      </c>
      <c r="I136" s="155"/>
    </row>
    <row r="137" ht="18" customHeight="1" spans="1:9">
      <c r="A137" s="115">
        <v>132</v>
      </c>
      <c r="B137" s="119" t="s">
        <v>11</v>
      </c>
      <c r="C137" s="115" t="s">
        <v>144</v>
      </c>
      <c r="D137" s="119" t="s">
        <v>13</v>
      </c>
      <c r="E137" s="119">
        <v>8</v>
      </c>
      <c r="F137" s="119">
        <v>8</v>
      </c>
      <c r="G137" s="120">
        <v>0.3</v>
      </c>
      <c r="H137" s="121" t="s">
        <v>14</v>
      </c>
      <c r="I137" s="155"/>
    </row>
    <row r="138" ht="18" customHeight="1" spans="1:9">
      <c r="A138" s="115">
        <v>133</v>
      </c>
      <c r="B138" s="119" t="s">
        <v>11</v>
      </c>
      <c r="C138" s="115" t="s">
        <v>145</v>
      </c>
      <c r="D138" s="119" t="s">
        <v>13</v>
      </c>
      <c r="E138" s="119">
        <v>20</v>
      </c>
      <c r="F138" s="119">
        <v>20</v>
      </c>
      <c r="G138" s="120">
        <v>0.8</v>
      </c>
      <c r="H138" s="121" t="s">
        <v>14</v>
      </c>
      <c r="I138" s="155"/>
    </row>
    <row r="139" ht="18" customHeight="1" spans="1:9">
      <c r="A139" s="115">
        <v>134</v>
      </c>
      <c r="B139" s="119" t="s">
        <v>11</v>
      </c>
      <c r="C139" s="115" t="s">
        <v>146</v>
      </c>
      <c r="D139" s="119" t="s">
        <v>13</v>
      </c>
      <c r="E139" s="119">
        <v>11</v>
      </c>
      <c r="F139" s="119">
        <v>11</v>
      </c>
      <c r="G139" s="120">
        <v>0.4</v>
      </c>
      <c r="H139" s="121" t="s">
        <v>14</v>
      </c>
      <c r="I139" s="155"/>
    </row>
    <row r="140" ht="18" customHeight="1" spans="1:9">
      <c r="A140" s="115">
        <v>135</v>
      </c>
      <c r="B140" s="119" t="s">
        <v>11</v>
      </c>
      <c r="C140" s="115" t="s">
        <v>147</v>
      </c>
      <c r="D140" s="119" t="s">
        <v>13</v>
      </c>
      <c r="E140" s="119">
        <v>90</v>
      </c>
      <c r="F140" s="119">
        <v>90</v>
      </c>
      <c r="G140" s="120">
        <v>3.4</v>
      </c>
      <c r="H140" s="121" t="s">
        <v>14</v>
      </c>
      <c r="I140" s="155"/>
    </row>
    <row r="141" ht="18" customHeight="1" spans="1:9">
      <c r="A141" s="115">
        <v>136</v>
      </c>
      <c r="B141" s="119" t="s">
        <v>11</v>
      </c>
      <c r="C141" s="115" t="s">
        <v>148</v>
      </c>
      <c r="D141" s="119" t="s">
        <v>13</v>
      </c>
      <c r="E141" s="119">
        <v>10</v>
      </c>
      <c r="F141" s="119">
        <v>10</v>
      </c>
      <c r="G141" s="120">
        <v>0.4</v>
      </c>
      <c r="H141" s="121" t="s">
        <v>14</v>
      </c>
      <c r="I141" s="155"/>
    </row>
    <row r="142" ht="18" customHeight="1" spans="1:9">
      <c r="A142" s="115">
        <v>137</v>
      </c>
      <c r="B142" s="119" t="s">
        <v>11</v>
      </c>
      <c r="C142" s="115" t="s">
        <v>38</v>
      </c>
      <c r="D142" s="119" t="s">
        <v>13</v>
      </c>
      <c r="E142" s="119">
        <v>28</v>
      </c>
      <c r="F142" s="119">
        <v>28</v>
      </c>
      <c r="G142" s="120">
        <v>1.1</v>
      </c>
      <c r="H142" s="121" t="s">
        <v>14</v>
      </c>
      <c r="I142" s="155"/>
    </row>
    <row r="143" ht="18" customHeight="1" spans="1:9">
      <c r="A143" s="115">
        <v>138</v>
      </c>
      <c r="B143" s="119" t="s">
        <v>11</v>
      </c>
      <c r="C143" s="115" t="s">
        <v>149</v>
      </c>
      <c r="D143" s="119" t="s">
        <v>13</v>
      </c>
      <c r="E143" s="119">
        <v>6</v>
      </c>
      <c r="F143" s="119">
        <v>6</v>
      </c>
      <c r="G143" s="120">
        <v>0.2</v>
      </c>
      <c r="H143" s="121" t="s">
        <v>14</v>
      </c>
      <c r="I143" s="155"/>
    </row>
    <row r="144" ht="18" customHeight="1" spans="1:9">
      <c r="A144" s="115">
        <v>139</v>
      </c>
      <c r="B144" s="119" t="s">
        <v>11</v>
      </c>
      <c r="C144" s="115" t="s">
        <v>150</v>
      </c>
      <c r="D144" s="119" t="s">
        <v>13</v>
      </c>
      <c r="E144" s="119">
        <v>10</v>
      </c>
      <c r="F144" s="119">
        <v>10</v>
      </c>
      <c r="G144" s="120">
        <v>0.4</v>
      </c>
      <c r="H144" s="121" t="s">
        <v>14</v>
      </c>
      <c r="I144" s="155"/>
    </row>
    <row r="145" ht="18" customHeight="1" spans="1:9">
      <c r="A145" s="115">
        <v>140</v>
      </c>
      <c r="B145" s="119" t="s">
        <v>11</v>
      </c>
      <c r="C145" s="115" t="s">
        <v>151</v>
      </c>
      <c r="D145" s="119" t="s">
        <v>13</v>
      </c>
      <c r="E145" s="119">
        <v>12</v>
      </c>
      <c r="F145" s="119">
        <v>12</v>
      </c>
      <c r="G145" s="120">
        <v>0.5</v>
      </c>
      <c r="H145" s="121" t="s">
        <v>14</v>
      </c>
      <c r="I145" s="155"/>
    </row>
    <row r="146" ht="18" customHeight="1" spans="1:9">
      <c r="A146" s="115">
        <v>141</v>
      </c>
      <c r="B146" s="119" t="s">
        <v>11</v>
      </c>
      <c r="C146" s="115" t="s">
        <v>152</v>
      </c>
      <c r="D146" s="119" t="s">
        <v>13</v>
      </c>
      <c r="E146" s="119">
        <v>20</v>
      </c>
      <c r="F146" s="119">
        <v>20</v>
      </c>
      <c r="G146" s="120">
        <v>0.8</v>
      </c>
      <c r="H146" s="121" t="s">
        <v>14</v>
      </c>
      <c r="I146" s="155"/>
    </row>
    <row r="147" ht="18" customHeight="1" spans="1:9">
      <c r="A147" s="115"/>
      <c r="B147" s="115"/>
      <c r="C147" s="115"/>
      <c r="D147" s="115"/>
      <c r="E147" s="156"/>
      <c r="F147" s="115"/>
      <c r="G147" s="115"/>
      <c r="H147" s="156"/>
      <c r="I147" s="115"/>
    </row>
    <row r="148" ht="18" customHeight="1" spans="1:9">
      <c r="A148" s="115"/>
      <c r="B148" s="115" t="s">
        <v>153</v>
      </c>
      <c r="C148" s="115"/>
      <c r="D148" s="115"/>
      <c r="E148" s="119">
        <f>SUM(E6:E147)</f>
        <v>2673</v>
      </c>
      <c r="F148" s="119">
        <f>SUM(F6:F147)</f>
        <v>2673</v>
      </c>
      <c r="G148" s="119">
        <f>SUM(G6:G147)</f>
        <v>101.5</v>
      </c>
      <c r="H148" s="156"/>
      <c r="I148" s="115"/>
    </row>
    <row r="149" ht="18" customHeight="1" spans="1:9">
      <c r="A149" s="157"/>
      <c r="B149" s="157"/>
      <c r="C149" s="157"/>
      <c r="D149" s="157"/>
      <c r="E149" s="158"/>
      <c r="F149" s="157"/>
      <c r="G149" s="157"/>
      <c r="H149" s="157"/>
      <c r="I149" s="157"/>
    </row>
    <row r="150" spans="1:9">
      <c r="A150" s="159" t="s">
        <v>154</v>
      </c>
      <c r="B150" s="159"/>
      <c r="C150" s="159"/>
      <c r="D150" s="159"/>
      <c r="E150" s="159"/>
      <c r="F150" s="159"/>
      <c r="G150" s="159"/>
      <c r="H150" s="159"/>
      <c r="I150" s="159"/>
    </row>
  </sheetData>
  <mergeCells count="3">
    <mergeCell ref="A2:I2"/>
    <mergeCell ref="A4:I4"/>
    <mergeCell ref="A150:I150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48"/>
  <sheetViews>
    <sheetView topLeftCell="A121" workbookViewId="0">
      <selection activeCell="H148" sqref="H148:I148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155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156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157</v>
      </c>
      <c r="C3" s="141" t="s">
        <v>158</v>
      </c>
      <c r="D3" s="141" t="s">
        <v>159</v>
      </c>
      <c r="E3" s="141" t="s">
        <v>160</v>
      </c>
      <c r="F3" s="141" t="s">
        <v>161</v>
      </c>
      <c r="G3" s="141" t="s">
        <v>9</v>
      </c>
      <c r="H3" s="141" t="s">
        <v>162</v>
      </c>
      <c r="I3" s="141" t="s">
        <v>163</v>
      </c>
      <c r="J3" s="141" t="s">
        <v>164</v>
      </c>
    </row>
    <row r="4" s="23" customFormat="1" ht="18" customHeight="1" spans="1:10">
      <c r="A4" s="142">
        <v>1</v>
      </c>
      <c r="B4" s="119" t="s">
        <v>12</v>
      </c>
      <c r="C4" s="141" t="s">
        <v>11</v>
      </c>
      <c r="D4" s="119">
        <v>17</v>
      </c>
      <c r="E4" s="119">
        <v>17</v>
      </c>
      <c r="F4" s="120">
        <v>0.6</v>
      </c>
      <c r="G4" s="143" t="s">
        <v>14</v>
      </c>
      <c r="H4" s="141">
        <v>355</v>
      </c>
      <c r="I4" s="144">
        <v>0.9</v>
      </c>
      <c r="J4" s="141">
        <f t="shared" ref="J4:J67" si="0">F4*H4*I4</f>
        <v>191.7</v>
      </c>
    </row>
    <row r="5" ht="18" customHeight="1" spans="1:10">
      <c r="A5" s="142">
        <v>2</v>
      </c>
      <c r="B5" s="115" t="s">
        <v>15</v>
      </c>
      <c r="C5" s="141" t="s">
        <v>11</v>
      </c>
      <c r="D5" s="119">
        <v>9</v>
      </c>
      <c r="E5" s="119">
        <v>9</v>
      </c>
      <c r="F5" s="120">
        <v>0.3</v>
      </c>
      <c r="G5" s="143" t="s">
        <v>14</v>
      </c>
      <c r="H5" s="141">
        <v>355</v>
      </c>
      <c r="I5" s="144">
        <v>0.9</v>
      </c>
      <c r="J5" s="141">
        <f t="shared" si="0"/>
        <v>95.85</v>
      </c>
    </row>
    <row r="6" ht="18" customHeight="1" spans="1:10">
      <c r="A6" s="142">
        <v>3</v>
      </c>
      <c r="B6" s="115" t="s">
        <v>16</v>
      </c>
      <c r="C6" s="141" t="s">
        <v>11</v>
      </c>
      <c r="D6" s="119">
        <v>30</v>
      </c>
      <c r="E6" s="119">
        <v>30</v>
      </c>
      <c r="F6" s="120">
        <v>1.1</v>
      </c>
      <c r="G6" s="143" t="s">
        <v>14</v>
      </c>
      <c r="H6" s="141">
        <v>355</v>
      </c>
      <c r="I6" s="144">
        <v>0.9</v>
      </c>
      <c r="J6" s="141">
        <f t="shared" si="0"/>
        <v>351.45</v>
      </c>
    </row>
    <row r="7" ht="18" customHeight="1" spans="1:10">
      <c r="A7" s="142">
        <v>4</v>
      </c>
      <c r="B7" s="115" t="s">
        <v>17</v>
      </c>
      <c r="C7" s="141" t="s">
        <v>11</v>
      </c>
      <c r="D7" s="119">
        <v>6</v>
      </c>
      <c r="E7" s="119">
        <v>6</v>
      </c>
      <c r="F7" s="120">
        <v>0.2</v>
      </c>
      <c r="G7" s="143" t="s">
        <v>14</v>
      </c>
      <c r="H7" s="141">
        <v>355</v>
      </c>
      <c r="I7" s="144">
        <v>0.9</v>
      </c>
      <c r="J7" s="141">
        <f t="shared" si="0"/>
        <v>63.9</v>
      </c>
    </row>
    <row r="8" ht="18" customHeight="1" spans="1:10">
      <c r="A8" s="142">
        <v>5</v>
      </c>
      <c r="B8" s="115" t="s">
        <v>18</v>
      </c>
      <c r="C8" s="141" t="s">
        <v>11</v>
      </c>
      <c r="D8" s="119">
        <v>15</v>
      </c>
      <c r="E8" s="119">
        <v>15</v>
      </c>
      <c r="F8" s="120">
        <v>0.6</v>
      </c>
      <c r="G8" s="143" t="s">
        <v>14</v>
      </c>
      <c r="H8" s="141">
        <v>355</v>
      </c>
      <c r="I8" s="144">
        <v>0.9</v>
      </c>
      <c r="J8" s="141">
        <f t="shared" si="0"/>
        <v>191.7</v>
      </c>
    </row>
    <row r="9" ht="18" customHeight="1" spans="1:10">
      <c r="A9" s="142">
        <v>6</v>
      </c>
      <c r="B9" s="115" t="s">
        <v>19</v>
      </c>
      <c r="C9" s="141" t="s">
        <v>11</v>
      </c>
      <c r="D9" s="119">
        <v>20</v>
      </c>
      <c r="E9" s="119">
        <v>20</v>
      </c>
      <c r="F9" s="120">
        <v>0.8</v>
      </c>
      <c r="G9" s="143" t="s">
        <v>14</v>
      </c>
      <c r="H9" s="141">
        <v>355</v>
      </c>
      <c r="I9" s="144">
        <v>0.9</v>
      </c>
      <c r="J9" s="141">
        <f t="shared" si="0"/>
        <v>255.6</v>
      </c>
    </row>
    <row r="10" ht="18" customHeight="1" spans="1:10">
      <c r="A10" s="142">
        <v>7</v>
      </c>
      <c r="B10" s="115" t="s">
        <v>20</v>
      </c>
      <c r="C10" s="141" t="s">
        <v>11</v>
      </c>
      <c r="D10" s="119">
        <v>15</v>
      </c>
      <c r="E10" s="119">
        <v>15</v>
      </c>
      <c r="F10" s="120">
        <v>0.6</v>
      </c>
      <c r="G10" s="143" t="s">
        <v>14</v>
      </c>
      <c r="H10" s="141">
        <v>355</v>
      </c>
      <c r="I10" s="144">
        <v>0.9</v>
      </c>
      <c r="J10" s="141">
        <f t="shared" si="0"/>
        <v>191.7</v>
      </c>
    </row>
    <row r="11" ht="18" customHeight="1" spans="1:10">
      <c r="A11" s="142">
        <v>8</v>
      </c>
      <c r="B11" s="115" t="s">
        <v>21</v>
      </c>
      <c r="C11" s="141" t="s">
        <v>11</v>
      </c>
      <c r="D11" s="119">
        <v>10</v>
      </c>
      <c r="E11" s="119">
        <v>10</v>
      </c>
      <c r="F11" s="120">
        <v>0.4</v>
      </c>
      <c r="G11" s="143" t="s">
        <v>14</v>
      </c>
      <c r="H11" s="141">
        <v>355</v>
      </c>
      <c r="I11" s="144">
        <v>0.9</v>
      </c>
      <c r="J11" s="141">
        <f t="shared" si="0"/>
        <v>127.8</v>
      </c>
    </row>
    <row r="12" ht="18" customHeight="1" spans="1:10">
      <c r="A12" s="142">
        <v>9</v>
      </c>
      <c r="B12" s="115" t="s">
        <v>22</v>
      </c>
      <c r="C12" s="141" t="s">
        <v>11</v>
      </c>
      <c r="D12" s="119">
        <v>16</v>
      </c>
      <c r="E12" s="119">
        <v>16</v>
      </c>
      <c r="F12" s="120">
        <v>0.6</v>
      </c>
      <c r="G12" s="143" t="s">
        <v>14</v>
      </c>
      <c r="H12" s="141">
        <v>355</v>
      </c>
      <c r="I12" s="144">
        <v>0.9</v>
      </c>
      <c r="J12" s="141">
        <f t="shared" si="0"/>
        <v>191.7</v>
      </c>
    </row>
    <row r="13" ht="18" customHeight="1" spans="1:10">
      <c r="A13" s="142">
        <v>10</v>
      </c>
      <c r="B13" s="115" t="s">
        <v>23</v>
      </c>
      <c r="C13" s="141" t="s">
        <v>11</v>
      </c>
      <c r="D13" s="119">
        <v>10</v>
      </c>
      <c r="E13" s="119">
        <v>10</v>
      </c>
      <c r="F13" s="120">
        <v>0.4</v>
      </c>
      <c r="G13" s="143" t="s">
        <v>14</v>
      </c>
      <c r="H13" s="141">
        <v>355</v>
      </c>
      <c r="I13" s="144">
        <v>0.9</v>
      </c>
      <c r="J13" s="141">
        <f t="shared" si="0"/>
        <v>127.8</v>
      </c>
    </row>
    <row r="14" ht="18" customHeight="1" spans="1:10">
      <c r="A14" s="142">
        <v>11</v>
      </c>
      <c r="B14" s="115" t="s">
        <v>24</v>
      </c>
      <c r="C14" s="141" t="s">
        <v>11</v>
      </c>
      <c r="D14" s="119">
        <v>6</v>
      </c>
      <c r="E14" s="119">
        <v>6</v>
      </c>
      <c r="F14" s="120">
        <v>0.2</v>
      </c>
      <c r="G14" s="143" t="s">
        <v>14</v>
      </c>
      <c r="H14" s="141">
        <v>355</v>
      </c>
      <c r="I14" s="144">
        <v>0.9</v>
      </c>
      <c r="J14" s="141">
        <f t="shared" si="0"/>
        <v>63.9</v>
      </c>
    </row>
    <row r="15" ht="18" customHeight="1" spans="1:10">
      <c r="A15" s="142">
        <v>12</v>
      </c>
      <c r="B15" s="115" t="s">
        <v>25</v>
      </c>
      <c r="C15" s="141" t="s">
        <v>11</v>
      </c>
      <c r="D15" s="119">
        <v>11</v>
      </c>
      <c r="E15" s="119">
        <v>11</v>
      </c>
      <c r="F15" s="120">
        <v>0.4</v>
      </c>
      <c r="G15" s="143" t="s">
        <v>14</v>
      </c>
      <c r="H15" s="141">
        <v>355</v>
      </c>
      <c r="I15" s="144">
        <v>0.9</v>
      </c>
      <c r="J15" s="141">
        <f t="shared" si="0"/>
        <v>127.8</v>
      </c>
    </row>
    <row r="16" ht="18" customHeight="1" spans="1:10">
      <c r="A16" s="142">
        <v>13</v>
      </c>
      <c r="B16" s="115" t="s">
        <v>26</v>
      </c>
      <c r="C16" s="141" t="s">
        <v>11</v>
      </c>
      <c r="D16" s="119">
        <v>30</v>
      </c>
      <c r="E16" s="119">
        <v>30</v>
      </c>
      <c r="F16" s="120">
        <v>1.1</v>
      </c>
      <c r="G16" s="143" t="s">
        <v>14</v>
      </c>
      <c r="H16" s="141">
        <v>355</v>
      </c>
      <c r="I16" s="144">
        <v>0.9</v>
      </c>
      <c r="J16" s="141">
        <f t="shared" si="0"/>
        <v>351.45</v>
      </c>
    </row>
    <row r="17" ht="18" customHeight="1" spans="1:10">
      <c r="A17" s="142">
        <v>14</v>
      </c>
      <c r="B17" s="115" t="s">
        <v>27</v>
      </c>
      <c r="C17" s="141" t="s">
        <v>11</v>
      </c>
      <c r="D17" s="119">
        <v>8</v>
      </c>
      <c r="E17" s="119">
        <v>8</v>
      </c>
      <c r="F17" s="120">
        <v>0.3</v>
      </c>
      <c r="G17" s="143" t="s">
        <v>14</v>
      </c>
      <c r="H17" s="141">
        <v>355</v>
      </c>
      <c r="I17" s="144">
        <v>0.9</v>
      </c>
      <c r="J17" s="141">
        <f t="shared" si="0"/>
        <v>95.85</v>
      </c>
    </row>
    <row r="18" ht="18" customHeight="1" spans="1:10">
      <c r="A18" s="142">
        <v>15</v>
      </c>
      <c r="B18" s="115" t="s">
        <v>28</v>
      </c>
      <c r="C18" s="141" t="s">
        <v>11</v>
      </c>
      <c r="D18" s="119">
        <v>10</v>
      </c>
      <c r="E18" s="119">
        <v>10</v>
      </c>
      <c r="F18" s="120">
        <v>0.4</v>
      </c>
      <c r="G18" s="143" t="s">
        <v>14</v>
      </c>
      <c r="H18" s="141">
        <v>355</v>
      </c>
      <c r="I18" s="144">
        <v>0.9</v>
      </c>
      <c r="J18" s="141">
        <f t="shared" si="0"/>
        <v>127.8</v>
      </c>
    </row>
    <row r="19" ht="18" customHeight="1" spans="1:10">
      <c r="A19" s="142">
        <v>16</v>
      </c>
      <c r="B19" s="115" t="s">
        <v>29</v>
      </c>
      <c r="C19" s="141" t="s">
        <v>11</v>
      </c>
      <c r="D19" s="119">
        <v>30</v>
      </c>
      <c r="E19" s="119">
        <v>30</v>
      </c>
      <c r="F19" s="120">
        <v>1.1</v>
      </c>
      <c r="G19" s="143" t="s">
        <v>14</v>
      </c>
      <c r="H19" s="141">
        <v>355</v>
      </c>
      <c r="I19" s="144">
        <v>0.9</v>
      </c>
      <c r="J19" s="141">
        <f t="shared" si="0"/>
        <v>351.45</v>
      </c>
    </row>
    <row r="20" ht="18" customHeight="1" spans="1:10">
      <c r="A20" s="142">
        <v>17</v>
      </c>
      <c r="B20" s="115" t="s">
        <v>30</v>
      </c>
      <c r="C20" s="141" t="s">
        <v>11</v>
      </c>
      <c r="D20" s="119">
        <v>17</v>
      </c>
      <c r="E20" s="119">
        <v>17</v>
      </c>
      <c r="F20" s="120">
        <v>0.6</v>
      </c>
      <c r="G20" s="143" t="s">
        <v>14</v>
      </c>
      <c r="H20" s="141">
        <v>355</v>
      </c>
      <c r="I20" s="144">
        <v>0.9</v>
      </c>
      <c r="J20" s="141">
        <f t="shared" si="0"/>
        <v>191.7</v>
      </c>
    </row>
    <row r="21" ht="18" customHeight="1" spans="1:10">
      <c r="A21" s="142">
        <v>18</v>
      </c>
      <c r="B21" s="115" t="s">
        <v>31</v>
      </c>
      <c r="C21" s="141" t="s">
        <v>11</v>
      </c>
      <c r="D21" s="119">
        <v>70</v>
      </c>
      <c r="E21" s="119">
        <v>70</v>
      </c>
      <c r="F21" s="120">
        <v>2.6</v>
      </c>
      <c r="G21" s="143" t="s">
        <v>14</v>
      </c>
      <c r="H21" s="141">
        <v>355</v>
      </c>
      <c r="I21" s="144">
        <v>0.9</v>
      </c>
      <c r="J21" s="141">
        <f t="shared" si="0"/>
        <v>830.7</v>
      </c>
    </row>
    <row r="22" ht="18" customHeight="1" spans="1:10">
      <c r="A22" s="142">
        <v>19</v>
      </c>
      <c r="B22" s="115" t="s">
        <v>32</v>
      </c>
      <c r="C22" s="141" t="s">
        <v>11</v>
      </c>
      <c r="D22" s="119">
        <v>15</v>
      </c>
      <c r="E22" s="119">
        <v>15</v>
      </c>
      <c r="F22" s="120">
        <v>0.6</v>
      </c>
      <c r="G22" s="143" t="s">
        <v>14</v>
      </c>
      <c r="H22" s="141">
        <v>355</v>
      </c>
      <c r="I22" s="144">
        <v>0.9</v>
      </c>
      <c r="J22" s="141">
        <f t="shared" si="0"/>
        <v>191.7</v>
      </c>
    </row>
    <row r="23" ht="18" customHeight="1" spans="1:10">
      <c r="A23" s="142">
        <v>20</v>
      </c>
      <c r="B23" s="115" t="s">
        <v>33</v>
      </c>
      <c r="C23" s="141" t="s">
        <v>11</v>
      </c>
      <c r="D23" s="119">
        <v>9</v>
      </c>
      <c r="E23" s="119">
        <v>9</v>
      </c>
      <c r="F23" s="120">
        <v>0.3</v>
      </c>
      <c r="G23" s="143" t="s">
        <v>14</v>
      </c>
      <c r="H23" s="141">
        <v>355</v>
      </c>
      <c r="I23" s="144">
        <v>0.9</v>
      </c>
      <c r="J23" s="141">
        <f t="shared" si="0"/>
        <v>95.85</v>
      </c>
    </row>
    <row r="24" ht="18" customHeight="1" spans="1:10">
      <c r="A24" s="142">
        <v>21</v>
      </c>
      <c r="B24" s="115" t="s">
        <v>34</v>
      </c>
      <c r="C24" s="141" t="s">
        <v>11</v>
      </c>
      <c r="D24" s="119">
        <v>30</v>
      </c>
      <c r="E24" s="119">
        <v>30</v>
      </c>
      <c r="F24" s="120">
        <v>1.1</v>
      </c>
      <c r="G24" s="143" t="s">
        <v>14</v>
      </c>
      <c r="H24" s="141">
        <v>355</v>
      </c>
      <c r="I24" s="144">
        <v>0.9</v>
      </c>
      <c r="J24" s="141">
        <f t="shared" si="0"/>
        <v>351.45</v>
      </c>
    </row>
    <row r="25" ht="18" customHeight="1" spans="1:10">
      <c r="A25" s="142">
        <v>22</v>
      </c>
      <c r="B25" s="115" t="s">
        <v>35</v>
      </c>
      <c r="C25" s="141" t="s">
        <v>11</v>
      </c>
      <c r="D25" s="119">
        <v>12</v>
      </c>
      <c r="E25" s="119">
        <v>12</v>
      </c>
      <c r="F25" s="120">
        <v>0.5</v>
      </c>
      <c r="G25" s="143" t="s">
        <v>14</v>
      </c>
      <c r="H25" s="141">
        <v>355</v>
      </c>
      <c r="I25" s="144">
        <v>0.9</v>
      </c>
      <c r="J25" s="141">
        <f t="shared" si="0"/>
        <v>159.75</v>
      </c>
    </row>
    <row r="26" ht="18" customHeight="1" spans="1:10">
      <c r="A26" s="142">
        <v>23</v>
      </c>
      <c r="B26" s="115" t="s">
        <v>36</v>
      </c>
      <c r="C26" s="141" t="s">
        <v>11</v>
      </c>
      <c r="D26" s="119">
        <v>20</v>
      </c>
      <c r="E26" s="119">
        <v>20</v>
      </c>
      <c r="F26" s="120">
        <v>0.8</v>
      </c>
      <c r="G26" s="143" t="s">
        <v>14</v>
      </c>
      <c r="H26" s="141">
        <v>355</v>
      </c>
      <c r="I26" s="144">
        <v>0.9</v>
      </c>
      <c r="J26" s="141">
        <f t="shared" si="0"/>
        <v>255.6</v>
      </c>
    </row>
    <row r="27" ht="18" customHeight="1" spans="1:10">
      <c r="A27" s="142">
        <v>24</v>
      </c>
      <c r="B27" s="115" t="s">
        <v>37</v>
      </c>
      <c r="C27" s="141" t="s">
        <v>11</v>
      </c>
      <c r="D27" s="119">
        <v>20</v>
      </c>
      <c r="E27" s="119">
        <v>20</v>
      </c>
      <c r="F27" s="120">
        <v>0.8</v>
      </c>
      <c r="G27" s="143" t="s">
        <v>14</v>
      </c>
      <c r="H27" s="141">
        <v>355</v>
      </c>
      <c r="I27" s="144">
        <v>0.9</v>
      </c>
      <c r="J27" s="141">
        <f t="shared" si="0"/>
        <v>255.6</v>
      </c>
    </row>
    <row r="28" ht="18" customHeight="1" spans="1:10">
      <c r="A28" s="142">
        <v>25</v>
      </c>
      <c r="B28" s="115" t="s">
        <v>38</v>
      </c>
      <c r="C28" s="141" t="s">
        <v>11</v>
      </c>
      <c r="D28" s="119">
        <v>25</v>
      </c>
      <c r="E28" s="119">
        <v>25</v>
      </c>
      <c r="F28" s="120">
        <v>0.9</v>
      </c>
      <c r="G28" s="143" t="s">
        <v>14</v>
      </c>
      <c r="H28" s="141">
        <v>355</v>
      </c>
      <c r="I28" s="144">
        <v>0.9</v>
      </c>
      <c r="J28" s="141">
        <f t="shared" si="0"/>
        <v>287.55</v>
      </c>
    </row>
    <row r="29" ht="18" customHeight="1" spans="1:10">
      <c r="A29" s="142">
        <v>26</v>
      </c>
      <c r="B29" s="115" t="s">
        <v>39</v>
      </c>
      <c r="C29" s="141" t="s">
        <v>11</v>
      </c>
      <c r="D29" s="119">
        <v>26</v>
      </c>
      <c r="E29" s="119">
        <v>26</v>
      </c>
      <c r="F29" s="120">
        <v>1</v>
      </c>
      <c r="G29" s="143" t="s">
        <v>14</v>
      </c>
      <c r="H29" s="141">
        <v>355</v>
      </c>
      <c r="I29" s="144">
        <v>0.9</v>
      </c>
      <c r="J29" s="141">
        <f t="shared" si="0"/>
        <v>319.5</v>
      </c>
    </row>
    <row r="30" ht="18" customHeight="1" spans="1:10">
      <c r="A30" s="142">
        <v>27</v>
      </c>
      <c r="B30" s="115" t="s">
        <v>40</v>
      </c>
      <c r="C30" s="141" t="s">
        <v>11</v>
      </c>
      <c r="D30" s="119">
        <v>40</v>
      </c>
      <c r="E30" s="119">
        <v>40</v>
      </c>
      <c r="F30" s="120">
        <v>1.5</v>
      </c>
      <c r="G30" s="143" t="s">
        <v>14</v>
      </c>
      <c r="H30" s="141">
        <v>355</v>
      </c>
      <c r="I30" s="144">
        <v>0.9</v>
      </c>
      <c r="J30" s="141">
        <f t="shared" si="0"/>
        <v>479.25</v>
      </c>
    </row>
    <row r="31" ht="18" customHeight="1" spans="1:10">
      <c r="A31" s="142">
        <v>28</v>
      </c>
      <c r="B31" s="115" t="s">
        <v>41</v>
      </c>
      <c r="C31" s="141" t="s">
        <v>11</v>
      </c>
      <c r="D31" s="119">
        <v>20</v>
      </c>
      <c r="E31" s="119">
        <v>20</v>
      </c>
      <c r="F31" s="120">
        <v>0.8</v>
      </c>
      <c r="G31" s="143" t="s">
        <v>14</v>
      </c>
      <c r="H31" s="141">
        <v>355</v>
      </c>
      <c r="I31" s="144">
        <v>0.9</v>
      </c>
      <c r="J31" s="141">
        <f t="shared" si="0"/>
        <v>255.6</v>
      </c>
    </row>
    <row r="32" ht="18" customHeight="1" spans="1:10">
      <c r="A32" s="142">
        <v>29</v>
      </c>
      <c r="B32" s="115" t="s">
        <v>42</v>
      </c>
      <c r="C32" s="141" t="s">
        <v>11</v>
      </c>
      <c r="D32" s="119">
        <v>10</v>
      </c>
      <c r="E32" s="119">
        <v>10</v>
      </c>
      <c r="F32" s="120">
        <v>0.4</v>
      </c>
      <c r="G32" s="143" t="s">
        <v>14</v>
      </c>
      <c r="H32" s="141">
        <v>355</v>
      </c>
      <c r="I32" s="144">
        <v>0.9</v>
      </c>
      <c r="J32" s="141">
        <f t="shared" si="0"/>
        <v>127.8</v>
      </c>
    </row>
    <row r="33" ht="18" customHeight="1" spans="1:10">
      <c r="A33" s="142">
        <v>30</v>
      </c>
      <c r="B33" s="115" t="s">
        <v>43</v>
      </c>
      <c r="C33" s="141" t="s">
        <v>11</v>
      </c>
      <c r="D33" s="119">
        <v>47</v>
      </c>
      <c r="E33" s="119">
        <v>47</v>
      </c>
      <c r="F33" s="120">
        <v>1.8</v>
      </c>
      <c r="G33" s="143" t="s">
        <v>14</v>
      </c>
      <c r="H33" s="141">
        <v>355</v>
      </c>
      <c r="I33" s="144">
        <v>0.9</v>
      </c>
      <c r="J33" s="141">
        <f t="shared" si="0"/>
        <v>575.1</v>
      </c>
    </row>
    <row r="34" ht="18" customHeight="1" spans="1:10">
      <c r="A34" s="142">
        <v>31</v>
      </c>
      <c r="B34" s="115" t="s">
        <v>44</v>
      </c>
      <c r="C34" s="141" t="s">
        <v>11</v>
      </c>
      <c r="D34" s="119">
        <v>12</v>
      </c>
      <c r="E34" s="119">
        <v>12</v>
      </c>
      <c r="F34" s="120">
        <v>0.5</v>
      </c>
      <c r="G34" s="143" t="s">
        <v>14</v>
      </c>
      <c r="H34" s="141">
        <v>355</v>
      </c>
      <c r="I34" s="144">
        <v>0.9</v>
      </c>
      <c r="J34" s="141">
        <f t="shared" si="0"/>
        <v>159.75</v>
      </c>
    </row>
    <row r="35" ht="18" customHeight="1" spans="1:10">
      <c r="A35" s="142">
        <v>32</v>
      </c>
      <c r="B35" s="115" t="s">
        <v>45</v>
      </c>
      <c r="C35" s="141" t="s">
        <v>11</v>
      </c>
      <c r="D35" s="119">
        <v>12</v>
      </c>
      <c r="E35" s="119">
        <v>12</v>
      </c>
      <c r="F35" s="120">
        <v>0.5</v>
      </c>
      <c r="G35" s="143" t="s">
        <v>14</v>
      </c>
      <c r="H35" s="141">
        <v>355</v>
      </c>
      <c r="I35" s="144">
        <v>0.9</v>
      </c>
      <c r="J35" s="141">
        <f t="shared" si="0"/>
        <v>159.75</v>
      </c>
    </row>
    <row r="36" ht="18" customHeight="1" spans="1:10">
      <c r="A36" s="142">
        <v>33</v>
      </c>
      <c r="B36" s="115" t="s">
        <v>46</v>
      </c>
      <c r="C36" s="141" t="s">
        <v>11</v>
      </c>
      <c r="D36" s="119">
        <v>10</v>
      </c>
      <c r="E36" s="119">
        <v>10</v>
      </c>
      <c r="F36" s="120">
        <v>0.4</v>
      </c>
      <c r="G36" s="143" t="s">
        <v>14</v>
      </c>
      <c r="H36" s="141">
        <v>355</v>
      </c>
      <c r="I36" s="144">
        <v>0.9</v>
      </c>
      <c r="J36" s="141">
        <f t="shared" si="0"/>
        <v>127.8</v>
      </c>
    </row>
    <row r="37" ht="18" customHeight="1" spans="1:10">
      <c r="A37" s="142">
        <v>34</v>
      </c>
      <c r="B37" s="115" t="s">
        <v>47</v>
      </c>
      <c r="C37" s="141" t="s">
        <v>11</v>
      </c>
      <c r="D37" s="119">
        <v>11</v>
      </c>
      <c r="E37" s="119">
        <v>11</v>
      </c>
      <c r="F37" s="120">
        <v>0.4</v>
      </c>
      <c r="G37" s="143" t="s">
        <v>14</v>
      </c>
      <c r="H37" s="141">
        <v>355</v>
      </c>
      <c r="I37" s="144">
        <v>0.9</v>
      </c>
      <c r="J37" s="141">
        <f t="shared" si="0"/>
        <v>127.8</v>
      </c>
    </row>
    <row r="38" ht="18" customHeight="1" spans="1:10">
      <c r="A38" s="142">
        <v>35</v>
      </c>
      <c r="B38" s="115" t="s">
        <v>48</v>
      </c>
      <c r="C38" s="141" t="s">
        <v>11</v>
      </c>
      <c r="D38" s="119">
        <v>21</v>
      </c>
      <c r="E38" s="119">
        <v>21</v>
      </c>
      <c r="F38" s="120">
        <v>0.8</v>
      </c>
      <c r="G38" s="143" t="s">
        <v>14</v>
      </c>
      <c r="H38" s="141">
        <v>355</v>
      </c>
      <c r="I38" s="144">
        <v>0.9</v>
      </c>
      <c r="J38" s="141">
        <f t="shared" si="0"/>
        <v>255.6</v>
      </c>
    </row>
    <row r="39" ht="18" customHeight="1" spans="1:10">
      <c r="A39" s="142">
        <v>36</v>
      </c>
      <c r="B39" s="115" t="s">
        <v>49</v>
      </c>
      <c r="C39" s="141" t="s">
        <v>11</v>
      </c>
      <c r="D39" s="119">
        <v>12</v>
      </c>
      <c r="E39" s="119">
        <v>12</v>
      </c>
      <c r="F39" s="120">
        <v>0.5</v>
      </c>
      <c r="G39" s="143" t="s">
        <v>14</v>
      </c>
      <c r="H39" s="141">
        <v>355</v>
      </c>
      <c r="I39" s="144">
        <v>0.9</v>
      </c>
      <c r="J39" s="141">
        <f t="shared" si="0"/>
        <v>159.75</v>
      </c>
    </row>
    <row r="40" ht="18" customHeight="1" spans="1:10">
      <c r="A40" s="142">
        <v>37</v>
      </c>
      <c r="B40" s="115" t="s">
        <v>50</v>
      </c>
      <c r="C40" s="141" t="s">
        <v>11</v>
      </c>
      <c r="D40" s="119">
        <v>27</v>
      </c>
      <c r="E40" s="119">
        <v>27</v>
      </c>
      <c r="F40" s="120">
        <v>1</v>
      </c>
      <c r="G40" s="143" t="s">
        <v>14</v>
      </c>
      <c r="H40" s="141">
        <v>355</v>
      </c>
      <c r="I40" s="144">
        <v>0.9</v>
      </c>
      <c r="J40" s="141">
        <f t="shared" si="0"/>
        <v>319.5</v>
      </c>
    </row>
    <row r="41" ht="18" customHeight="1" spans="1:10">
      <c r="A41" s="142">
        <v>38</v>
      </c>
      <c r="B41" s="115" t="s">
        <v>51</v>
      </c>
      <c r="C41" s="141" t="s">
        <v>11</v>
      </c>
      <c r="D41" s="119">
        <v>24</v>
      </c>
      <c r="E41" s="119">
        <v>24</v>
      </c>
      <c r="F41" s="120">
        <v>0.9</v>
      </c>
      <c r="G41" s="143" t="s">
        <v>14</v>
      </c>
      <c r="H41" s="141">
        <v>355</v>
      </c>
      <c r="I41" s="144">
        <v>0.9</v>
      </c>
      <c r="J41" s="141">
        <f t="shared" si="0"/>
        <v>287.55</v>
      </c>
    </row>
    <row r="42" ht="18" customHeight="1" spans="1:10">
      <c r="A42" s="142">
        <v>39</v>
      </c>
      <c r="B42" s="115" t="s">
        <v>52</v>
      </c>
      <c r="C42" s="141" t="s">
        <v>11</v>
      </c>
      <c r="D42" s="119">
        <v>40</v>
      </c>
      <c r="E42" s="119">
        <v>40</v>
      </c>
      <c r="F42" s="120">
        <v>1.5</v>
      </c>
      <c r="G42" s="143" t="s">
        <v>14</v>
      </c>
      <c r="H42" s="141">
        <v>355</v>
      </c>
      <c r="I42" s="144">
        <v>0.9</v>
      </c>
      <c r="J42" s="141">
        <f t="shared" si="0"/>
        <v>479.25</v>
      </c>
    </row>
    <row r="43" ht="18" customHeight="1" spans="1:10">
      <c r="A43" s="142">
        <v>40</v>
      </c>
      <c r="B43" s="115" t="s">
        <v>53</v>
      </c>
      <c r="C43" s="141" t="s">
        <v>11</v>
      </c>
      <c r="D43" s="119">
        <v>22</v>
      </c>
      <c r="E43" s="119">
        <v>22</v>
      </c>
      <c r="F43" s="120">
        <v>0.8</v>
      </c>
      <c r="G43" s="143" t="s">
        <v>14</v>
      </c>
      <c r="H43" s="141">
        <v>355</v>
      </c>
      <c r="I43" s="144">
        <v>0.9</v>
      </c>
      <c r="J43" s="141">
        <f t="shared" si="0"/>
        <v>255.6</v>
      </c>
    </row>
    <row r="44" ht="18" customHeight="1" spans="1:10">
      <c r="A44" s="142">
        <v>41</v>
      </c>
      <c r="B44" s="115" t="s">
        <v>54</v>
      </c>
      <c r="C44" s="141" t="s">
        <v>11</v>
      </c>
      <c r="D44" s="119">
        <v>20</v>
      </c>
      <c r="E44" s="119">
        <v>20</v>
      </c>
      <c r="F44" s="120">
        <v>0.8</v>
      </c>
      <c r="G44" s="143" t="s">
        <v>14</v>
      </c>
      <c r="H44" s="141">
        <v>355</v>
      </c>
      <c r="I44" s="144">
        <v>0.9</v>
      </c>
      <c r="J44" s="141">
        <f t="shared" si="0"/>
        <v>255.6</v>
      </c>
    </row>
    <row r="45" ht="18" customHeight="1" spans="1:10">
      <c r="A45" s="142">
        <v>42</v>
      </c>
      <c r="B45" s="115" t="s">
        <v>55</v>
      </c>
      <c r="C45" s="141" t="s">
        <v>11</v>
      </c>
      <c r="D45" s="119">
        <v>6</v>
      </c>
      <c r="E45" s="119">
        <v>6</v>
      </c>
      <c r="F45" s="120">
        <v>0.2</v>
      </c>
      <c r="G45" s="143" t="s">
        <v>14</v>
      </c>
      <c r="H45" s="141">
        <v>355</v>
      </c>
      <c r="I45" s="144">
        <v>0.9</v>
      </c>
      <c r="J45" s="141">
        <f t="shared" si="0"/>
        <v>63.9</v>
      </c>
    </row>
    <row r="46" ht="18" customHeight="1" spans="1:10">
      <c r="A46" s="142">
        <v>43</v>
      </c>
      <c r="B46" s="115" t="s">
        <v>56</v>
      </c>
      <c r="C46" s="141" t="s">
        <v>11</v>
      </c>
      <c r="D46" s="119">
        <v>15</v>
      </c>
      <c r="E46" s="119">
        <v>15</v>
      </c>
      <c r="F46" s="120">
        <v>0.6</v>
      </c>
      <c r="G46" s="143" t="s">
        <v>14</v>
      </c>
      <c r="H46" s="141">
        <v>355</v>
      </c>
      <c r="I46" s="144">
        <v>0.9</v>
      </c>
      <c r="J46" s="141">
        <f t="shared" si="0"/>
        <v>191.7</v>
      </c>
    </row>
    <row r="47" ht="18" customHeight="1" spans="1:10">
      <c r="A47" s="142">
        <v>44</v>
      </c>
      <c r="B47" s="115" t="s">
        <v>57</v>
      </c>
      <c r="C47" s="141" t="s">
        <v>11</v>
      </c>
      <c r="D47" s="119">
        <v>30</v>
      </c>
      <c r="E47" s="119">
        <v>30</v>
      </c>
      <c r="F47" s="120">
        <v>1.1</v>
      </c>
      <c r="G47" s="143" t="s">
        <v>14</v>
      </c>
      <c r="H47" s="141">
        <v>355</v>
      </c>
      <c r="I47" s="144">
        <v>0.9</v>
      </c>
      <c r="J47" s="141">
        <f t="shared" si="0"/>
        <v>351.45</v>
      </c>
    </row>
    <row r="48" ht="18" customHeight="1" spans="1:10">
      <c r="A48" s="142">
        <v>45</v>
      </c>
      <c r="B48" s="115" t="s">
        <v>58</v>
      </c>
      <c r="C48" s="141" t="s">
        <v>11</v>
      </c>
      <c r="D48" s="119">
        <v>16</v>
      </c>
      <c r="E48" s="119">
        <v>16</v>
      </c>
      <c r="F48" s="120">
        <v>0.6</v>
      </c>
      <c r="G48" s="143" t="s">
        <v>14</v>
      </c>
      <c r="H48" s="141">
        <v>355</v>
      </c>
      <c r="I48" s="144">
        <v>0.9</v>
      </c>
      <c r="J48" s="141">
        <f t="shared" si="0"/>
        <v>191.7</v>
      </c>
    </row>
    <row r="49" ht="18" customHeight="1" spans="1:10">
      <c r="A49" s="142">
        <v>46</v>
      </c>
      <c r="B49" s="115" t="s">
        <v>59</v>
      </c>
      <c r="C49" s="141" t="s">
        <v>11</v>
      </c>
      <c r="D49" s="119">
        <v>8</v>
      </c>
      <c r="E49" s="119">
        <v>8</v>
      </c>
      <c r="F49" s="120">
        <v>0.3</v>
      </c>
      <c r="G49" s="143" t="s">
        <v>14</v>
      </c>
      <c r="H49" s="141">
        <v>355</v>
      </c>
      <c r="I49" s="144">
        <v>0.9</v>
      </c>
      <c r="J49" s="141">
        <f t="shared" si="0"/>
        <v>95.85</v>
      </c>
    </row>
    <row r="50" ht="18" customHeight="1" spans="1:10">
      <c r="A50" s="142">
        <v>47</v>
      </c>
      <c r="B50" s="115" t="s">
        <v>60</v>
      </c>
      <c r="C50" s="141" t="s">
        <v>11</v>
      </c>
      <c r="D50" s="119">
        <v>15</v>
      </c>
      <c r="E50" s="119">
        <v>15</v>
      </c>
      <c r="F50" s="120">
        <v>0.6</v>
      </c>
      <c r="G50" s="143" t="s">
        <v>14</v>
      </c>
      <c r="H50" s="141">
        <v>355</v>
      </c>
      <c r="I50" s="144">
        <v>0.9</v>
      </c>
      <c r="J50" s="141">
        <f t="shared" si="0"/>
        <v>191.7</v>
      </c>
    </row>
    <row r="51" ht="18" customHeight="1" spans="1:10">
      <c r="A51" s="142">
        <v>48</v>
      </c>
      <c r="B51" s="115" t="s">
        <v>61</v>
      </c>
      <c r="C51" s="141" t="s">
        <v>11</v>
      </c>
      <c r="D51" s="119">
        <v>10</v>
      </c>
      <c r="E51" s="119">
        <v>10</v>
      </c>
      <c r="F51" s="120">
        <v>0.4</v>
      </c>
      <c r="G51" s="143" t="s">
        <v>14</v>
      </c>
      <c r="H51" s="141">
        <v>355</v>
      </c>
      <c r="I51" s="144">
        <v>0.9</v>
      </c>
      <c r="J51" s="141">
        <f t="shared" si="0"/>
        <v>127.8</v>
      </c>
    </row>
    <row r="52" ht="18" customHeight="1" spans="1:10">
      <c r="A52" s="142">
        <v>49</v>
      </c>
      <c r="B52" s="115" t="s">
        <v>62</v>
      </c>
      <c r="C52" s="141" t="s">
        <v>11</v>
      </c>
      <c r="D52" s="119">
        <v>9</v>
      </c>
      <c r="E52" s="119">
        <v>9</v>
      </c>
      <c r="F52" s="120">
        <v>0.3</v>
      </c>
      <c r="G52" s="143" t="s">
        <v>14</v>
      </c>
      <c r="H52" s="141">
        <v>355</v>
      </c>
      <c r="I52" s="144">
        <v>0.9</v>
      </c>
      <c r="J52" s="141">
        <f t="shared" si="0"/>
        <v>95.85</v>
      </c>
    </row>
    <row r="53" ht="18" customHeight="1" spans="1:10">
      <c r="A53" s="142">
        <v>50</v>
      </c>
      <c r="B53" s="115" t="s">
        <v>63</v>
      </c>
      <c r="C53" s="141" t="s">
        <v>11</v>
      </c>
      <c r="D53" s="119">
        <v>6</v>
      </c>
      <c r="E53" s="119">
        <v>6</v>
      </c>
      <c r="F53" s="120">
        <v>0.2</v>
      </c>
      <c r="G53" s="143" t="s">
        <v>14</v>
      </c>
      <c r="H53" s="141">
        <v>355</v>
      </c>
      <c r="I53" s="144">
        <v>0.9</v>
      </c>
      <c r="J53" s="141">
        <f t="shared" si="0"/>
        <v>63.9</v>
      </c>
    </row>
    <row r="54" ht="18" customHeight="1" spans="1:10">
      <c r="A54" s="142">
        <v>51</v>
      </c>
      <c r="B54" s="115" t="s">
        <v>64</v>
      </c>
      <c r="C54" s="141" t="s">
        <v>11</v>
      </c>
      <c r="D54" s="119">
        <v>40</v>
      </c>
      <c r="E54" s="119">
        <v>40</v>
      </c>
      <c r="F54" s="120">
        <v>1.5</v>
      </c>
      <c r="G54" s="143" t="s">
        <v>14</v>
      </c>
      <c r="H54" s="141">
        <v>355</v>
      </c>
      <c r="I54" s="144">
        <v>0.9</v>
      </c>
      <c r="J54" s="141">
        <f t="shared" si="0"/>
        <v>479.25</v>
      </c>
    </row>
    <row r="55" ht="18" customHeight="1" spans="1:10">
      <c r="A55" s="142">
        <v>52</v>
      </c>
      <c r="B55" s="115" t="s">
        <v>65</v>
      </c>
      <c r="C55" s="141" t="s">
        <v>11</v>
      </c>
      <c r="D55" s="119">
        <v>20</v>
      </c>
      <c r="E55" s="119">
        <v>20</v>
      </c>
      <c r="F55" s="120">
        <v>0.8</v>
      </c>
      <c r="G55" s="143" t="s">
        <v>14</v>
      </c>
      <c r="H55" s="141">
        <v>355</v>
      </c>
      <c r="I55" s="144">
        <v>0.9</v>
      </c>
      <c r="J55" s="141">
        <f t="shared" si="0"/>
        <v>255.6</v>
      </c>
    </row>
    <row r="56" ht="18" customHeight="1" spans="1:10">
      <c r="A56" s="142">
        <v>53</v>
      </c>
      <c r="B56" s="115" t="s">
        <v>66</v>
      </c>
      <c r="C56" s="141" t="s">
        <v>11</v>
      </c>
      <c r="D56" s="119">
        <v>19</v>
      </c>
      <c r="E56" s="119">
        <v>19</v>
      </c>
      <c r="F56" s="120">
        <v>0.7</v>
      </c>
      <c r="G56" s="143" t="s">
        <v>14</v>
      </c>
      <c r="H56" s="141">
        <v>355</v>
      </c>
      <c r="I56" s="144">
        <v>0.9</v>
      </c>
      <c r="J56" s="141">
        <f t="shared" si="0"/>
        <v>223.65</v>
      </c>
    </row>
    <row r="57" ht="18" customHeight="1" spans="1:10">
      <c r="A57" s="142">
        <v>54</v>
      </c>
      <c r="B57" s="115" t="s">
        <v>67</v>
      </c>
      <c r="C57" s="141" t="s">
        <v>11</v>
      </c>
      <c r="D57" s="119">
        <v>13</v>
      </c>
      <c r="E57" s="119">
        <v>13</v>
      </c>
      <c r="F57" s="120">
        <v>0.5</v>
      </c>
      <c r="G57" s="143" t="s">
        <v>14</v>
      </c>
      <c r="H57" s="141">
        <v>355</v>
      </c>
      <c r="I57" s="144">
        <v>0.9</v>
      </c>
      <c r="J57" s="141">
        <f t="shared" si="0"/>
        <v>159.75</v>
      </c>
    </row>
    <row r="58" ht="18" customHeight="1" spans="1:10">
      <c r="A58" s="142">
        <v>55</v>
      </c>
      <c r="B58" s="115" t="s">
        <v>68</v>
      </c>
      <c r="C58" s="141" t="s">
        <v>11</v>
      </c>
      <c r="D58" s="119">
        <v>31</v>
      </c>
      <c r="E58" s="119">
        <v>31</v>
      </c>
      <c r="F58" s="120">
        <v>1.2</v>
      </c>
      <c r="G58" s="143" t="s">
        <v>14</v>
      </c>
      <c r="H58" s="141">
        <v>355</v>
      </c>
      <c r="I58" s="144">
        <v>0.9</v>
      </c>
      <c r="J58" s="141">
        <f t="shared" si="0"/>
        <v>383.4</v>
      </c>
    </row>
    <row r="59" ht="18" customHeight="1" spans="1:10">
      <c r="A59" s="142">
        <v>56</v>
      </c>
      <c r="B59" s="115" t="s">
        <v>69</v>
      </c>
      <c r="C59" s="141" t="s">
        <v>11</v>
      </c>
      <c r="D59" s="119">
        <v>12</v>
      </c>
      <c r="E59" s="119">
        <v>12</v>
      </c>
      <c r="F59" s="120">
        <v>0.5</v>
      </c>
      <c r="G59" s="143" t="s">
        <v>14</v>
      </c>
      <c r="H59" s="141">
        <v>355</v>
      </c>
      <c r="I59" s="144">
        <v>0.9</v>
      </c>
      <c r="J59" s="141">
        <f t="shared" si="0"/>
        <v>159.75</v>
      </c>
    </row>
    <row r="60" ht="18" customHeight="1" spans="1:10">
      <c r="A60" s="142">
        <v>57</v>
      </c>
      <c r="B60" s="115" t="s">
        <v>70</v>
      </c>
      <c r="C60" s="141" t="s">
        <v>11</v>
      </c>
      <c r="D60" s="119">
        <v>10</v>
      </c>
      <c r="E60" s="119">
        <v>10</v>
      </c>
      <c r="F60" s="120">
        <v>0.4</v>
      </c>
      <c r="G60" s="143" t="s">
        <v>14</v>
      </c>
      <c r="H60" s="141">
        <v>355</v>
      </c>
      <c r="I60" s="144">
        <v>0.9</v>
      </c>
      <c r="J60" s="141">
        <f t="shared" si="0"/>
        <v>127.8</v>
      </c>
    </row>
    <row r="61" ht="18" customHeight="1" spans="1:10">
      <c r="A61" s="142">
        <v>58</v>
      </c>
      <c r="B61" s="115" t="s">
        <v>71</v>
      </c>
      <c r="C61" s="141" t="s">
        <v>11</v>
      </c>
      <c r="D61" s="119">
        <v>10</v>
      </c>
      <c r="E61" s="119">
        <v>10</v>
      </c>
      <c r="F61" s="120">
        <v>0.4</v>
      </c>
      <c r="G61" s="143" t="s">
        <v>14</v>
      </c>
      <c r="H61" s="141">
        <v>355</v>
      </c>
      <c r="I61" s="144">
        <v>0.9</v>
      </c>
      <c r="J61" s="141">
        <f t="shared" si="0"/>
        <v>127.8</v>
      </c>
    </row>
    <row r="62" ht="18" customHeight="1" spans="1:10">
      <c r="A62" s="142">
        <v>59</v>
      </c>
      <c r="B62" s="115" t="s">
        <v>72</v>
      </c>
      <c r="C62" s="141" t="s">
        <v>11</v>
      </c>
      <c r="D62" s="119">
        <v>10</v>
      </c>
      <c r="E62" s="119">
        <v>10</v>
      </c>
      <c r="F62" s="120">
        <v>0.4</v>
      </c>
      <c r="G62" s="143" t="s">
        <v>14</v>
      </c>
      <c r="H62" s="141">
        <v>355</v>
      </c>
      <c r="I62" s="144">
        <v>0.9</v>
      </c>
      <c r="J62" s="141">
        <f t="shared" si="0"/>
        <v>127.8</v>
      </c>
    </row>
    <row r="63" ht="18" customHeight="1" spans="1:10">
      <c r="A63" s="142">
        <v>60</v>
      </c>
      <c r="B63" s="115" t="s">
        <v>73</v>
      </c>
      <c r="C63" s="141" t="s">
        <v>11</v>
      </c>
      <c r="D63" s="119">
        <v>30</v>
      </c>
      <c r="E63" s="119">
        <v>30</v>
      </c>
      <c r="F63" s="120">
        <v>1.1</v>
      </c>
      <c r="G63" s="143" t="s">
        <v>14</v>
      </c>
      <c r="H63" s="141">
        <v>355</v>
      </c>
      <c r="I63" s="144">
        <v>0.9</v>
      </c>
      <c r="J63" s="141">
        <f t="shared" si="0"/>
        <v>351.45</v>
      </c>
    </row>
    <row r="64" ht="18" customHeight="1" spans="1:10">
      <c r="A64" s="142">
        <v>61</v>
      </c>
      <c r="B64" s="115" t="s">
        <v>74</v>
      </c>
      <c r="C64" s="141" t="s">
        <v>11</v>
      </c>
      <c r="D64" s="119">
        <v>6</v>
      </c>
      <c r="E64" s="119">
        <v>6</v>
      </c>
      <c r="F64" s="120">
        <v>0.2</v>
      </c>
      <c r="G64" s="143" t="s">
        <v>14</v>
      </c>
      <c r="H64" s="141">
        <v>355</v>
      </c>
      <c r="I64" s="144">
        <v>0.9</v>
      </c>
      <c r="J64" s="141">
        <f t="shared" si="0"/>
        <v>63.9</v>
      </c>
    </row>
    <row r="65" ht="18" customHeight="1" spans="1:10">
      <c r="A65" s="142">
        <v>62</v>
      </c>
      <c r="B65" s="115" t="s">
        <v>75</v>
      </c>
      <c r="C65" s="141" t="s">
        <v>11</v>
      </c>
      <c r="D65" s="119">
        <v>6</v>
      </c>
      <c r="E65" s="119">
        <v>6</v>
      </c>
      <c r="F65" s="120">
        <v>0.2</v>
      </c>
      <c r="G65" s="143" t="s">
        <v>14</v>
      </c>
      <c r="H65" s="141">
        <v>355</v>
      </c>
      <c r="I65" s="144">
        <v>0.9</v>
      </c>
      <c r="J65" s="141">
        <f t="shared" si="0"/>
        <v>63.9</v>
      </c>
    </row>
    <row r="66" ht="18" customHeight="1" spans="1:10">
      <c r="A66" s="142">
        <v>63</v>
      </c>
      <c r="B66" s="115" t="s">
        <v>76</v>
      </c>
      <c r="C66" s="141" t="s">
        <v>11</v>
      </c>
      <c r="D66" s="119">
        <v>9</v>
      </c>
      <c r="E66" s="119">
        <v>9</v>
      </c>
      <c r="F66" s="120">
        <v>0.3</v>
      </c>
      <c r="G66" s="143" t="s">
        <v>14</v>
      </c>
      <c r="H66" s="141">
        <v>355</v>
      </c>
      <c r="I66" s="144">
        <v>0.9</v>
      </c>
      <c r="J66" s="141">
        <f t="shared" si="0"/>
        <v>95.85</v>
      </c>
    </row>
    <row r="67" ht="18" customHeight="1" spans="1:10">
      <c r="A67" s="142">
        <v>64</v>
      </c>
      <c r="B67" s="115" t="s">
        <v>77</v>
      </c>
      <c r="C67" s="141" t="s">
        <v>11</v>
      </c>
      <c r="D67" s="119">
        <v>5</v>
      </c>
      <c r="E67" s="119">
        <v>5</v>
      </c>
      <c r="F67" s="120">
        <v>0.2</v>
      </c>
      <c r="G67" s="143" t="s">
        <v>14</v>
      </c>
      <c r="H67" s="141">
        <v>355</v>
      </c>
      <c r="I67" s="144">
        <v>0.9</v>
      </c>
      <c r="J67" s="141">
        <f t="shared" si="0"/>
        <v>63.9</v>
      </c>
    </row>
    <row r="68" ht="18" customHeight="1" spans="1:10">
      <c r="A68" s="142">
        <v>65</v>
      </c>
      <c r="B68" s="115" t="s">
        <v>78</v>
      </c>
      <c r="C68" s="141" t="s">
        <v>11</v>
      </c>
      <c r="D68" s="119">
        <v>14</v>
      </c>
      <c r="E68" s="119">
        <v>14</v>
      </c>
      <c r="F68" s="120">
        <v>0.5</v>
      </c>
      <c r="G68" s="143" t="s">
        <v>14</v>
      </c>
      <c r="H68" s="141">
        <v>355</v>
      </c>
      <c r="I68" s="144">
        <v>0.9</v>
      </c>
      <c r="J68" s="141">
        <f t="shared" ref="J68:J131" si="1">F68*H68*I68</f>
        <v>159.75</v>
      </c>
    </row>
    <row r="69" ht="18" customHeight="1" spans="1:10">
      <c r="A69" s="142">
        <v>66</v>
      </c>
      <c r="B69" s="115" t="s">
        <v>79</v>
      </c>
      <c r="C69" s="141" t="s">
        <v>11</v>
      </c>
      <c r="D69" s="119">
        <v>20</v>
      </c>
      <c r="E69" s="119">
        <v>20</v>
      </c>
      <c r="F69" s="120">
        <v>0.8</v>
      </c>
      <c r="G69" s="143" t="s">
        <v>14</v>
      </c>
      <c r="H69" s="141">
        <v>355</v>
      </c>
      <c r="I69" s="144">
        <v>0.9</v>
      </c>
      <c r="J69" s="141">
        <f t="shared" si="1"/>
        <v>255.6</v>
      </c>
    </row>
    <row r="70" ht="18" customHeight="1" spans="1:10">
      <c r="A70" s="142">
        <v>67</v>
      </c>
      <c r="B70" s="115" t="s">
        <v>80</v>
      </c>
      <c r="C70" s="141" t="s">
        <v>11</v>
      </c>
      <c r="D70" s="119">
        <v>9</v>
      </c>
      <c r="E70" s="119">
        <v>9</v>
      </c>
      <c r="F70" s="120">
        <v>0.3</v>
      </c>
      <c r="G70" s="143" t="s">
        <v>14</v>
      </c>
      <c r="H70" s="141">
        <v>355</v>
      </c>
      <c r="I70" s="144">
        <v>0.9</v>
      </c>
      <c r="J70" s="141">
        <f t="shared" si="1"/>
        <v>95.85</v>
      </c>
    </row>
    <row r="71" ht="18" customHeight="1" spans="1:10">
      <c r="A71" s="142">
        <v>68</v>
      </c>
      <c r="B71" s="115" t="s">
        <v>81</v>
      </c>
      <c r="C71" s="141" t="s">
        <v>11</v>
      </c>
      <c r="D71" s="119">
        <v>7</v>
      </c>
      <c r="E71" s="119">
        <v>7</v>
      </c>
      <c r="F71" s="120">
        <v>0.3</v>
      </c>
      <c r="G71" s="143" t="s">
        <v>14</v>
      </c>
      <c r="H71" s="141">
        <v>355</v>
      </c>
      <c r="I71" s="144">
        <v>0.9</v>
      </c>
      <c r="J71" s="141">
        <f t="shared" si="1"/>
        <v>95.85</v>
      </c>
    </row>
    <row r="72" ht="18" customHeight="1" spans="1:10">
      <c r="A72" s="142">
        <v>69</v>
      </c>
      <c r="B72" s="115" t="s">
        <v>82</v>
      </c>
      <c r="C72" s="141" t="s">
        <v>11</v>
      </c>
      <c r="D72" s="119">
        <v>30</v>
      </c>
      <c r="E72" s="119">
        <v>30</v>
      </c>
      <c r="F72" s="120">
        <v>1.1</v>
      </c>
      <c r="G72" s="143" t="s">
        <v>14</v>
      </c>
      <c r="H72" s="141">
        <v>355</v>
      </c>
      <c r="I72" s="144">
        <v>0.9</v>
      </c>
      <c r="J72" s="141">
        <f t="shared" si="1"/>
        <v>351.45</v>
      </c>
    </row>
    <row r="73" ht="18" customHeight="1" spans="1:10">
      <c r="A73" s="142">
        <v>70</v>
      </c>
      <c r="B73" s="115" t="s">
        <v>83</v>
      </c>
      <c r="C73" s="141" t="s">
        <v>11</v>
      </c>
      <c r="D73" s="119">
        <v>18</v>
      </c>
      <c r="E73" s="119">
        <v>18</v>
      </c>
      <c r="F73" s="120">
        <v>0.7</v>
      </c>
      <c r="G73" s="143" t="s">
        <v>14</v>
      </c>
      <c r="H73" s="141">
        <v>355</v>
      </c>
      <c r="I73" s="144">
        <v>0.9</v>
      </c>
      <c r="J73" s="141">
        <f t="shared" si="1"/>
        <v>223.65</v>
      </c>
    </row>
    <row r="74" ht="18" customHeight="1" spans="1:10">
      <c r="A74" s="142">
        <v>71</v>
      </c>
      <c r="B74" s="115" t="s">
        <v>84</v>
      </c>
      <c r="C74" s="141" t="s">
        <v>11</v>
      </c>
      <c r="D74" s="119">
        <v>17</v>
      </c>
      <c r="E74" s="119">
        <v>17</v>
      </c>
      <c r="F74" s="120">
        <v>0.6</v>
      </c>
      <c r="G74" s="143" t="s">
        <v>14</v>
      </c>
      <c r="H74" s="141">
        <v>355</v>
      </c>
      <c r="I74" s="144">
        <v>0.9</v>
      </c>
      <c r="J74" s="141">
        <f t="shared" si="1"/>
        <v>191.7</v>
      </c>
    </row>
    <row r="75" ht="18" customHeight="1" spans="1:10">
      <c r="A75" s="142">
        <v>72</v>
      </c>
      <c r="B75" s="115" t="s">
        <v>85</v>
      </c>
      <c r="C75" s="141" t="s">
        <v>11</v>
      </c>
      <c r="D75" s="119">
        <v>12</v>
      </c>
      <c r="E75" s="119">
        <v>12</v>
      </c>
      <c r="F75" s="120">
        <v>0.5</v>
      </c>
      <c r="G75" s="143" t="s">
        <v>14</v>
      </c>
      <c r="H75" s="141">
        <v>355</v>
      </c>
      <c r="I75" s="144">
        <v>0.9</v>
      </c>
      <c r="J75" s="141">
        <f t="shared" si="1"/>
        <v>159.75</v>
      </c>
    </row>
    <row r="76" ht="18" customHeight="1" spans="1:10">
      <c r="A76" s="142">
        <v>73</v>
      </c>
      <c r="B76" s="115" t="s">
        <v>86</v>
      </c>
      <c r="C76" s="141" t="s">
        <v>11</v>
      </c>
      <c r="D76" s="119">
        <v>14</v>
      </c>
      <c r="E76" s="119">
        <v>14</v>
      </c>
      <c r="F76" s="120">
        <v>0.5</v>
      </c>
      <c r="G76" s="143" t="s">
        <v>14</v>
      </c>
      <c r="H76" s="141">
        <v>355</v>
      </c>
      <c r="I76" s="144">
        <v>0.9</v>
      </c>
      <c r="J76" s="141">
        <f t="shared" si="1"/>
        <v>159.75</v>
      </c>
    </row>
    <row r="77" ht="18" customHeight="1" spans="1:10">
      <c r="A77" s="142">
        <v>74</v>
      </c>
      <c r="B77" s="115" t="s">
        <v>87</v>
      </c>
      <c r="C77" s="141" t="s">
        <v>11</v>
      </c>
      <c r="D77" s="119">
        <v>15</v>
      </c>
      <c r="E77" s="119">
        <v>15</v>
      </c>
      <c r="F77" s="120">
        <v>0.6</v>
      </c>
      <c r="G77" s="143" t="s">
        <v>14</v>
      </c>
      <c r="H77" s="141">
        <v>355</v>
      </c>
      <c r="I77" s="144">
        <v>0.9</v>
      </c>
      <c r="J77" s="141">
        <f t="shared" si="1"/>
        <v>191.7</v>
      </c>
    </row>
    <row r="78" ht="18" customHeight="1" spans="1:10">
      <c r="A78" s="142">
        <v>75</v>
      </c>
      <c r="B78" s="115" t="s">
        <v>88</v>
      </c>
      <c r="C78" s="141" t="s">
        <v>11</v>
      </c>
      <c r="D78" s="119">
        <v>21</v>
      </c>
      <c r="E78" s="119">
        <v>21</v>
      </c>
      <c r="F78" s="120">
        <v>0.8</v>
      </c>
      <c r="G78" s="143" t="s">
        <v>14</v>
      </c>
      <c r="H78" s="141">
        <v>355</v>
      </c>
      <c r="I78" s="144">
        <v>0.9</v>
      </c>
      <c r="J78" s="141">
        <f t="shared" si="1"/>
        <v>255.6</v>
      </c>
    </row>
    <row r="79" ht="18" customHeight="1" spans="1:10">
      <c r="A79" s="142">
        <v>76</v>
      </c>
      <c r="B79" s="115" t="s">
        <v>89</v>
      </c>
      <c r="C79" s="141" t="s">
        <v>11</v>
      </c>
      <c r="D79" s="119">
        <v>20</v>
      </c>
      <c r="E79" s="119">
        <v>20</v>
      </c>
      <c r="F79" s="120">
        <v>0.8</v>
      </c>
      <c r="G79" s="143" t="s">
        <v>14</v>
      </c>
      <c r="H79" s="141">
        <v>355</v>
      </c>
      <c r="I79" s="144">
        <v>0.9</v>
      </c>
      <c r="J79" s="141">
        <f t="shared" si="1"/>
        <v>255.6</v>
      </c>
    </row>
    <row r="80" ht="18" customHeight="1" spans="1:10">
      <c r="A80" s="142">
        <v>77</v>
      </c>
      <c r="B80" s="115" t="s">
        <v>90</v>
      </c>
      <c r="C80" s="141" t="s">
        <v>11</v>
      </c>
      <c r="D80" s="119">
        <v>8</v>
      </c>
      <c r="E80" s="119">
        <v>8</v>
      </c>
      <c r="F80" s="120">
        <v>0.3</v>
      </c>
      <c r="G80" s="143" t="s">
        <v>14</v>
      </c>
      <c r="H80" s="141">
        <v>355</v>
      </c>
      <c r="I80" s="144">
        <v>0.9</v>
      </c>
      <c r="J80" s="141">
        <f t="shared" si="1"/>
        <v>95.85</v>
      </c>
    </row>
    <row r="81" ht="18" customHeight="1" spans="1:10">
      <c r="A81" s="142">
        <v>78</v>
      </c>
      <c r="B81" s="115" t="s">
        <v>91</v>
      </c>
      <c r="C81" s="141" t="s">
        <v>11</v>
      </c>
      <c r="D81" s="119">
        <v>5</v>
      </c>
      <c r="E81" s="119">
        <v>5</v>
      </c>
      <c r="F81" s="120">
        <v>0.2</v>
      </c>
      <c r="G81" s="143" t="s">
        <v>14</v>
      </c>
      <c r="H81" s="141">
        <v>355</v>
      </c>
      <c r="I81" s="144">
        <v>0.9</v>
      </c>
      <c r="J81" s="141">
        <f t="shared" si="1"/>
        <v>63.9</v>
      </c>
    </row>
    <row r="82" ht="18" customHeight="1" spans="1:10">
      <c r="A82" s="142">
        <v>79</v>
      </c>
      <c r="B82" s="115" t="s">
        <v>92</v>
      </c>
      <c r="C82" s="141" t="s">
        <v>11</v>
      </c>
      <c r="D82" s="119">
        <v>6</v>
      </c>
      <c r="E82" s="119">
        <v>6</v>
      </c>
      <c r="F82" s="120">
        <v>0.2</v>
      </c>
      <c r="G82" s="143" t="s">
        <v>14</v>
      </c>
      <c r="H82" s="141">
        <v>355</v>
      </c>
      <c r="I82" s="144">
        <v>0.9</v>
      </c>
      <c r="J82" s="141">
        <f t="shared" si="1"/>
        <v>63.9</v>
      </c>
    </row>
    <row r="83" ht="18" customHeight="1" spans="1:10">
      <c r="A83" s="142">
        <v>80</v>
      </c>
      <c r="B83" s="115" t="s">
        <v>93</v>
      </c>
      <c r="C83" s="141" t="s">
        <v>11</v>
      </c>
      <c r="D83" s="119">
        <v>10</v>
      </c>
      <c r="E83" s="119">
        <v>10</v>
      </c>
      <c r="F83" s="120">
        <v>0.4</v>
      </c>
      <c r="G83" s="143" t="s">
        <v>14</v>
      </c>
      <c r="H83" s="141">
        <v>355</v>
      </c>
      <c r="I83" s="144">
        <v>0.9</v>
      </c>
      <c r="J83" s="141">
        <f t="shared" si="1"/>
        <v>127.8</v>
      </c>
    </row>
    <row r="84" ht="18" customHeight="1" spans="1:10">
      <c r="A84" s="142">
        <v>81</v>
      </c>
      <c r="B84" s="115" t="s">
        <v>94</v>
      </c>
      <c r="C84" s="141" t="s">
        <v>11</v>
      </c>
      <c r="D84" s="119">
        <v>20</v>
      </c>
      <c r="E84" s="119">
        <v>20</v>
      </c>
      <c r="F84" s="120">
        <v>0.8</v>
      </c>
      <c r="G84" s="143" t="s">
        <v>14</v>
      </c>
      <c r="H84" s="141">
        <v>355</v>
      </c>
      <c r="I84" s="144">
        <v>0.9</v>
      </c>
      <c r="J84" s="141">
        <f t="shared" si="1"/>
        <v>255.6</v>
      </c>
    </row>
    <row r="85" ht="18" customHeight="1" spans="1:10">
      <c r="A85" s="142">
        <v>82</v>
      </c>
      <c r="B85" s="115" t="s">
        <v>95</v>
      </c>
      <c r="C85" s="141" t="s">
        <v>11</v>
      </c>
      <c r="D85" s="119">
        <v>10</v>
      </c>
      <c r="E85" s="119">
        <v>10</v>
      </c>
      <c r="F85" s="120">
        <v>0.4</v>
      </c>
      <c r="G85" s="143" t="s">
        <v>14</v>
      </c>
      <c r="H85" s="141">
        <v>355</v>
      </c>
      <c r="I85" s="144">
        <v>0.9</v>
      </c>
      <c r="J85" s="141">
        <f t="shared" si="1"/>
        <v>127.8</v>
      </c>
    </row>
    <row r="86" ht="18" customHeight="1" spans="1:10">
      <c r="A86" s="142">
        <v>83</v>
      </c>
      <c r="B86" s="115" t="s">
        <v>65</v>
      </c>
      <c r="C86" s="141" t="s">
        <v>11</v>
      </c>
      <c r="D86" s="119">
        <v>8</v>
      </c>
      <c r="E86" s="119">
        <v>8</v>
      </c>
      <c r="F86" s="120">
        <v>0.3</v>
      </c>
      <c r="G86" s="143" t="s">
        <v>14</v>
      </c>
      <c r="H86" s="141">
        <v>355</v>
      </c>
      <c r="I86" s="144">
        <v>0.9</v>
      </c>
      <c r="J86" s="141">
        <f t="shared" si="1"/>
        <v>95.85</v>
      </c>
    </row>
    <row r="87" ht="18" customHeight="1" spans="1:10">
      <c r="A87" s="142">
        <v>84</v>
      </c>
      <c r="B87" s="115" t="s">
        <v>96</v>
      </c>
      <c r="C87" s="141" t="s">
        <v>11</v>
      </c>
      <c r="D87" s="119">
        <v>10</v>
      </c>
      <c r="E87" s="119">
        <v>10</v>
      </c>
      <c r="F87" s="120">
        <v>0.4</v>
      </c>
      <c r="G87" s="143" t="s">
        <v>14</v>
      </c>
      <c r="H87" s="141">
        <v>355</v>
      </c>
      <c r="I87" s="144">
        <v>0.9</v>
      </c>
      <c r="J87" s="141">
        <f t="shared" si="1"/>
        <v>127.8</v>
      </c>
    </row>
    <row r="88" ht="18" customHeight="1" spans="1:10">
      <c r="A88" s="142">
        <v>85</v>
      </c>
      <c r="B88" s="115" t="s">
        <v>97</v>
      </c>
      <c r="C88" s="141" t="s">
        <v>11</v>
      </c>
      <c r="D88" s="119">
        <v>6</v>
      </c>
      <c r="E88" s="119">
        <v>6</v>
      </c>
      <c r="F88" s="120">
        <v>0.2</v>
      </c>
      <c r="G88" s="143" t="s">
        <v>14</v>
      </c>
      <c r="H88" s="141">
        <v>355</v>
      </c>
      <c r="I88" s="144">
        <v>0.9</v>
      </c>
      <c r="J88" s="141">
        <f t="shared" si="1"/>
        <v>63.9</v>
      </c>
    </row>
    <row r="89" ht="18" customHeight="1" spans="1:10">
      <c r="A89" s="142">
        <v>86</v>
      </c>
      <c r="B89" s="115" t="s">
        <v>98</v>
      </c>
      <c r="C89" s="141" t="s">
        <v>11</v>
      </c>
      <c r="D89" s="119">
        <v>10</v>
      </c>
      <c r="E89" s="119">
        <v>10</v>
      </c>
      <c r="F89" s="120">
        <v>0.4</v>
      </c>
      <c r="G89" s="143" t="s">
        <v>14</v>
      </c>
      <c r="H89" s="141">
        <v>355</v>
      </c>
      <c r="I89" s="144">
        <v>0.9</v>
      </c>
      <c r="J89" s="141">
        <f t="shared" si="1"/>
        <v>127.8</v>
      </c>
    </row>
    <row r="90" ht="18" customHeight="1" spans="1:10">
      <c r="A90" s="142">
        <v>87</v>
      </c>
      <c r="B90" s="115" t="s">
        <v>99</v>
      </c>
      <c r="C90" s="141" t="s">
        <v>11</v>
      </c>
      <c r="D90" s="119">
        <v>40</v>
      </c>
      <c r="E90" s="119">
        <v>40</v>
      </c>
      <c r="F90" s="120">
        <v>1.5</v>
      </c>
      <c r="G90" s="143" t="s">
        <v>14</v>
      </c>
      <c r="H90" s="141">
        <v>355</v>
      </c>
      <c r="I90" s="144">
        <v>0.9</v>
      </c>
      <c r="J90" s="141">
        <f t="shared" si="1"/>
        <v>479.25</v>
      </c>
    </row>
    <row r="91" ht="18" customHeight="1" spans="1:10">
      <c r="A91" s="142">
        <v>88</v>
      </c>
      <c r="B91" s="115" t="s">
        <v>100</v>
      </c>
      <c r="C91" s="141" t="s">
        <v>11</v>
      </c>
      <c r="D91" s="119">
        <v>10</v>
      </c>
      <c r="E91" s="119">
        <v>10</v>
      </c>
      <c r="F91" s="120">
        <v>0.4</v>
      </c>
      <c r="G91" s="143" t="s">
        <v>14</v>
      </c>
      <c r="H91" s="141">
        <v>355</v>
      </c>
      <c r="I91" s="144">
        <v>0.9</v>
      </c>
      <c r="J91" s="141">
        <f t="shared" si="1"/>
        <v>127.8</v>
      </c>
    </row>
    <row r="92" ht="18" customHeight="1" spans="1:10">
      <c r="A92" s="142">
        <v>89</v>
      </c>
      <c r="B92" s="115" t="s">
        <v>101</v>
      </c>
      <c r="C92" s="141" t="s">
        <v>11</v>
      </c>
      <c r="D92" s="119">
        <v>22</v>
      </c>
      <c r="E92" s="119">
        <v>22</v>
      </c>
      <c r="F92" s="120">
        <v>0.8</v>
      </c>
      <c r="G92" s="143" t="s">
        <v>14</v>
      </c>
      <c r="H92" s="141">
        <v>355</v>
      </c>
      <c r="I92" s="144">
        <v>0.9</v>
      </c>
      <c r="J92" s="141">
        <f t="shared" si="1"/>
        <v>255.6</v>
      </c>
    </row>
    <row r="93" ht="18" customHeight="1" spans="1:10">
      <c r="A93" s="142">
        <v>90</v>
      </c>
      <c r="B93" s="115" t="s">
        <v>102</v>
      </c>
      <c r="C93" s="141" t="s">
        <v>11</v>
      </c>
      <c r="D93" s="119">
        <v>16</v>
      </c>
      <c r="E93" s="119">
        <v>16</v>
      </c>
      <c r="F93" s="120">
        <v>0.6</v>
      </c>
      <c r="G93" s="143" t="s">
        <v>14</v>
      </c>
      <c r="H93" s="141">
        <v>355</v>
      </c>
      <c r="I93" s="144">
        <v>0.9</v>
      </c>
      <c r="J93" s="141">
        <f t="shared" si="1"/>
        <v>191.7</v>
      </c>
    </row>
    <row r="94" ht="18" customHeight="1" spans="1:10">
      <c r="A94" s="142">
        <v>91</v>
      </c>
      <c r="B94" s="115" t="s">
        <v>103</v>
      </c>
      <c r="C94" s="141" t="s">
        <v>11</v>
      </c>
      <c r="D94" s="119">
        <v>11</v>
      </c>
      <c r="E94" s="119">
        <v>11</v>
      </c>
      <c r="F94" s="120">
        <v>0.4</v>
      </c>
      <c r="G94" s="143" t="s">
        <v>14</v>
      </c>
      <c r="H94" s="141">
        <v>355</v>
      </c>
      <c r="I94" s="144">
        <v>0.9</v>
      </c>
      <c r="J94" s="141">
        <f t="shared" si="1"/>
        <v>127.8</v>
      </c>
    </row>
    <row r="95" ht="18" customHeight="1" spans="1:10">
      <c r="A95" s="142">
        <v>92</v>
      </c>
      <c r="B95" s="115" t="s">
        <v>104</v>
      </c>
      <c r="C95" s="141" t="s">
        <v>11</v>
      </c>
      <c r="D95" s="119">
        <v>30</v>
      </c>
      <c r="E95" s="119">
        <v>30</v>
      </c>
      <c r="F95" s="120">
        <v>1.1</v>
      </c>
      <c r="G95" s="143" t="s">
        <v>14</v>
      </c>
      <c r="H95" s="141">
        <v>355</v>
      </c>
      <c r="I95" s="144">
        <v>0.9</v>
      </c>
      <c r="J95" s="141">
        <f t="shared" si="1"/>
        <v>351.45</v>
      </c>
    </row>
    <row r="96" ht="18" customHeight="1" spans="1:10">
      <c r="A96" s="142">
        <v>93</v>
      </c>
      <c r="B96" s="115" t="s">
        <v>105</v>
      </c>
      <c r="C96" s="141" t="s">
        <v>11</v>
      </c>
      <c r="D96" s="119">
        <v>6</v>
      </c>
      <c r="E96" s="119">
        <v>6</v>
      </c>
      <c r="F96" s="120">
        <v>0.2</v>
      </c>
      <c r="G96" s="143" t="s">
        <v>14</v>
      </c>
      <c r="H96" s="141">
        <v>355</v>
      </c>
      <c r="I96" s="144">
        <v>0.9</v>
      </c>
      <c r="J96" s="141">
        <f t="shared" si="1"/>
        <v>63.9</v>
      </c>
    </row>
    <row r="97" ht="18" customHeight="1" spans="1:10">
      <c r="A97" s="142">
        <v>94</v>
      </c>
      <c r="B97" s="115" t="s">
        <v>106</v>
      </c>
      <c r="C97" s="141" t="s">
        <v>11</v>
      </c>
      <c r="D97" s="119">
        <v>12</v>
      </c>
      <c r="E97" s="119">
        <v>12</v>
      </c>
      <c r="F97" s="120">
        <v>0.5</v>
      </c>
      <c r="G97" s="143" t="s">
        <v>14</v>
      </c>
      <c r="H97" s="141">
        <v>355</v>
      </c>
      <c r="I97" s="144">
        <v>0.9</v>
      </c>
      <c r="J97" s="141">
        <f t="shared" si="1"/>
        <v>159.75</v>
      </c>
    </row>
    <row r="98" ht="18" customHeight="1" spans="1:10">
      <c r="A98" s="142">
        <v>95</v>
      </c>
      <c r="B98" s="115" t="s">
        <v>107</v>
      </c>
      <c r="C98" s="141" t="s">
        <v>11</v>
      </c>
      <c r="D98" s="119">
        <v>8</v>
      </c>
      <c r="E98" s="119">
        <v>8</v>
      </c>
      <c r="F98" s="120">
        <v>0.3</v>
      </c>
      <c r="G98" s="143" t="s">
        <v>14</v>
      </c>
      <c r="H98" s="141">
        <v>355</v>
      </c>
      <c r="I98" s="144">
        <v>0.9</v>
      </c>
      <c r="J98" s="141">
        <f t="shared" si="1"/>
        <v>95.85</v>
      </c>
    </row>
    <row r="99" ht="18" customHeight="1" spans="1:10">
      <c r="A99" s="142">
        <v>96</v>
      </c>
      <c r="B99" s="115" t="s">
        <v>108</v>
      </c>
      <c r="C99" s="141" t="s">
        <v>11</v>
      </c>
      <c r="D99" s="119">
        <v>11</v>
      </c>
      <c r="E99" s="119">
        <v>11</v>
      </c>
      <c r="F99" s="120">
        <v>0.4</v>
      </c>
      <c r="G99" s="143" t="s">
        <v>14</v>
      </c>
      <c r="H99" s="141">
        <v>355</v>
      </c>
      <c r="I99" s="144">
        <v>0.9</v>
      </c>
      <c r="J99" s="141">
        <f t="shared" si="1"/>
        <v>127.8</v>
      </c>
    </row>
    <row r="100" ht="18" customHeight="1" spans="1:10">
      <c r="A100" s="142">
        <v>97</v>
      </c>
      <c r="B100" s="115" t="s">
        <v>109</v>
      </c>
      <c r="C100" s="141" t="s">
        <v>11</v>
      </c>
      <c r="D100" s="119">
        <v>6</v>
      </c>
      <c r="E100" s="119">
        <v>6</v>
      </c>
      <c r="F100" s="120">
        <v>0.2</v>
      </c>
      <c r="G100" s="143" t="s">
        <v>14</v>
      </c>
      <c r="H100" s="141">
        <v>355</v>
      </c>
      <c r="I100" s="144">
        <v>0.9</v>
      </c>
      <c r="J100" s="141">
        <f t="shared" si="1"/>
        <v>63.9</v>
      </c>
    </row>
    <row r="101" ht="18" customHeight="1" spans="1:10">
      <c r="A101" s="142">
        <v>98</v>
      </c>
      <c r="B101" s="115" t="s">
        <v>110</v>
      </c>
      <c r="C101" s="141" t="s">
        <v>11</v>
      </c>
      <c r="D101" s="119">
        <v>25</v>
      </c>
      <c r="E101" s="119">
        <v>25</v>
      </c>
      <c r="F101" s="120">
        <v>0.9</v>
      </c>
      <c r="G101" s="143" t="s">
        <v>14</v>
      </c>
      <c r="H101" s="141">
        <v>355</v>
      </c>
      <c r="I101" s="144">
        <v>0.9</v>
      </c>
      <c r="J101" s="141">
        <f t="shared" si="1"/>
        <v>287.55</v>
      </c>
    </row>
    <row r="102" ht="18" customHeight="1" spans="1:10">
      <c r="A102" s="142">
        <v>99</v>
      </c>
      <c r="B102" s="115" t="s">
        <v>111</v>
      </c>
      <c r="C102" s="141" t="s">
        <v>11</v>
      </c>
      <c r="D102" s="119">
        <v>20</v>
      </c>
      <c r="E102" s="119">
        <v>20</v>
      </c>
      <c r="F102" s="120">
        <v>0.8</v>
      </c>
      <c r="G102" s="143" t="s">
        <v>14</v>
      </c>
      <c r="H102" s="141">
        <v>355</v>
      </c>
      <c r="I102" s="144">
        <v>0.9</v>
      </c>
      <c r="J102" s="141">
        <f t="shared" si="1"/>
        <v>255.6</v>
      </c>
    </row>
    <row r="103" ht="18" customHeight="1" spans="1:10">
      <c r="A103" s="142">
        <v>100</v>
      </c>
      <c r="B103" s="115" t="s">
        <v>112</v>
      </c>
      <c r="C103" s="141" t="s">
        <v>11</v>
      </c>
      <c r="D103" s="119">
        <v>40</v>
      </c>
      <c r="E103" s="119">
        <v>40</v>
      </c>
      <c r="F103" s="120">
        <v>1.5</v>
      </c>
      <c r="G103" s="143" t="s">
        <v>14</v>
      </c>
      <c r="H103" s="141">
        <v>355</v>
      </c>
      <c r="I103" s="144">
        <v>0.9</v>
      </c>
      <c r="J103" s="141">
        <f t="shared" si="1"/>
        <v>479.25</v>
      </c>
    </row>
    <row r="104" ht="18" customHeight="1" spans="1:10">
      <c r="A104" s="142">
        <v>101</v>
      </c>
      <c r="B104" s="115" t="s">
        <v>113</v>
      </c>
      <c r="C104" s="141" t="s">
        <v>11</v>
      </c>
      <c r="D104" s="119">
        <v>13</v>
      </c>
      <c r="E104" s="119">
        <v>13</v>
      </c>
      <c r="F104" s="120">
        <v>0.5</v>
      </c>
      <c r="G104" s="143" t="s">
        <v>14</v>
      </c>
      <c r="H104" s="141">
        <v>355</v>
      </c>
      <c r="I104" s="144">
        <v>0.9</v>
      </c>
      <c r="J104" s="141">
        <f t="shared" si="1"/>
        <v>159.75</v>
      </c>
    </row>
    <row r="105" ht="18" customHeight="1" spans="1:10">
      <c r="A105" s="142">
        <v>102</v>
      </c>
      <c r="B105" s="115" t="s">
        <v>114</v>
      </c>
      <c r="C105" s="141" t="s">
        <v>11</v>
      </c>
      <c r="D105" s="119">
        <v>10</v>
      </c>
      <c r="E105" s="119">
        <v>10</v>
      </c>
      <c r="F105" s="120">
        <v>0.4</v>
      </c>
      <c r="G105" s="143" t="s">
        <v>14</v>
      </c>
      <c r="H105" s="141">
        <v>355</v>
      </c>
      <c r="I105" s="144">
        <v>0.9</v>
      </c>
      <c r="J105" s="141">
        <f t="shared" si="1"/>
        <v>127.8</v>
      </c>
    </row>
    <row r="106" ht="18" customHeight="1" spans="1:10">
      <c r="A106" s="142">
        <v>103</v>
      </c>
      <c r="B106" s="115" t="s">
        <v>115</v>
      </c>
      <c r="C106" s="141" t="s">
        <v>11</v>
      </c>
      <c r="D106" s="119">
        <v>8</v>
      </c>
      <c r="E106" s="119">
        <v>8</v>
      </c>
      <c r="F106" s="120">
        <v>0.3</v>
      </c>
      <c r="G106" s="143" t="s">
        <v>14</v>
      </c>
      <c r="H106" s="141">
        <v>355</v>
      </c>
      <c r="I106" s="144">
        <v>0.9</v>
      </c>
      <c r="J106" s="141">
        <f t="shared" si="1"/>
        <v>95.85</v>
      </c>
    </row>
    <row r="107" ht="18" customHeight="1" spans="1:10">
      <c r="A107" s="142">
        <v>104</v>
      </c>
      <c r="B107" s="115" t="s">
        <v>116</v>
      </c>
      <c r="C107" s="141" t="s">
        <v>11</v>
      </c>
      <c r="D107" s="119">
        <v>20</v>
      </c>
      <c r="E107" s="119">
        <v>20</v>
      </c>
      <c r="F107" s="120">
        <v>0.8</v>
      </c>
      <c r="G107" s="143" t="s">
        <v>14</v>
      </c>
      <c r="H107" s="141">
        <v>355</v>
      </c>
      <c r="I107" s="144">
        <v>0.9</v>
      </c>
      <c r="J107" s="141">
        <f t="shared" si="1"/>
        <v>255.6</v>
      </c>
    </row>
    <row r="108" ht="18" customHeight="1" spans="1:10">
      <c r="A108" s="142">
        <v>105</v>
      </c>
      <c r="B108" s="115" t="s">
        <v>117</v>
      </c>
      <c r="C108" s="141" t="s">
        <v>11</v>
      </c>
      <c r="D108" s="119">
        <v>5</v>
      </c>
      <c r="E108" s="119">
        <v>5</v>
      </c>
      <c r="F108" s="120">
        <v>0.2</v>
      </c>
      <c r="G108" s="143" t="s">
        <v>14</v>
      </c>
      <c r="H108" s="141">
        <v>355</v>
      </c>
      <c r="I108" s="144">
        <v>0.9</v>
      </c>
      <c r="J108" s="141">
        <f t="shared" si="1"/>
        <v>63.9</v>
      </c>
    </row>
    <row r="109" ht="18" customHeight="1" spans="1:10">
      <c r="A109" s="142">
        <v>106</v>
      </c>
      <c r="B109" s="115" t="s">
        <v>118</v>
      </c>
      <c r="C109" s="141" t="s">
        <v>11</v>
      </c>
      <c r="D109" s="119">
        <v>24</v>
      </c>
      <c r="E109" s="119">
        <v>24</v>
      </c>
      <c r="F109" s="120">
        <v>0.9</v>
      </c>
      <c r="G109" s="143" t="s">
        <v>14</v>
      </c>
      <c r="H109" s="141">
        <v>355</v>
      </c>
      <c r="I109" s="144">
        <v>0.9</v>
      </c>
      <c r="J109" s="141">
        <f t="shared" si="1"/>
        <v>287.55</v>
      </c>
    </row>
    <row r="110" ht="18" customHeight="1" spans="1:10">
      <c r="A110" s="142">
        <v>107</v>
      </c>
      <c r="B110" s="115" t="s">
        <v>119</v>
      </c>
      <c r="C110" s="141" t="s">
        <v>11</v>
      </c>
      <c r="D110" s="119">
        <v>56</v>
      </c>
      <c r="E110" s="119">
        <v>56</v>
      </c>
      <c r="F110" s="120">
        <v>2.1</v>
      </c>
      <c r="G110" s="143" t="s">
        <v>14</v>
      </c>
      <c r="H110" s="141">
        <v>355</v>
      </c>
      <c r="I110" s="144">
        <v>0.9</v>
      </c>
      <c r="J110" s="141">
        <f t="shared" si="1"/>
        <v>670.95</v>
      </c>
    </row>
    <row r="111" ht="18" customHeight="1" spans="1:10">
      <c r="A111" s="142">
        <v>108</v>
      </c>
      <c r="B111" s="115" t="s">
        <v>120</v>
      </c>
      <c r="C111" s="141" t="s">
        <v>11</v>
      </c>
      <c r="D111" s="119">
        <v>20</v>
      </c>
      <c r="E111" s="119">
        <v>20</v>
      </c>
      <c r="F111" s="120">
        <v>0.8</v>
      </c>
      <c r="G111" s="143" t="s">
        <v>14</v>
      </c>
      <c r="H111" s="141">
        <v>355</v>
      </c>
      <c r="I111" s="144">
        <v>0.9</v>
      </c>
      <c r="J111" s="141">
        <f t="shared" si="1"/>
        <v>255.6</v>
      </c>
    </row>
    <row r="112" ht="18" customHeight="1" spans="1:10">
      <c r="A112" s="142">
        <v>109</v>
      </c>
      <c r="B112" s="115" t="s">
        <v>121</v>
      </c>
      <c r="C112" s="141" t="s">
        <v>11</v>
      </c>
      <c r="D112" s="119">
        <v>50</v>
      </c>
      <c r="E112" s="119">
        <v>50</v>
      </c>
      <c r="F112" s="120">
        <v>1.9</v>
      </c>
      <c r="G112" s="143" t="s">
        <v>14</v>
      </c>
      <c r="H112" s="141">
        <v>355</v>
      </c>
      <c r="I112" s="144">
        <v>0.9</v>
      </c>
      <c r="J112" s="141">
        <f t="shared" si="1"/>
        <v>607.05</v>
      </c>
    </row>
    <row r="113" ht="18" customHeight="1" spans="1:10">
      <c r="A113" s="142">
        <v>110</v>
      </c>
      <c r="B113" s="115" t="s">
        <v>122</v>
      </c>
      <c r="C113" s="141" t="s">
        <v>11</v>
      </c>
      <c r="D113" s="119">
        <v>6</v>
      </c>
      <c r="E113" s="119">
        <v>6</v>
      </c>
      <c r="F113" s="120">
        <v>0.2</v>
      </c>
      <c r="G113" s="143" t="s">
        <v>14</v>
      </c>
      <c r="H113" s="141">
        <v>355</v>
      </c>
      <c r="I113" s="144">
        <v>0.9</v>
      </c>
      <c r="J113" s="141">
        <f t="shared" si="1"/>
        <v>63.9</v>
      </c>
    </row>
    <row r="114" ht="18" customHeight="1" spans="1:10">
      <c r="A114" s="142">
        <v>111</v>
      </c>
      <c r="B114" s="115" t="s">
        <v>123</v>
      </c>
      <c r="C114" s="141" t="s">
        <v>11</v>
      </c>
      <c r="D114" s="119">
        <v>10</v>
      </c>
      <c r="E114" s="119">
        <v>10</v>
      </c>
      <c r="F114" s="120">
        <v>0.4</v>
      </c>
      <c r="G114" s="143" t="s">
        <v>14</v>
      </c>
      <c r="H114" s="141">
        <v>355</v>
      </c>
      <c r="I114" s="144">
        <v>0.9</v>
      </c>
      <c r="J114" s="141">
        <f t="shared" si="1"/>
        <v>127.8</v>
      </c>
    </row>
    <row r="115" ht="18" customHeight="1" spans="1:10">
      <c r="A115" s="142">
        <v>112</v>
      </c>
      <c r="B115" s="115" t="s">
        <v>124</v>
      </c>
      <c r="C115" s="141" t="s">
        <v>11</v>
      </c>
      <c r="D115" s="119">
        <v>6</v>
      </c>
      <c r="E115" s="119">
        <v>6</v>
      </c>
      <c r="F115" s="120">
        <v>0.2</v>
      </c>
      <c r="G115" s="143" t="s">
        <v>14</v>
      </c>
      <c r="H115" s="141">
        <v>355</v>
      </c>
      <c r="I115" s="144">
        <v>0.9</v>
      </c>
      <c r="J115" s="141">
        <f t="shared" si="1"/>
        <v>63.9</v>
      </c>
    </row>
    <row r="116" ht="18" customHeight="1" spans="1:10">
      <c r="A116" s="142">
        <v>113</v>
      </c>
      <c r="B116" s="115" t="s">
        <v>125</v>
      </c>
      <c r="C116" s="141" t="s">
        <v>11</v>
      </c>
      <c r="D116" s="119">
        <v>70</v>
      </c>
      <c r="E116" s="119">
        <v>70</v>
      </c>
      <c r="F116" s="120">
        <v>2.6</v>
      </c>
      <c r="G116" s="143" t="s">
        <v>14</v>
      </c>
      <c r="H116" s="141">
        <v>355</v>
      </c>
      <c r="I116" s="144">
        <v>0.9</v>
      </c>
      <c r="J116" s="141">
        <f t="shared" si="1"/>
        <v>830.7</v>
      </c>
    </row>
    <row r="117" ht="18" customHeight="1" spans="1:10">
      <c r="A117" s="142">
        <v>114</v>
      </c>
      <c r="B117" s="115" t="s">
        <v>126</v>
      </c>
      <c r="C117" s="141" t="s">
        <v>11</v>
      </c>
      <c r="D117" s="119">
        <v>20</v>
      </c>
      <c r="E117" s="119">
        <v>20</v>
      </c>
      <c r="F117" s="120">
        <v>0.8</v>
      </c>
      <c r="G117" s="143" t="s">
        <v>14</v>
      </c>
      <c r="H117" s="141">
        <v>355</v>
      </c>
      <c r="I117" s="144">
        <v>0.9</v>
      </c>
      <c r="J117" s="141">
        <f t="shared" si="1"/>
        <v>255.6</v>
      </c>
    </row>
    <row r="118" ht="18" customHeight="1" spans="1:10">
      <c r="A118" s="142">
        <v>115</v>
      </c>
      <c r="B118" s="115" t="s">
        <v>127</v>
      </c>
      <c r="C118" s="141" t="s">
        <v>11</v>
      </c>
      <c r="D118" s="119">
        <v>30</v>
      </c>
      <c r="E118" s="119">
        <v>30</v>
      </c>
      <c r="F118" s="120">
        <v>1.1</v>
      </c>
      <c r="G118" s="143" t="s">
        <v>14</v>
      </c>
      <c r="H118" s="141">
        <v>355</v>
      </c>
      <c r="I118" s="144">
        <v>0.9</v>
      </c>
      <c r="J118" s="141">
        <f t="shared" si="1"/>
        <v>351.45</v>
      </c>
    </row>
    <row r="119" ht="18" customHeight="1" spans="1:10">
      <c r="A119" s="142">
        <v>116</v>
      </c>
      <c r="B119" s="115" t="s">
        <v>128</v>
      </c>
      <c r="C119" s="141" t="s">
        <v>11</v>
      </c>
      <c r="D119" s="119">
        <v>20</v>
      </c>
      <c r="E119" s="119">
        <v>20</v>
      </c>
      <c r="F119" s="120">
        <v>0.8</v>
      </c>
      <c r="G119" s="143" t="s">
        <v>14</v>
      </c>
      <c r="H119" s="141">
        <v>355</v>
      </c>
      <c r="I119" s="144">
        <v>0.9</v>
      </c>
      <c r="J119" s="141">
        <f t="shared" si="1"/>
        <v>255.6</v>
      </c>
    </row>
    <row r="120" ht="18" customHeight="1" spans="1:10">
      <c r="A120" s="142">
        <v>117</v>
      </c>
      <c r="B120" s="115" t="s">
        <v>129</v>
      </c>
      <c r="C120" s="141" t="s">
        <v>11</v>
      </c>
      <c r="D120" s="119">
        <v>15</v>
      </c>
      <c r="E120" s="119">
        <v>15</v>
      </c>
      <c r="F120" s="120">
        <v>0.6</v>
      </c>
      <c r="G120" s="143" t="s">
        <v>14</v>
      </c>
      <c r="H120" s="141">
        <v>355</v>
      </c>
      <c r="I120" s="144">
        <v>0.9</v>
      </c>
      <c r="J120" s="141">
        <f t="shared" si="1"/>
        <v>191.7</v>
      </c>
    </row>
    <row r="121" ht="18" customHeight="1" spans="1:10">
      <c r="A121" s="142">
        <v>118</v>
      </c>
      <c r="B121" s="115" t="s">
        <v>130</v>
      </c>
      <c r="C121" s="141" t="s">
        <v>11</v>
      </c>
      <c r="D121" s="119">
        <v>28</v>
      </c>
      <c r="E121" s="119">
        <v>28</v>
      </c>
      <c r="F121" s="120">
        <v>1.1</v>
      </c>
      <c r="G121" s="143" t="s">
        <v>14</v>
      </c>
      <c r="H121" s="141">
        <v>355</v>
      </c>
      <c r="I121" s="144">
        <v>0.9</v>
      </c>
      <c r="J121" s="141">
        <f t="shared" si="1"/>
        <v>351.45</v>
      </c>
    </row>
    <row r="122" ht="18" customHeight="1" spans="1:10">
      <c r="A122" s="142">
        <v>119</v>
      </c>
      <c r="B122" s="115" t="s">
        <v>131</v>
      </c>
      <c r="C122" s="141" t="s">
        <v>11</v>
      </c>
      <c r="D122" s="119">
        <v>11</v>
      </c>
      <c r="E122" s="119">
        <v>11</v>
      </c>
      <c r="F122" s="120">
        <v>0.4</v>
      </c>
      <c r="G122" s="143" t="s">
        <v>14</v>
      </c>
      <c r="H122" s="141">
        <v>355</v>
      </c>
      <c r="I122" s="144">
        <v>0.9</v>
      </c>
      <c r="J122" s="141">
        <f t="shared" si="1"/>
        <v>127.8</v>
      </c>
    </row>
    <row r="123" ht="18" customHeight="1" spans="1:10">
      <c r="A123" s="142">
        <v>120</v>
      </c>
      <c r="B123" s="115" t="s">
        <v>132</v>
      </c>
      <c r="C123" s="141" t="s">
        <v>11</v>
      </c>
      <c r="D123" s="119">
        <v>7</v>
      </c>
      <c r="E123" s="119">
        <v>7</v>
      </c>
      <c r="F123" s="120">
        <v>0.3</v>
      </c>
      <c r="G123" s="143" t="s">
        <v>14</v>
      </c>
      <c r="H123" s="141">
        <v>355</v>
      </c>
      <c r="I123" s="144">
        <v>0.9</v>
      </c>
      <c r="J123" s="141">
        <f t="shared" si="1"/>
        <v>95.85</v>
      </c>
    </row>
    <row r="124" ht="18" customHeight="1" spans="1:10">
      <c r="A124" s="142">
        <v>121</v>
      </c>
      <c r="B124" s="115" t="s">
        <v>133</v>
      </c>
      <c r="C124" s="141" t="s">
        <v>11</v>
      </c>
      <c r="D124" s="119">
        <v>6</v>
      </c>
      <c r="E124" s="119">
        <v>6</v>
      </c>
      <c r="F124" s="120">
        <v>0.2</v>
      </c>
      <c r="G124" s="143" t="s">
        <v>14</v>
      </c>
      <c r="H124" s="141">
        <v>355</v>
      </c>
      <c r="I124" s="144">
        <v>0.9</v>
      </c>
      <c r="J124" s="141">
        <f t="shared" si="1"/>
        <v>63.9</v>
      </c>
    </row>
    <row r="125" ht="18" customHeight="1" spans="1:10">
      <c r="A125" s="142">
        <v>122</v>
      </c>
      <c r="B125" s="115" t="s">
        <v>134</v>
      </c>
      <c r="C125" s="141" t="s">
        <v>11</v>
      </c>
      <c r="D125" s="119">
        <v>20</v>
      </c>
      <c r="E125" s="119">
        <v>20</v>
      </c>
      <c r="F125" s="120">
        <v>0.8</v>
      </c>
      <c r="G125" s="143" t="s">
        <v>14</v>
      </c>
      <c r="H125" s="141">
        <v>355</v>
      </c>
      <c r="I125" s="144">
        <v>0.9</v>
      </c>
      <c r="J125" s="141">
        <f t="shared" si="1"/>
        <v>255.6</v>
      </c>
    </row>
    <row r="126" ht="18" customHeight="1" spans="1:10">
      <c r="A126" s="142">
        <v>123</v>
      </c>
      <c r="B126" s="115" t="s">
        <v>135</v>
      </c>
      <c r="C126" s="141" t="s">
        <v>11</v>
      </c>
      <c r="D126" s="119">
        <v>94</v>
      </c>
      <c r="E126" s="119">
        <v>94</v>
      </c>
      <c r="F126" s="120">
        <v>3.5</v>
      </c>
      <c r="G126" s="143" t="s">
        <v>14</v>
      </c>
      <c r="H126" s="141">
        <v>355</v>
      </c>
      <c r="I126" s="144">
        <v>0.9</v>
      </c>
      <c r="J126" s="141">
        <f t="shared" si="1"/>
        <v>1118.25</v>
      </c>
    </row>
    <row r="127" ht="18" customHeight="1" spans="1:10">
      <c r="A127" s="142">
        <v>124</v>
      </c>
      <c r="B127" s="115" t="s">
        <v>136</v>
      </c>
      <c r="C127" s="141" t="s">
        <v>11</v>
      </c>
      <c r="D127" s="119">
        <v>15</v>
      </c>
      <c r="E127" s="119">
        <v>15</v>
      </c>
      <c r="F127" s="120">
        <v>0.6</v>
      </c>
      <c r="G127" s="143" t="s">
        <v>14</v>
      </c>
      <c r="H127" s="141">
        <v>355</v>
      </c>
      <c r="I127" s="144">
        <v>0.9</v>
      </c>
      <c r="J127" s="141">
        <f t="shared" si="1"/>
        <v>191.7</v>
      </c>
    </row>
    <row r="128" ht="18" customHeight="1" spans="1:10">
      <c r="A128" s="142">
        <v>125</v>
      </c>
      <c r="B128" s="115" t="s">
        <v>137</v>
      </c>
      <c r="C128" s="141" t="s">
        <v>11</v>
      </c>
      <c r="D128" s="119">
        <v>27</v>
      </c>
      <c r="E128" s="119">
        <v>27</v>
      </c>
      <c r="F128" s="120">
        <v>1</v>
      </c>
      <c r="G128" s="143" t="s">
        <v>14</v>
      </c>
      <c r="H128" s="141">
        <v>355</v>
      </c>
      <c r="I128" s="144">
        <v>0.9</v>
      </c>
      <c r="J128" s="141">
        <f t="shared" si="1"/>
        <v>319.5</v>
      </c>
    </row>
    <row r="129" ht="18" customHeight="1" spans="1:10">
      <c r="A129" s="142">
        <v>126</v>
      </c>
      <c r="B129" s="115" t="s">
        <v>138</v>
      </c>
      <c r="C129" s="141" t="s">
        <v>11</v>
      </c>
      <c r="D129" s="119">
        <v>20</v>
      </c>
      <c r="E129" s="119">
        <v>20</v>
      </c>
      <c r="F129" s="120">
        <v>0.8</v>
      </c>
      <c r="G129" s="143" t="s">
        <v>14</v>
      </c>
      <c r="H129" s="141">
        <v>355</v>
      </c>
      <c r="I129" s="144">
        <v>0.9</v>
      </c>
      <c r="J129" s="141">
        <f t="shared" si="1"/>
        <v>255.6</v>
      </c>
    </row>
    <row r="130" ht="18" customHeight="1" spans="1:10">
      <c r="A130" s="142">
        <v>127</v>
      </c>
      <c r="B130" s="115" t="s">
        <v>139</v>
      </c>
      <c r="C130" s="141" t="s">
        <v>11</v>
      </c>
      <c r="D130" s="119">
        <v>40</v>
      </c>
      <c r="E130" s="119">
        <v>40</v>
      </c>
      <c r="F130" s="120">
        <v>1.5</v>
      </c>
      <c r="G130" s="143" t="s">
        <v>14</v>
      </c>
      <c r="H130" s="141">
        <v>355</v>
      </c>
      <c r="I130" s="144">
        <v>0.9</v>
      </c>
      <c r="J130" s="141">
        <f t="shared" si="1"/>
        <v>479.25</v>
      </c>
    </row>
    <row r="131" ht="18" customHeight="1" spans="1:10">
      <c r="A131" s="142">
        <v>128</v>
      </c>
      <c r="B131" s="115" t="s">
        <v>140</v>
      </c>
      <c r="C131" s="141" t="s">
        <v>11</v>
      </c>
      <c r="D131" s="119">
        <v>30</v>
      </c>
      <c r="E131" s="119">
        <v>30</v>
      </c>
      <c r="F131" s="120">
        <v>1.1</v>
      </c>
      <c r="G131" s="143" t="s">
        <v>14</v>
      </c>
      <c r="H131" s="141">
        <v>355</v>
      </c>
      <c r="I131" s="144">
        <v>0.9</v>
      </c>
      <c r="J131" s="141">
        <f t="shared" si="1"/>
        <v>351.45</v>
      </c>
    </row>
    <row r="132" ht="18" customHeight="1" spans="1:10">
      <c r="A132" s="142">
        <v>129</v>
      </c>
      <c r="B132" s="115" t="s">
        <v>141</v>
      </c>
      <c r="C132" s="141" t="s">
        <v>11</v>
      </c>
      <c r="D132" s="119">
        <v>34</v>
      </c>
      <c r="E132" s="119">
        <v>34</v>
      </c>
      <c r="F132" s="120">
        <v>1.3</v>
      </c>
      <c r="G132" s="143" t="s">
        <v>14</v>
      </c>
      <c r="H132" s="141">
        <v>355</v>
      </c>
      <c r="I132" s="144">
        <v>0.9</v>
      </c>
      <c r="J132" s="141">
        <f t="shared" ref="J132:J195" si="2">F132*H132*I132</f>
        <v>415.35</v>
      </c>
    </row>
    <row r="133" ht="18" customHeight="1" spans="1:10">
      <c r="A133" s="142">
        <v>130</v>
      </c>
      <c r="B133" s="115" t="s">
        <v>142</v>
      </c>
      <c r="C133" s="141" t="s">
        <v>11</v>
      </c>
      <c r="D133" s="119">
        <v>25</v>
      </c>
      <c r="E133" s="119">
        <v>25</v>
      </c>
      <c r="F133" s="120">
        <v>0.9</v>
      </c>
      <c r="G133" s="143" t="s">
        <v>14</v>
      </c>
      <c r="H133" s="141">
        <v>355</v>
      </c>
      <c r="I133" s="144">
        <v>0.9</v>
      </c>
      <c r="J133" s="141">
        <f t="shared" si="2"/>
        <v>287.55</v>
      </c>
    </row>
    <row r="134" ht="18" customHeight="1" spans="1:10">
      <c r="A134" s="142">
        <v>131</v>
      </c>
      <c r="B134" s="115" t="s">
        <v>143</v>
      </c>
      <c r="C134" s="141" t="s">
        <v>11</v>
      </c>
      <c r="D134" s="119">
        <v>20</v>
      </c>
      <c r="E134" s="119">
        <v>20</v>
      </c>
      <c r="F134" s="120">
        <v>0.8</v>
      </c>
      <c r="G134" s="143" t="s">
        <v>14</v>
      </c>
      <c r="H134" s="141">
        <v>355</v>
      </c>
      <c r="I134" s="144">
        <v>0.9</v>
      </c>
      <c r="J134" s="141">
        <f t="shared" si="2"/>
        <v>255.6</v>
      </c>
    </row>
    <row r="135" ht="18" customHeight="1" spans="1:10">
      <c r="A135" s="142">
        <v>132</v>
      </c>
      <c r="B135" s="115" t="s">
        <v>144</v>
      </c>
      <c r="C135" s="141" t="s">
        <v>11</v>
      </c>
      <c r="D135" s="119">
        <v>8</v>
      </c>
      <c r="E135" s="119">
        <v>8</v>
      </c>
      <c r="F135" s="120">
        <v>0.3</v>
      </c>
      <c r="G135" s="143" t="s">
        <v>14</v>
      </c>
      <c r="H135" s="141">
        <v>355</v>
      </c>
      <c r="I135" s="144">
        <v>0.9</v>
      </c>
      <c r="J135" s="141">
        <f t="shared" si="2"/>
        <v>95.85</v>
      </c>
    </row>
    <row r="136" ht="18" customHeight="1" spans="1:10">
      <c r="A136" s="142">
        <v>133</v>
      </c>
      <c r="B136" s="115" t="s">
        <v>145</v>
      </c>
      <c r="C136" s="141" t="s">
        <v>11</v>
      </c>
      <c r="D136" s="119">
        <v>20</v>
      </c>
      <c r="E136" s="119">
        <v>20</v>
      </c>
      <c r="F136" s="120">
        <v>0.8</v>
      </c>
      <c r="G136" s="143" t="s">
        <v>14</v>
      </c>
      <c r="H136" s="141">
        <v>355</v>
      </c>
      <c r="I136" s="144">
        <v>0.9</v>
      </c>
      <c r="J136" s="141">
        <f t="shared" si="2"/>
        <v>255.6</v>
      </c>
    </row>
    <row r="137" ht="18" customHeight="1" spans="1:10">
      <c r="A137" s="142">
        <v>134</v>
      </c>
      <c r="B137" s="115" t="s">
        <v>146</v>
      </c>
      <c r="C137" s="141" t="s">
        <v>11</v>
      </c>
      <c r="D137" s="119">
        <v>11</v>
      </c>
      <c r="E137" s="119">
        <v>11</v>
      </c>
      <c r="F137" s="120">
        <v>0.4</v>
      </c>
      <c r="G137" s="143" t="s">
        <v>14</v>
      </c>
      <c r="H137" s="141">
        <v>355</v>
      </c>
      <c r="I137" s="144">
        <v>0.9</v>
      </c>
      <c r="J137" s="141">
        <f t="shared" si="2"/>
        <v>127.8</v>
      </c>
    </row>
    <row r="138" ht="18" customHeight="1" spans="1:10">
      <c r="A138" s="142">
        <v>135</v>
      </c>
      <c r="B138" s="115" t="s">
        <v>147</v>
      </c>
      <c r="C138" s="141" t="s">
        <v>11</v>
      </c>
      <c r="D138" s="119">
        <v>90</v>
      </c>
      <c r="E138" s="119">
        <v>90</v>
      </c>
      <c r="F138" s="120">
        <v>3.4</v>
      </c>
      <c r="G138" s="143" t="s">
        <v>14</v>
      </c>
      <c r="H138" s="141">
        <v>355</v>
      </c>
      <c r="I138" s="144">
        <v>0.9</v>
      </c>
      <c r="J138" s="141">
        <f t="shared" si="2"/>
        <v>1086.3</v>
      </c>
    </row>
    <row r="139" ht="18" customHeight="1" spans="1:10">
      <c r="A139" s="142">
        <v>136</v>
      </c>
      <c r="B139" s="115" t="s">
        <v>148</v>
      </c>
      <c r="C139" s="141" t="s">
        <v>11</v>
      </c>
      <c r="D139" s="119">
        <v>10</v>
      </c>
      <c r="E139" s="119">
        <v>10</v>
      </c>
      <c r="F139" s="120">
        <v>0.4</v>
      </c>
      <c r="G139" s="143" t="s">
        <v>14</v>
      </c>
      <c r="H139" s="141">
        <v>355</v>
      </c>
      <c r="I139" s="144">
        <v>0.9</v>
      </c>
      <c r="J139" s="141">
        <f t="shared" si="2"/>
        <v>127.8</v>
      </c>
    </row>
    <row r="140" ht="18" customHeight="1" spans="1:10">
      <c r="A140" s="142">
        <v>137</v>
      </c>
      <c r="B140" s="115" t="s">
        <v>38</v>
      </c>
      <c r="C140" s="141" t="s">
        <v>11</v>
      </c>
      <c r="D140" s="119">
        <v>28</v>
      </c>
      <c r="E140" s="119">
        <v>28</v>
      </c>
      <c r="F140" s="120">
        <v>1.1</v>
      </c>
      <c r="G140" s="143" t="s">
        <v>14</v>
      </c>
      <c r="H140" s="141">
        <v>355</v>
      </c>
      <c r="I140" s="144">
        <v>0.9</v>
      </c>
      <c r="J140" s="141">
        <f t="shared" si="2"/>
        <v>351.45</v>
      </c>
    </row>
    <row r="141" ht="18" customHeight="1" spans="1:10">
      <c r="A141" s="142">
        <v>138</v>
      </c>
      <c r="B141" s="115" t="s">
        <v>149</v>
      </c>
      <c r="C141" s="141" t="s">
        <v>11</v>
      </c>
      <c r="D141" s="119">
        <v>6</v>
      </c>
      <c r="E141" s="119">
        <v>6</v>
      </c>
      <c r="F141" s="120">
        <v>0.2</v>
      </c>
      <c r="G141" s="143" t="s">
        <v>14</v>
      </c>
      <c r="H141" s="141">
        <v>355</v>
      </c>
      <c r="I141" s="144">
        <v>0.9</v>
      </c>
      <c r="J141" s="141">
        <f t="shared" si="2"/>
        <v>63.9</v>
      </c>
    </row>
    <row r="142" ht="18" customHeight="1" spans="1:10">
      <c r="A142" s="142">
        <v>139</v>
      </c>
      <c r="B142" s="115" t="s">
        <v>150</v>
      </c>
      <c r="C142" s="141" t="s">
        <v>11</v>
      </c>
      <c r="D142" s="119">
        <v>10</v>
      </c>
      <c r="E142" s="119">
        <v>10</v>
      </c>
      <c r="F142" s="120">
        <v>0.4</v>
      </c>
      <c r="G142" s="143" t="s">
        <v>14</v>
      </c>
      <c r="H142" s="141">
        <v>355</v>
      </c>
      <c r="I142" s="144">
        <v>0.9</v>
      </c>
      <c r="J142" s="141">
        <f t="shared" si="2"/>
        <v>127.8</v>
      </c>
    </row>
    <row r="143" ht="18" customHeight="1" spans="1:10">
      <c r="A143" s="142">
        <v>140</v>
      </c>
      <c r="B143" s="115" t="s">
        <v>151</v>
      </c>
      <c r="C143" s="141" t="s">
        <v>11</v>
      </c>
      <c r="D143" s="119">
        <v>12</v>
      </c>
      <c r="E143" s="119">
        <v>12</v>
      </c>
      <c r="F143" s="120">
        <v>0.5</v>
      </c>
      <c r="G143" s="143" t="s">
        <v>14</v>
      </c>
      <c r="H143" s="141">
        <v>355</v>
      </c>
      <c r="I143" s="144">
        <v>0.9</v>
      </c>
      <c r="J143" s="141">
        <f t="shared" si="2"/>
        <v>159.75</v>
      </c>
    </row>
    <row r="144" ht="18" customHeight="1" spans="1:10">
      <c r="A144" s="142">
        <v>141</v>
      </c>
      <c r="B144" s="115" t="s">
        <v>152</v>
      </c>
      <c r="C144" s="141" t="s">
        <v>11</v>
      </c>
      <c r="D144" s="119">
        <v>20</v>
      </c>
      <c r="E144" s="119">
        <v>20</v>
      </c>
      <c r="F144" s="120">
        <v>0.8</v>
      </c>
      <c r="G144" s="143" t="s">
        <v>14</v>
      </c>
      <c r="H144" s="141">
        <v>355</v>
      </c>
      <c r="I144" s="144">
        <v>0.9</v>
      </c>
      <c r="J144" s="141">
        <f t="shared" si="2"/>
        <v>255.6</v>
      </c>
    </row>
    <row r="145" ht="18" customHeight="1" spans="1:10">
      <c r="A145" s="142"/>
      <c r="B145" s="142"/>
      <c r="C145" s="141"/>
      <c r="D145" s="145"/>
      <c r="E145" s="146"/>
      <c r="F145" s="141"/>
      <c r="G145" s="143"/>
      <c r="H145" s="141"/>
      <c r="I145" s="144"/>
      <c r="J145" s="141"/>
    </row>
    <row r="146" ht="18" customHeight="1" spans="1:10">
      <c r="A146" s="142"/>
      <c r="B146" s="142" t="s">
        <v>153</v>
      </c>
      <c r="C146" s="141"/>
      <c r="D146" s="145">
        <f>SUM(D4:D145)</f>
        <v>2673</v>
      </c>
      <c r="E146" s="145">
        <f>SUM(E4:E145)</f>
        <v>2673</v>
      </c>
      <c r="F146" s="145">
        <f>SUM(F4:F145)</f>
        <v>101.5</v>
      </c>
      <c r="G146" s="143"/>
      <c r="H146" s="141"/>
      <c r="I146" s="144"/>
      <c r="J146" s="141"/>
    </row>
    <row r="147" s="134" customFormat="1" ht="30.95" customHeight="1" spans="1:10">
      <c r="A147" s="147" t="s">
        <v>165</v>
      </c>
      <c r="B147" s="148" t="s">
        <v>166</v>
      </c>
      <c r="C147" s="148"/>
      <c r="D147" s="148" t="s">
        <v>167</v>
      </c>
      <c r="E147" s="147" t="s">
        <v>13</v>
      </c>
      <c r="F147" s="147"/>
      <c r="G147" s="148" t="s">
        <v>168</v>
      </c>
      <c r="H147" s="148" t="s">
        <v>169</v>
      </c>
      <c r="I147" s="148"/>
      <c r="J147" s="148"/>
    </row>
    <row r="148" s="130" customFormat="1" ht="27" customHeight="1" spans="1:10">
      <c r="A148" s="147" t="s">
        <v>170</v>
      </c>
      <c r="B148" s="148"/>
      <c r="C148" s="148"/>
      <c r="D148" s="149" t="s">
        <v>171</v>
      </c>
      <c r="E148" s="150" t="s">
        <v>172</v>
      </c>
      <c r="F148" s="150"/>
      <c r="G148" s="149" t="s">
        <v>173</v>
      </c>
      <c r="H148" s="147" t="s">
        <v>174</v>
      </c>
      <c r="I148" s="149"/>
      <c r="J148" s="151" t="s">
        <v>175</v>
      </c>
    </row>
  </sheetData>
  <mergeCells count="8">
    <mergeCell ref="A1:J1"/>
    <mergeCell ref="A2:J2"/>
    <mergeCell ref="B147:C147"/>
    <mergeCell ref="E147:F147"/>
    <mergeCell ref="H147:J147"/>
    <mergeCell ref="A148:C148"/>
    <mergeCell ref="E148:F148"/>
    <mergeCell ref="H148:I148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151"/>
  <sheetViews>
    <sheetView topLeftCell="A115" workbookViewId="0">
      <selection activeCell="V73" sqref="V73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09" customWidth="1"/>
    <col min="9" max="11" width="7.62162162162162" customWidth="1"/>
    <col min="12" max="12" width="20.3783783783784" customWidth="1"/>
    <col min="13" max="13" width="20" customWidth="1"/>
    <col min="14" max="14" width="6.37837837837838" customWidth="1"/>
    <col min="15" max="15" width="12.3783783783784" customWidth="1"/>
    <col min="16" max="16" width="11" customWidth="1"/>
    <col min="18" max="18" width="19.2522522522523" customWidth="1"/>
  </cols>
  <sheetData>
    <row r="2" ht="29" customHeight="1" spans="1:16">
      <c r="A2" s="110" t="s">
        <v>176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177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178</v>
      </c>
      <c r="H4" s="114"/>
    </row>
    <row r="5" ht="37.3" spans="1:16">
      <c r="A5" s="115" t="s">
        <v>2</v>
      </c>
      <c r="B5" s="115" t="s">
        <v>157</v>
      </c>
      <c r="C5" s="116" t="s">
        <v>159</v>
      </c>
      <c r="D5" s="116" t="s">
        <v>160</v>
      </c>
      <c r="E5" s="116" t="s">
        <v>161</v>
      </c>
      <c r="F5" s="116" t="s">
        <v>179</v>
      </c>
      <c r="G5" s="115" t="s">
        <v>162</v>
      </c>
      <c r="H5" s="117" t="s">
        <v>180</v>
      </c>
      <c r="I5" s="115" t="s">
        <v>181</v>
      </c>
      <c r="J5" s="115" t="s">
        <v>182</v>
      </c>
      <c r="K5" s="116" t="s">
        <v>183</v>
      </c>
      <c r="L5" s="115" t="s">
        <v>184</v>
      </c>
      <c r="M5" s="115" t="s">
        <v>185</v>
      </c>
      <c r="N5" s="115" t="s">
        <v>186</v>
      </c>
      <c r="O5" s="115" t="s">
        <v>187</v>
      </c>
      <c r="P5" s="115" t="s">
        <v>188</v>
      </c>
    </row>
    <row r="6" s="108" customFormat="1" ht="18.6" customHeight="1" spans="1:16">
      <c r="A6" s="118" t="s">
        <v>189</v>
      </c>
      <c r="B6" s="119" t="s">
        <v>12</v>
      </c>
      <c r="C6" s="119">
        <v>17</v>
      </c>
      <c r="D6" s="119">
        <v>17</v>
      </c>
      <c r="E6" s="120">
        <v>0.6</v>
      </c>
      <c r="F6" s="121" t="s">
        <v>14</v>
      </c>
      <c r="G6" s="119">
        <v>355</v>
      </c>
      <c r="H6" s="121">
        <v>0.9</v>
      </c>
      <c r="I6" s="119">
        <v>0</v>
      </c>
      <c r="J6" s="121">
        <v>1</v>
      </c>
      <c r="K6" s="119">
        <f t="shared" ref="K6:K69" si="0">E6*G6*H6*J6</f>
        <v>191.7</v>
      </c>
      <c r="L6" s="123" t="s">
        <v>190</v>
      </c>
      <c r="M6" s="123" t="s">
        <v>191</v>
      </c>
      <c r="N6" s="119" t="s">
        <v>192</v>
      </c>
      <c r="O6" s="123" t="s">
        <v>193</v>
      </c>
      <c r="P6" s="119"/>
    </row>
    <row r="7" s="23" customFormat="1" ht="18.6" customHeight="1" spans="1:18">
      <c r="A7" s="122" t="s">
        <v>194</v>
      </c>
      <c r="B7" s="115" t="s">
        <v>15</v>
      </c>
      <c r="C7" s="119">
        <v>9</v>
      </c>
      <c r="D7" s="119">
        <v>9</v>
      </c>
      <c r="E7" s="120">
        <v>0.3</v>
      </c>
      <c r="F7" s="121" t="s">
        <v>14</v>
      </c>
      <c r="G7" s="119">
        <v>355</v>
      </c>
      <c r="H7" s="121">
        <v>0.9</v>
      </c>
      <c r="I7" s="119">
        <v>0</v>
      </c>
      <c r="J7" s="121">
        <v>1</v>
      </c>
      <c r="K7" s="119">
        <f t="shared" si="0"/>
        <v>95.85</v>
      </c>
      <c r="L7" s="123" t="s">
        <v>195</v>
      </c>
      <c r="M7" s="123" t="s">
        <v>196</v>
      </c>
      <c r="N7" s="119" t="s">
        <v>192</v>
      </c>
      <c r="O7" s="123" t="s">
        <v>197</v>
      </c>
      <c r="P7" s="115"/>
      <c r="R7" s="108"/>
    </row>
    <row r="8" s="23" customFormat="1" ht="18.6" customHeight="1" spans="1:18">
      <c r="A8" s="122" t="s">
        <v>198</v>
      </c>
      <c r="B8" s="115" t="s">
        <v>16</v>
      </c>
      <c r="C8" s="119">
        <v>30</v>
      </c>
      <c r="D8" s="119">
        <v>30</v>
      </c>
      <c r="E8" s="120">
        <v>1.1</v>
      </c>
      <c r="F8" s="121" t="s">
        <v>14</v>
      </c>
      <c r="G8" s="119">
        <v>355</v>
      </c>
      <c r="H8" s="121">
        <v>0.9</v>
      </c>
      <c r="I8" s="119">
        <v>0</v>
      </c>
      <c r="J8" s="121">
        <v>1</v>
      </c>
      <c r="K8" s="119">
        <f t="shared" si="0"/>
        <v>351.45</v>
      </c>
      <c r="L8" s="123" t="s">
        <v>199</v>
      </c>
      <c r="M8" s="123" t="s">
        <v>200</v>
      </c>
      <c r="N8" s="119" t="s">
        <v>192</v>
      </c>
      <c r="O8" s="123" t="s">
        <v>201</v>
      </c>
      <c r="P8" s="115"/>
      <c r="R8" s="108"/>
    </row>
    <row r="9" s="23" customFormat="1" ht="18.6" customHeight="1" spans="1:18">
      <c r="A9" s="122" t="s">
        <v>202</v>
      </c>
      <c r="B9" s="115" t="s">
        <v>17</v>
      </c>
      <c r="C9" s="119">
        <v>6</v>
      </c>
      <c r="D9" s="119">
        <v>6</v>
      </c>
      <c r="E9" s="120">
        <v>0.2</v>
      </c>
      <c r="F9" s="121" t="s">
        <v>14</v>
      </c>
      <c r="G9" s="119">
        <v>355</v>
      </c>
      <c r="H9" s="121">
        <v>0.9</v>
      </c>
      <c r="I9" s="119">
        <v>0</v>
      </c>
      <c r="J9" s="121">
        <v>1</v>
      </c>
      <c r="K9" s="119">
        <f t="shared" si="0"/>
        <v>63.9</v>
      </c>
      <c r="L9" s="123" t="s">
        <v>203</v>
      </c>
      <c r="M9" s="123" t="s">
        <v>200</v>
      </c>
      <c r="N9" s="119" t="s">
        <v>192</v>
      </c>
      <c r="O9" s="123" t="s">
        <v>204</v>
      </c>
      <c r="P9" s="115"/>
      <c r="R9" s="108"/>
    </row>
    <row r="10" s="23" customFormat="1" ht="18.6" customHeight="1" spans="1:18">
      <c r="A10" s="122" t="s">
        <v>205</v>
      </c>
      <c r="B10" s="115" t="s">
        <v>18</v>
      </c>
      <c r="C10" s="119">
        <v>15</v>
      </c>
      <c r="D10" s="119">
        <v>15</v>
      </c>
      <c r="E10" s="120">
        <v>0.6</v>
      </c>
      <c r="F10" s="121" t="s">
        <v>14</v>
      </c>
      <c r="G10" s="119">
        <v>355</v>
      </c>
      <c r="H10" s="121">
        <v>0.9</v>
      </c>
      <c r="I10" s="119">
        <v>0</v>
      </c>
      <c r="J10" s="121">
        <v>1</v>
      </c>
      <c r="K10" s="119">
        <f t="shared" si="0"/>
        <v>191.7</v>
      </c>
      <c r="L10" s="123" t="s">
        <v>206</v>
      </c>
      <c r="M10" s="123" t="s">
        <v>207</v>
      </c>
      <c r="N10" s="119" t="s">
        <v>192</v>
      </c>
      <c r="O10" s="123" t="s">
        <v>208</v>
      </c>
      <c r="P10" s="115"/>
      <c r="R10" s="108"/>
    </row>
    <row r="11" s="23" customFormat="1" ht="18.6" customHeight="1" spans="1:18">
      <c r="A11" s="122" t="s">
        <v>209</v>
      </c>
      <c r="B11" s="115" t="s">
        <v>19</v>
      </c>
      <c r="C11" s="119">
        <v>20</v>
      </c>
      <c r="D11" s="119">
        <v>20</v>
      </c>
      <c r="E11" s="120">
        <v>0.8</v>
      </c>
      <c r="F11" s="121" t="s">
        <v>14</v>
      </c>
      <c r="G11" s="119">
        <v>355</v>
      </c>
      <c r="H11" s="121">
        <v>0.9</v>
      </c>
      <c r="I11" s="119">
        <v>0</v>
      </c>
      <c r="J11" s="121">
        <v>1</v>
      </c>
      <c r="K11" s="119">
        <f t="shared" si="0"/>
        <v>255.6</v>
      </c>
      <c r="L11" s="123" t="s">
        <v>210</v>
      </c>
      <c r="M11" s="123" t="s">
        <v>211</v>
      </c>
      <c r="N11" s="119" t="s">
        <v>192</v>
      </c>
      <c r="O11" s="123" t="s">
        <v>212</v>
      </c>
      <c r="P11" s="115"/>
      <c r="R11" s="108"/>
    </row>
    <row r="12" s="23" customFormat="1" ht="18.6" customHeight="1" spans="1:18">
      <c r="A12" s="122" t="s">
        <v>213</v>
      </c>
      <c r="B12" s="115" t="s">
        <v>20</v>
      </c>
      <c r="C12" s="119">
        <v>15</v>
      </c>
      <c r="D12" s="119">
        <v>15</v>
      </c>
      <c r="E12" s="120">
        <v>0.6</v>
      </c>
      <c r="F12" s="121" t="s">
        <v>14</v>
      </c>
      <c r="G12" s="119">
        <v>355</v>
      </c>
      <c r="H12" s="121">
        <v>0.9</v>
      </c>
      <c r="I12" s="119">
        <v>0</v>
      </c>
      <c r="J12" s="121">
        <v>1</v>
      </c>
      <c r="K12" s="119">
        <f t="shared" si="0"/>
        <v>191.7</v>
      </c>
      <c r="L12" s="123" t="s">
        <v>214</v>
      </c>
      <c r="M12" s="123" t="s">
        <v>215</v>
      </c>
      <c r="N12" s="119" t="s">
        <v>192</v>
      </c>
      <c r="O12" s="123" t="s">
        <v>216</v>
      </c>
      <c r="P12" s="115"/>
      <c r="R12" s="108"/>
    </row>
    <row r="13" s="23" customFormat="1" ht="18.6" customHeight="1" spans="1:18">
      <c r="A13" s="122" t="s">
        <v>217</v>
      </c>
      <c r="B13" s="115" t="s">
        <v>21</v>
      </c>
      <c r="C13" s="119">
        <v>10</v>
      </c>
      <c r="D13" s="119">
        <v>10</v>
      </c>
      <c r="E13" s="120">
        <v>0.4</v>
      </c>
      <c r="F13" s="121" t="s">
        <v>14</v>
      </c>
      <c r="G13" s="119">
        <v>355</v>
      </c>
      <c r="H13" s="121">
        <v>0.9</v>
      </c>
      <c r="I13" s="119">
        <v>0</v>
      </c>
      <c r="J13" s="121">
        <v>1</v>
      </c>
      <c r="K13" s="119">
        <f t="shared" si="0"/>
        <v>127.8</v>
      </c>
      <c r="L13" s="123" t="s">
        <v>218</v>
      </c>
      <c r="M13" s="123" t="s">
        <v>219</v>
      </c>
      <c r="N13" s="119" t="s">
        <v>192</v>
      </c>
      <c r="O13" s="123" t="s">
        <v>220</v>
      </c>
      <c r="P13" s="115"/>
      <c r="R13" s="108"/>
    </row>
    <row r="14" s="23" customFormat="1" ht="18.6" customHeight="1" spans="1:18">
      <c r="A14" s="122" t="s">
        <v>221</v>
      </c>
      <c r="B14" s="115" t="s">
        <v>22</v>
      </c>
      <c r="C14" s="119">
        <v>16</v>
      </c>
      <c r="D14" s="119">
        <v>16</v>
      </c>
      <c r="E14" s="120">
        <v>0.6</v>
      </c>
      <c r="F14" s="121" t="s">
        <v>14</v>
      </c>
      <c r="G14" s="119">
        <v>355</v>
      </c>
      <c r="H14" s="121">
        <v>0.9</v>
      </c>
      <c r="I14" s="119">
        <v>0</v>
      </c>
      <c r="J14" s="121">
        <v>1</v>
      </c>
      <c r="K14" s="119">
        <f t="shared" si="0"/>
        <v>191.7</v>
      </c>
      <c r="L14" s="123" t="s">
        <v>222</v>
      </c>
      <c r="M14" s="123" t="s">
        <v>223</v>
      </c>
      <c r="N14" s="119" t="s">
        <v>192</v>
      </c>
      <c r="O14" s="123" t="s">
        <v>224</v>
      </c>
      <c r="P14" s="115"/>
      <c r="R14" s="108"/>
    </row>
    <row r="15" s="23" customFormat="1" ht="18.6" customHeight="1" spans="1:18">
      <c r="A15" s="122" t="s">
        <v>225</v>
      </c>
      <c r="B15" s="115" t="s">
        <v>23</v>
      </c>
      <c r="C15" s="119">
        <v>10</v>
      </c>
      <c r="D15" s="119">
        <v>10</v>
      </c>
      <c r="E15" s="120">
        <v>0.4</v>
      </c>
      <c r="F15" s="121" t="s">
        <v>14</v>
      </c>
      <c r="G15" s="119">
        <v>355</v>
      </c>
      <c r="H15" s="121">
        <v>0.9</v>
      </c>
      <c r="I15" s="119">
        <v>0</v>
      </c>
      <c r="J15" s="121">
        <v>1</v>
      </c>
      <c r="K15" s="119">
        <f t="shared" si="0"/>
        <v>127.8</v>
      </c>
      <c r="L15" s="123" t="s">
        <v>226</v>
      </c>
      <c r="M15" s="123" t="s">
        <v>227</v>
      </c>
      <c r="N15" s="119" t="s">
        <v>192</v>
      </c>
      <c r="O15" s="123" t="s">
        <v>228</v>
      </c>
      <c r="P15" s="115"/>
      <c r="R15" s="108"/>
    </row>
    <row r="16" s="23" customFormat="1" ht="18.6" customHeight="1" spans="1:18">
      <c r="A16" s="122" t="s">
        <v>229</v>
      </c>
      <c r="B16" s="115" t="s">
        <v>24</v>
      </c>
      <c r="C16" s="119">
        <v>6</v>
      </c>
      <c r="D16" s="119">
        <v>6</v>
      </c>
      <c r="E16" s="120">
        <v>0.2</v>
      </c>
      <c r="F16" s="121" t="s">
        <v>14</v>
      </c>
      <c r="G16" s="119">
        <v>355</v>
      </c>
      <c r="H16" s="121">
        <v>0.9</v>
      </c>
      <c r="I16" s="119">
        <v>0</v>
      </c>
      <c r="J16" s="121">
        <v>1</v>
      </c>
      <c r="K16" s="119">
        <f t="shared" si="0"/>
        <v>63.9</v>
      </c>
      <c r="L16" s="123" t="s">
        <v>230</v>
      </c>
      <c r="M16" s="123" t="s">
        <v>231</v>
      </c>
      <c r="N16" s="119" t="s">
        <v>192</v>
      </c>
      <c r="O16" s="123" t="s">
        <v>232</v>
      </c>
      <c r="P16" s="115"/>
      <c r="R16" s="108"/>
    </row>
    <row r="17" s="23" customFormat="1" ht="18.6" customHeight="1" spans="1:18">
      <c r="A17" s="122" t="s">
        <v>233</v>
      </c>
      <c r="B17" s="115" t="s">
        <v>25</v>
      </c>
      <c r="C17" s="119">
        <v>11</v>
      </c>
      <c r="D17" s="119">
        <v>11</v>
      </c>
      <c r="E17" s="120">
        <v>0.4</v>
      </c>
      <c r="F17" s="121" t="s">
        <v>14</v>
      </c>
      <c r="G17" s="119">
        <v>355</v>
      </c>
      <c r="H17" s="121">
        <v>0.9</v>
      </c>
      <c r="I17" s="119">
        <v>0</v>
      </c>
      <c r="J17" s="121">
        <v>1</v>
      </c>
      <c r="K17" s="119">
        <f t="shared" si="0"/>
        <v>127.8</v>
      </c>
      <c r="L17" s="123" t="s">
        <v>234</v>
      </c>
      <c r="M17" s="123" t="s">
        <v>227</v>
      </c>
      <c r="N17" s="119" t="s">
        <v>192</v>
      </c>
      <c r="O17" s="123" t="s">
        <v>235</v>
      </c>
      <c r="P17" s="115"/>
      <c r="R17" s="108"/>
    </row>
    <row r="18" s="23" customFormat="1" ht="18.6" customHeight="1" spans="1:18">
      <c r="A18" s="122" t="s">
        <v>236</v>
      </c>
      <c r="B18" s="115" t="s">
        <v>26</v>
      </c>
      <c r="C18" s="119">
        <v>30</v>
      </c>
      <c r="D18" s="119">
        <v>30</v>
      </c>
      <c r="E18" s="120">
        <v>1.1</v>
      </c>
      <c r="F18" s="121" t="s">
        <v>14</v>
      </c>
      <c r="G18" s="119">
        <v>355</v>
      </c>
      <c r="H18" s="121">
        <v>0.9</v>
      </c>
      <c r="I18" s="119">
        <v>0</v>
      </c>
      <c r="J18" s="121">
        <v>1</v>
      </c>
      <c r="K18" s="119">
        <f t="shared" si="0"/>
        <v>351.45</v>
      </c>
      <c r="L18" s="123" t="s">
        <v>237</v>
      </c>
      <c r="M18" s="123" t="s">
        <v>200</v>
      </c>
      <c r="N18" s="119" t="s">
        <v>192</v>
      </c>
      <c r="O18" s="123" t="s">
        <v>238</v>
      </c>
      <c r="P18" s="115"/>
      <c r="R18" s="108"/>
    </row>
    <row r="19" s="23" customFormat="1" ht="18.6" customHeight="1" spans="1:18">
      <c r="A19" s="122" t="s">
        <v>239</v>
      </c>
      <c r="B19" s="115" t="s">
        <v>27</v>
      </c>
      <c r="C19" s="119">
        <v>8</v>
      </c>
      <c r="D19" s="119">
        <v>8</v>
      </c>
      <c r="E19" s="120">
        <v>0.3</v>
      </c>
      <c r="F19" s="121" t="s">
        <v>14</v>
      </c>
      <c r="G19" s="119">
        <v>355</v>
      </c>
      <c r="H19" s="121">
        <v>0.9</v>
      </c>
      <c r="I19" s="119">
        <v>0</v>
      </c>
      <c r="J19" s="121">
        <v>1</v>
      </c>
      <c r="K19" s="119">
        <f t="shared" si="0"/>
        <v>95.85</v>
      </c>
      <c r="L19" s="123" t="s">
        <v>240</v>
      </c>
      <c r="M19" s="123" t="s">
        <v>200</v>
      </c>
      <c r="N19" s="119" t="s">
        <v>192</v>
      </c>
      <c r="O19" s="123" t="s">
        <v>241</v>
      </c>
      <c r="P19" s="115"/>
      <c r="R19" s="108"/>
    </row>
    <row r="20" s="23" customFormat="1" ht="18.6" customHeight="1" spans="1:18">
      <c r="A20" s="122" t="s">
        <v>242</v>
      </c>
      <c r="B20" s="115" t="s">
        <v>28</v>
      </c>
      <c r="C20" s="119">
        <v>10</v>
      </c>
      <c r="D20" s="119">
        <v>10</v>
      </c>
      <c r="E20" s="120">
        <v>0.4</v>
      </c>
      <c r="F20" s="121" t="s">
        <v>14</v>
      </c>
      <c r="G20" s="119">
        <v>355</v>
      </c>
      <c r="H20" s="121">
        <v>0.9</v>
      </c>
      <c r="I20" s="119">
        <v>0</v>
      </c>
      <c r="J20" s="121">
        <v>1</v>
      </c>
      <c r="K20" s="119">
        <f t="shared" si="0"/>
        <v>127.8</v>
      </c>
      <c r="L20" s="123" t="s">
        <v>243</v>
      </c>
      <c r="M20" s="123" t="s">
        <v>200</v>
      </c>
      <c r="N20" s="119" t="s">
        <v>192</v>
      </c>
      <c r="O20" s="123" t="s">
        <v>244</v>
      </c>
      <c r="P20" s="115"/>
      <c r="R20" s="108"/>
    </row>
    <row r="21" s="23" customFormat="1" ht="18.6" customHeight="1" spans="1:18">
      <c r="A21" s="122" t="s">
        <v>245</v>
      </c>
      <c r="B21" s="115" t="s">
        <v>29</v>
      </c>
      <c r="C21" s="119">
        <v>30</v>
      </c>
      <c r="D21" s="119">
        <v>30</v>
      </c>
      <c r="E21" s="120">
        <v>1.1</v>
      </c>
      <c r="F21" s="121" t="s">
        <v>14</v>
      </c>
      <c r="G21" s="119">
        <v>355</v>
      </c>
      <c r="H21" s="121">
        <v>0.9</v>
      </c>
      <c r="I21" s="119">
        <v>0</v>
      </c>
      <c r="J21" s="121">
        <v>1</v>
      </c>
      <c r="K21" s="119">
        <f t="shared" si="0"/>
        <v>351.45</v>
      </c>
      <c r="L21" s="123" t="s">
        <v>246</v>
      </c>
      <c r="M21" s="123" t="s">
        <v>191</v>
      </c>
      <c r="N21" s="119" t="s">
        <v>192</v>
      </c>
      <c r="O21" s="123" t="s">
        <v>247</v>
      </c>
      <c r="P21" s="115"/>
      <c r="R21" s="108"/>
    </row>
    <row r="22" s="23" customFormat="1" ht="18.6" customHeight="1" spans="1:18">
      <c r="A22" s="122" t="s">
        <v>248</v>
      </c>
      <c r="B22" s="115" t="s">
        <v>30</v>
      </c>
      <c r="C22" s="119">
        <v>17</v>
      </c>
      <c r="D22" s="119">
        <v>17</v>
      </c>
      <c r="E22" s="120">
        <v>0.6</v>
      </c>
      <c r="F22" s="121" t="s">
        <v>14</v>
      </c>
      <c r="G22" s="119">
        <v>355</v>
      </c>
      <c r="H22" s="121">
        <v>0.9</v>
      </c>
      <c r="I22" s="119">
        <v>0</v>
      </c>
      <c r="J22" s="121">
        <v>1</v>
      </c>
      <c r="K22" s="119">
        <f t="shared" si="0"/>
        <v>191.7</v>
      </c>
      <c r="L22" s="123" t="s">
        <v>249</v>
      </c>
      <c r="M22" s="123" t="s">
        <v>250</v>
      </c>
      <c r="N22" s="119" t="s">
        <v>192</v>
      </c>
      <c r="O22" s="123" t="s">
        <v>251</v>
      </c>
      <c r="P22" s="115"/>
      <c r="R22" s="108"/>
    </row>
    <row r="23" s="23" customFormat="1" ht="18.6" customHeight="1" spans="1:18">
      <c r="A23" s="122" t="s">
        <v>252</v>
      </c>
      <c r="B23" s="115" t="s">
        <v>31</v>
      </c>
      <c r="C23" s="119">
        <v>70</v>
      </c>
      <c r="D23" s="119">
        <v>70</v>
      </c>
      <c r="E23" s="120">
        <v>2.6</v>
      </c>
      <c r="F23" s="121" t="s">
        <v>14</v>
      </c>
      <c r="G23" s="119">
        <v>355</v>
      </c>
      <c r="H23" s="121">
        <v>0.9</v>
      </c>
      <c r="I23" s="119">
        <v>0</v>
      </c>
      <c r="J23" s="121">
        <v>1</v>
      </c>
      <c r="K23" s="119">
        <f t="shared" si="0"/>
        <v>830.7</v>
      </c>
      <c r="L23" s="123" t="s">
        <v>253</v>
      </c>
      <c r="M23" s="123" t="s">
        <v>200</v>
      </c>
      <c r="N23" s="119" t="s">
        <v>192</v>
      </c>
      <c r="O23" s="123" t="s">
        <v>254</v>
      </c>
      <c r="P23" s="115"/>
      <c r="R23" s="108"/>
    </row>
    <row r="24" s="23" customFormat="1" ht="18.6" customHeight="1" spans="1:18">
      <c r="A24" s="122" t="s">
        <v>255</v>
      </c>
      <c r="B24" s="115" t="s">
        <v>32</v>
      </c>
      <c r="C24" s="119">
        <v>15</v>
      </c>
      <c r="D24" s="119">
        <v>15</v>
      </c>
      <c r="E24" s="120">
        <v>0.6</v>
      </c>
      <c r="F24" s="121" t="s">
        <v>14</v>
      </c>
      <c r="G24" s="119">
        <v>355</v>
      </c>
      <c r="H24" s="121">
        <v>0.9</v>
      </c>
      <c r="I24" s="119">
        <v>0</v>
      </c>
      <c r="J24" s="121">
        <v>1</v>
      </c>
      <c r="K24" s="119">
        <f t="shared" si="0"/>
        <v>191.7</v>
      </c>
      <c r="L24" s="123" t="s">
        <v>256</v>
      </c>
      <c r="M24" s="123" t="s">
        <v>257</v>
      </c>
      <c r="N24" s="119" t="s">
        <v>192</v>
      </c>
      <c r="O24" s="123" t="s">
        <v>258</v>
      </c>
      <c r="P24" s="115"/>
      <c r="R24" s="108"/>
    </row>
    <row r="25" s="23" customFormat="1" ht="18.6" customHeight="1" spans="1:18">
      <c r="A25" s="122" t="s">
        <v>259</v>
      </c>
      <c r="B25" s="115" t="s">
        <v>33</v>
      </c>
      <c r="C25" s="119">
        <v>9</v>
      </c>
      <c r="D25" s="119">
        <v>9</v>
      </c>
      <c r="E25" s="120">
        <v>0.3</v>
      </c>
      <c r="F25" s="121" t="s">
        <v>14</v>
      </c>
      <c r="G25" s="119">
        <v>355</v>
      </c>
      <c r="H25" s="121">
        <v>0.9</v>
      </c>
      <c r="I25" s="119">
        <v>0</v>
      </c>
      <c r="J25" s="121">
        <v>1</v>
      </c>
      <c r="K25" s="119">
        <f t="shared" si="0"/>
        <v>95.85</v>
      </c>
      <c r="L25" s="123" t="s">
        <v>260</v>
      </c>
      <c r="M25" s="123" t="s">
        <v>200</v>
      </c>
      <c r="N25" s="119" t="s">
        <v>192</v>
      </c>
      <c r="O25" s="123" t="s">
        <v>261</v>
      </c>
      <c r="P25" s="115"/>
      <c r="R25" s="108"/>
    </row>
    <row r="26" s="23" customFormat="1" ht="18.6" customHeight="1" spans="1:18">
      <c r="A26" s="122" t="s">
        <v>262</v>
      </c>
      <c r="B26" s="115" t="s">
        <v>34</v>
      </c>
      <c r="C26" s="119">
        <v>30</v>
      </c>
      <c r="D26" s="119">
        <v>30</v>
      </c>
      <c r="E26" s="120">
        <v>1.1</v>
      </c>
      <c r="F26" s="121" t="s">
        <v>14</v>
      </c>
      <c r="G26" s="119">
        <v>355</v>
      </c>
      <c r="H26" s="121">
        <v>0.9</v>
      </c>
      <c r="I26" s="119">
        <v>0</v>
      </c>
      <c r="J26" s="121">
        <v>1</v>
      </c>
      <c r="K26" s="119">
        <f t="shared" si="0"/>
        <v>351.45</v>
      </c>
      <c r="L26" s="123" t="s">
        <v>263</v>
      </c>
      <c r="M26" s="123" t="s">
        <v>196</v>
      </c>
      <c r="N26" s="119" t="s">
        <v>192</v>
      </c>
      <c r="O26" s="123" t="s">
        <v>264</v>
      </c>
      <c r="P26" s="115"/>
      <c r="R26" s="108"/>
    </row>
    <row r="27" s="23" customFormat="1" ht="18.6" customHeight="1" spans="1:18">
      <c r="A27" s="122" t="s">
        <v>265</v>
      </c>
      <c r="B27" s="115" t="s">
        <v>35</v>
      </c>
      <c r="C27" s="119">
        <v>12</v>
      </c>
      <c r="D27" s="119">
        <v>12</v>
      </c>
      <c r="E27" s="120">
        <v>0.5</v>
      </c>
      <c r="F27" s="121" t="s">
        <v>14</v>
      </c>
      <c r="G27" s="119">
        <v>355</v>
      </c>
      <c r="H27" s="121">
        <v>0.9</v>
      </c>
      <c r="I27" s="119">
        <v>0</v>
      </c>
      <c r="J27" s="121">
        <v>1</v>
      </c>
      <c r="K27" s="119">
        <f t="shared" si="0"/>
        <v>159.75</v>
      </c>
      <c r="L27" s="123" t="s">
        <v>266</v>
      </c>
      <c r="M27" s="123" t="s">
        <v>196</v>
      </c>
      <c r="N27" s="119" t="s">
        <v>192</v>
      </c>
      <c r="O27" s="123" t="s">
        <v>267</v>
      </c>
      <c r="P27" s="115"/>
      <c r="R27" s="108"/>
    </row>
    <row r="28" s="23" customFormat="1" ht="18.6" customHeight="1" spans="1:18">
      <c r="A28" s="122" t="s">
        <v>268</v>
      </c>
      <c r="B28" s="115" t="s">
        <v>36</v>
      </c>
      <c r="C28" s="119">
        <v>20</v>
      </c>
      <c r="D28" s="119">
        <v>20</v>
      </c>
      <c r="E28" s="120">
        <v>0.8</v>
      </c>
      <c r="F28" s="121" t="s">
        <v>14</v>
      </c>
      <c r="G28" s="119">
        <v>355</v>
      </c>
      <c r="H28" s="121">
        <v>0.9</v>
      </c>
      <c r="I28" s="119">
        <v>0</v>
      </c>
      <c r="J28" s="121">
        <v>1</v>
      </c>
      <c r="K28" s="119">
        <f t="shared" si="0"/>
        <v>255.6</v>
      </c>
      <c r="L28" s="123" t="s">
        <v>269</v>
      </c>
      <c r="M28" s="123" t="s">
        <v>270</v>
      </c>
      <c r="N28" s="119" t="s">
        <v>192</v>
      </c>
      <c r="O28" s="123" t="s">
        <v>271</v>
      </c>
      <c r="P28" s="115"/>
      <c r="R28" s="108"/>
    </row>
    <row r="29" s="23" customFormat="1" ht="18.6" customHeight="1" spans="1:18">
      <c r="A29" s="122" t="s">
        <v>272</v>
      </c>
      <c r="B29" s="115" t="s">
        <v>37</v>
      </c>
      <c r="C29" s="119">
        <v>20</v>
      </c>
      <c r="D29" s="119">
        <v>20</v>
      </c>
      <c r="E29" s="120">
        <v>0.8</v>
      </c>
      <c r="F29" s="121" t="s">
        <v>14</v>
      </c>
      <c r="G29" s="119">
        <v>355</v>
      </c>
      <c r="H29" s="121">
        <v>0.9</v>
      </c>
      <c r="I29" s="119">
        <v>0</v>
      </c>
      <c r="J29" s="121">
        <v>1</v>
      </c>
      <c r="K29" s="119">
        <f t="shared" si="0"/>
        <v>255.6</v>
      </c>
      <c r="L29" s="123" t="s">
        <v>273</v>
      </c>
      <c r="M29" s="123" t="s">
        <v>274</v>
      </c>
      <c r="N29" s="119" t="s">
        <v>192</v>
      </c>
      <c r="O29" s="123" t="s">
        <v>275</v>
      </c>
      <c r="P29" s="115"/>
      <c r="R29" s="108"/>
    </row>
    <row r="30" s="23" customFormat="1" ht="18.6" customHeight="1" spans="1:18">
      <c r="A30" s="122" t="s">
        <v>276</v>
      </c>
      <c r="B30" s="115" t="s">
        <v>38</v>
      </c>
      <c r="C30" s="119">
        <v>25</v>
      </c>
      <c r="D30" s="119">
        <v>25</v>
      </c>
      <c r="E30" s="120">
        <v>0.9</v>
      </c>
      <c r="F30" s="121" t="s">
        <v>14</v>
      </c>
      <c r="G30" s="119">
        <v>355</v>
      </c>
      <c r="H30" s="121">
        <v>0.9</v>
      </c>
      <c r="I30" s="119">
        <v>0</v>
      </c>
      <c r="J30" s="121">
        <v>1</v>
      </c>
      <c r="K30" s="119">
        <f t="shared" si="0"/>
        <v>287.55</v>
      </c>
      <c r="L30" s="123" t="s">
        <v>277</v>
      </c>
      <c r="M30" s="123" t="s">
        <v>200</v>
      </c>
      <c r="N30" s="119" t="s">
        <v>192</v>
      </c>
      <c r="O30" s="123" t="s">
        <v>278</v>
      </c>
      <c r="P30" s="115"/>
      <c r="R30" s="108"/>
    </row>
    <row r="31" s="23" customFormat="1" ht="18.6" customHeight="1" spans="1:18">
      <c r="A31" s="122" t="s">
        <v>279</v>
      </c>
      <c r="B31" s="115" t="s">
        <v>39</v>
      </c>
      <c r="C31" s="119">
        <v>26</v>
      </c>
      <c r="D31" s="119">
        <v>26</v>
      </c>
      <c r="E31" s="120">
        <v>1</v>
      </c>
      <c r="F31" s="121" t="s">
        <v>14</v>
      </c>
      <c r="G31" s="119">
        <v>355</v>
      </c>
      <c r="H31" s="121">
        <v>0.9</v>
      </c>
      <c r="I31" s="119">
        <v>0</v>
      </c>
      <c r="J31" s="121">
        <v>1</v>
      </c>
      <c r="K31" s="119">
        <f t="shared" si="0"/>
        <v>319.5</v>
      </c>
      <c r="L31" s="123" t="s">
        <v>280</v>
      </c>
      <c r="M31" s="123" t="s">
        <v>274</v>
      </c>
      <c r="N31" s="119" t="s">
        <v>192</v>
      </c>
      <c r="O31" s="123" t="s">
        <v>281</v>
      </c>
      <c r="P31" s="115"/>
      <c r="R31" s="108"/>
    </row>
    <row r="32" s="23" customFormat="1" ht="18.6" customHeight="1" spans="1:18">
      <c r="A32" s="122" t="s">
        <v>282</v>
      </c>
      <c r="B32" s="115" t="s">
        <v>40</v>
      </c>
      <c r="C32" s="119">
        <v>40</v>
      </c>
      <c r="D32" s="119">
        <v>40</v>
      </c>
      <c r="E32" s="120">
        <v>1.5</v>
      </c>
      <c r="F32" s="121" t="s">
        <v>14</v>
      </c>
      <c r="G32" s="119">
        <v>355</v>
      </c>
      <c r="H32" s="121">
        <v>0.9</v>
      </c>
      <c r="I32" s="119">
        <v>0</v>
      </c>
      <c r="J32" s="121">
        <v>1</v>
      </c>
      <c r="K32" s="119">
        <f t="shared" si="0"/>
        <v>479.25</v>
      </c>
      <c r="L32" s="123" t="s">
        <v>283</v>
      </c>
      <c r="M32" s="123" t="s">
        <v>200</v>
      </c>
      <c r="N32" s="119" t="s">
        <v>192</v>
      </c>
      <c r="O32" s="123" t="s">
        <v>284</v>
      </c>
      <c r="P32" s="115"/>
      <c r="R32" s="108"/>
    </row>
    <row r="33" s="23" customFormat="1" ht="18.6" customHeight="1" spans="1:18">
      <c r="A33" s="122" t="s">
        <v>285</v>
      </c>
      <c r="B33" s="115" t="s">
        <v>41</v>
      </c>
      <c r="C33" s="119">
        <v>20</v>
      </c>
      <c r="D33" s="119">
        <v>20</v>
      </c>
      <c r="E33" s="120">
        <v>0.8</v>
      </c>
      <c r="F33" s="121" t="s">
        <v>14</v>
      </c>
      <c r="G33" s="119">
        <v>355</v>
      </c>
      <c r="H33" s="121">
        <v>0.9</v>
      </c>
      <c r="I33" s="119">
        <v>0</v>
      </c>
      <c r="J33" s="121">
        <v>1</v>
      </c>
      <c r="K33" s="119">
        <f t="shared" si="0"/>
        <v>255.6</v>
      </c>
      <c r="L33" s="123" t="s">
        <v>286</v>
      </c>
      <c r="M33" s="123" t="s">
        <v>200</v>
      </c>
      <c r="N33" s="119" t="s">
        <v>192</v>
      </c>
      <c r="O33" s="123" t="s">
        <v>244</v>
      </c>
      <c r="P33" s="115"/>
      <c r="R33" s="108"/>
    </row>
    <row r="34" s="23" customFormat="1" ht="18.6" customHeight="1" spans="1:18">
      <c r="A34" s="122" t="s">
        <v>287</v>
      </c>
      <c r="B34" s="115" t="s">
        <v>42</v>
      </c>
      <c r="C34" s="119">
        <v>10</v>
      </c>
      <c r="D34" s="119">
        <v>10</v>
      </c>
      <c r="E34" s="120">
        <v>0.4</v>
      </c>
      <c r="F34" s="121" t="s">
        <v>14</v>
      </c>
      <c r="G34" s="119">
        <v>355</v>
      </c>
      <c r="H34" s="121">
        <v>0.9</v>
      </c>
      <c r="I34" s="119">
        <v>0</v>
      </c>
      <c r="J34" s="121">
        <v>1</v>
      </c>
      <c r="K34" s="119">
        <f t="shared" si="0"/>
        <v>127.8</v>
      </c>
      <c r="L34" s="123" t="s">
        <v>288</v>
      </c>
      <c r="M34" s="123" t="s">
        <v>200</v>
      </c>
      <c r="N34" s="119" t="s">
        <v>192</v>
      </c>
      <c r="O34" s="123" t="s">
        <v>289</v>
      </c>
      <c r="P34" s="115"/>
      <c r="R34" s="108"/>
    </row>
    <row r="35" s="23" customFormat="1" ht="18.6" customHeight="1" spans="1:18">
      <c r="A35" s="122" t="s">
        <v>290</v>
      </c>
      <c r="B35" s="115" t="s">
        <v>43</v>
      </c>
      <c r="C35" s="119">
        <v>47</v>
      </c>
      <c r="D35" s="119">
        <v>47</v>
      </c>
      <c r="E35" s="120">
        <v>1.8</v>
      </c>
      <c r="F35" s="121" t="s">
        <v>14</v>
      </c>
      <c r="G35" s="119">
        <v>355</v>
      </c>
      <c r="H35" s="121">
        <v>0.9</v>
      </c>
      <c r="I35" s="119">
        <v>0</v>
      </c>
      <c r="J35" s="121">
        <v>1</v>
      </c>
      <c r="K35" s="119">
        <f t="shared" si="0"/>
        <v>575.1</v>
      </c>
      <c r="L35" s="123" t="s">
        <v>291</v>
      </c>
      <c r="M35" s="123" t="s">
        <v>292</v>
      </c>
      <c r="N35" s="119" t="s">
        <v>192</v>
      </c>
      <c r="O35" s="123" t="s">
        <v>293</v>
      </c>
      <c r="P35" s="115"/>
      <c r="R35" s="108"/>
    </row>
    <row r="36" s="23" customFormat="1" ht="18.6" customHeight="1" spans="1:18">
      <c r="A36" s="122" t="s">
        <v>294</v>
      </c>
      <c r="B36" s="115" t="s">
        <v>44</v>
      </c>
      <c r="C36" s="119">
        <v>12</v>
      </c>
      <c r="D36" s="119">
        <v>12</v>
      </c>
      <c r="E36" s="120">
        <v>0.5</v>
      </c>
      <c r="F36" s="121" t="s">
        <v>14</v>
      </c>
      <c r="G36" s="119">
        <v>355</v>
      </c>
      <c r="H36" s="121">
        <v>0.9</v>
      </c>
      <c r="I36" s="119">
        <v>0</v>
      </c>
      <c r="J36" s="121">
        <v>1</v>
      </c>
      <c r="K36" s="119">
        <f t="shared" si="0"/>
        <v>159.75</v>
      </c>
      <c r="L36" s="123" t="s">
        <v>295</v>
      </c>
      <c r="M36" s="123" t="s">
        <v>200</v>
      </c>
      <c r="N36" s="119" t="s">
        <v>192</v>
      </c>
      <c r="O36" s="123" t="s">
        <v>296</v>
      </c>
      <c r="P36" s="115"/>
      <c r="R36" s="108"/>
    </row>
    <row r="37" s="23" customFormat="1" ht="18.6" customHeight="1" spans="1:18">
      <c r="A37" s="122" t="s">
        <v>297</v>
      </c>
      <c r="B37" s="115" t="s">
        <v>45</v>
      </c>
      <c r="C37" s="119">
        <v>12</v>
      </c>
      <c r="D37" s="119">
        <v>12</v>
      </c>
      <c r="E37" s="120">
        <v>0.5</v>
      </c>
      <c r="F37" s="121" t="s">
        <v>14</v>
      </c>
      <c r="G37" s="119">
        <v>355</v>
      </c>
      <c r="H37" s="121">
        <v>0.9</v>
      </c>
      <c r="I37" s="119">
        <v>0</v>
      </c>
      <c r="J37" s="121">
        <v>1</v>
      </c>
      <c r="K37" s="119">
        <f t="shared" si="0"/>
        <v>159.75</v>
      </c>
      <c r="L37" s="123" t="s">
        <v>298</v>
      </c>
      <c r="M37" s="123" t="s">
        <v>191</v>
      </c>
      <c r="N37" s="119" t="s">
        <v>192</v>
      </c>
      <c r="O37" s="123" t="s">
        <v>299</v>
      </c>
      <c r="P37" s="115"/>
      <c r="R37" s="108"/>
    </row>
    <row r="38" s="23" customFormat="1" ht="18.6" customHeight="1" spans="1:18">
      <c r="A38" s="122" t="s">
        <v>300</v>
      </c>
      <c r="B38" s="115" t="s">
        <v>46</v>
      </c>
      <c r="C38" s="119">
        <v>10</v>
      </c>
      <c r="D38" s="119">
        <v>10</v>
      </c>
      <c r="E38" s="120">
        <v>0.4</v>
      </c>
      <c r="F38" s="121" t="s">
        <v>14</v>
      </c>
      <c r="G38" s="119">
        <v>355</v>
      </c>
      <c r="H38" s="121">
        <v>0.9</v>
      </c>
      <c r="I38" s="119">
        <v>0</v>
      </c>
      <c r="J38" s="121">
        <v>1</v>
      </c>
      <c r="K38" s="119">
        <f t="shared" si="0"/>
        <v>127.8</v>
      </c>
      <c r="L38" s="123" t="s">
        <v>301</v>
      </c>
      <c r="M38" s="123" t="s">
        <v>257</v>
      </c>
      <c r="N38" s="119" t="s">
        <v>192</v>
      </c>
      <c r="O38" s="123" t="s">
        <v>232</v>
      </c>
      <c r="P38" s="115"/>
      <c r="R38" s="108"/>
    </row>
    <row r="39" s="23" customFormat="1" ht="18.6" customHeight="1" spans="1:18">
      <c r="A39" s="122" t="s">
        <v>302</v>
      </c>
      <c r="B39" s="115" t="s">
        <v>47</v>
      </c>
      <c r="C39" s="119">
        <v>11</v>
      </c>
      <c r="D39" s="119">
        <v>11</v>
      </c>
      <c r="E39" s="120">
        <v>0.4</v>
      </c>
      <c r="F39" s="121" t="s">
        <v>14</v>
      </c>
      <c r="G39" s="119">
        <v>355</v>
      </c>
      <c r="H39" s="121">
        <v>0.9</v>
      </c>
      <c r="I39" s="119">
        <v>0</v>
      </c>
      <c r="J39" s="121">
        <v>1</v>
      </c>
      <c r="K39" s="119">
        <f t="shared" si="0"/>
        <v>127.8</v>
      </c>
      <c r="L39" s="123" t="s">
        <v>303</v>
      </c>
      <c r="M39" s="123" t="s">
        <v>304</v>
      </c>
      <c r="N39" s="119" t="s">
        <v>192</v>
      </c>
      <c r="O39" s="123" t="s">
        <v>305</v>
      </c>
      <c r="P39" s="115"/>
      <c r="R39" s="108"/>
    </row>
    <row r="40" s="23" customFormat="1" ht="18.6" customHeight="1" spans="1:18">
      <c r="A40" s="122" t="s">
        <v>306</v>
      </c>
      <c r="B40" s="115" t="s">
        <v>48</v>
      </c>
      <c r="C40" s="119">
        <v>21</v>
      </c>
      <c r="D40" s="119">
        <v>21</v>
      </c>
      <c r="E40" s="120">
        <v>0.8</v>
      </c>
      <c r="F40" s="121" t="s">
        <v>14</v>
      </c>
      <c r="G40" s="119">
        <v>355</v>
      </c>
      <c r="H40" s="121">
        <v>0.9</v>
      </c>
      <c r="I40" s="119">
        <v>0</v>
      </c>
      <c r="J40" s="121">
        <v>1</v>
      </c>
      <c r="K40" s="119">
        <f t="shared" si="0"/>
        <v>255.6</v>
      </c>
      <c r="L40" s="123" t="s">
        <v>307</v>
      </c>
      <c r="M40" s="123" t="s">
        <v>274</v>
      </c>
      <c r="N40" s="119" t="s">
        <v>192</v>
      </c>
      <c r="O40" s="123" t="s">
        <v>308</v>
      </c>
      <c r="P40" s="115"/>
      <c r="R40" s="108"/>
    </row>
    <row r="41" s="23" customFormat="1" ht="18.6" customHeight="1" spans="1:18">
      <c r="A41" s="122" t="s">
        <v>309</v>
      </c>
      <c r="B41" s="115" t="s">
        <v>49</v>
      </c>
      <c r="C41" s="119">
        <v>12</v>
      </c>
      <c r="D41" s="119">
        <v>12</v>
      </c>
      <c r="E41" s="120">
        <v>0.5</v>
      </c>
      <c r="F41" s="121" t="s">
        <v>14</v>
      </c>
      <c r="G41" s="119">
        <v>355</v>
      </c>
      <c r="H41" s="121">
        <v>0.9</v>
      </c>
      <c r="I41" s="119">
        <v>0</v>
      </c>
      <c r="J41" s="121">
        <v>1</v>
      </c>
      <c r="K41" s="119">
        <f t="shared" si="0"/>
        <v>159.75</v>
      </c>
      <c r="L41" s="123" t="s">
        <v>310</v>
      </c>
      <c r="M41" s="123" t="s">
        <v>200</v>
      </c>
      <c r="N41" s="119" t="s">
        <v>192</v>
      </c>
      <c r="O41" s="123" t="s">
        <v>264</v>
      </c>
      <c r="P41" s="115"/>
      <c r="R41" s="108"/>
    </row>
    <row r="42" s="23" customFormat="1" ht="18.6" customHeight="1" spans="1:18">
      <c r="A42" s="122" t="s">
        <v>311</v>
      </c>
      <c r="B42" s="115" t="s">
        <v>50</v>
      </c>
      <c r="C42" s="119">
        <v>27</v>
      </c>
      <c r="D42" s="119">
        <v>27</v>
      </c>
      <c r="E42" s="120">
        <v>1</v>
      </c>
      <c r="F42" s="121" t="s">
        <v>14</v>
      </c>
      <c r="G42" s="119">
        <v>355</v>
      </c>
      <c r="H42" s="121">
        <v>0.9</v>
      </c>
      <c r="I42" s="119">
        <v>0</v>
      </c>
      <c r="J42" s="121">
        <v>1</v>
      </c>
      <c r="K42" s="119">
        <f t="shared" si="0"/>
        <v>319.5</v>
      </c>
      <c r="L42" s="123" t="s">
        <v>312</v>
      </c>
      <c r="M42" s="123" t="s">
        <v>313</v>
      </c>
      <c r="N42" s="119" t="s">
        <v>192</v>
      </c>
      <c r="O42" s="123" t="s">
        <v>314</v>
      </c>
      <c r="P42" s="115"/>
      <c r="R42" s="108"/>
    </row>
    <row r="43" s="23" customFormat="1" ht="18.6" customHeight="1" spans="1:18">
      <c r="A43" s="122" t="s">
        <v>315</v>
      </c>
      <c r="B43" s="115" t="s">
        <v>51</v>
      </c>
      <c r="C43" s="119">
        <v>24</v>
      </c>
      <c r="D43" s="119">
        <v>24</v>
      </c>
      <c r="E43" s="120">
        <v>0.9</v>
      </c>
      <c r="F43" s="121" t="s">
        <v>14</v>
      </c>
      <c r="G43" s="119">
        <v>355</v>
      </c>
      <c r="H43" s="121">
        <v>0.9</v>
      </c>
      <c r="I43" s="119">
        <v>0</v>
      </c>
      <c r="J43" s="121">
        <v>1</v>
      </c>
      <c r="K43" s="119">
        <f t="shared" si="0"/>
        <v>287.55</v>
      </c>
      <c r="L43" s="123" t="s">
        <v>316</v>
      </c>
      <c r="M43" s="123" t="s">
        <v>191</v>
      </c>
      <c r="N43" s="119" t="s">
        <v>192</v>
      </c>
      <c r="O43" s="123" t="s">
        <v>317</v>
      </c>
      <c r="P43" s="115"/>
      <c r="R43" s="108"/>
    </row>
    <row r="44" s="23" customFormat="1" ht="18.6" customHeight="1" spans="1:18">
      <c r="A44" s="122" t="s">
        <v>318</v>
      </c>
      <c r="B44" s="115" t="s">
        <v>52</v>
      </c>
      <c r="C44" s="119">
        <v>40</v>
      </c>
      <c r="D44" s="119">
        <v>40</v>
      </c>
      <c r="E44" s="120">
        <v>1.5</v>
      </c>
      <c r="F44" s="121" t="s">
        <v>14</v>
      </c>
      <c r="G44" s="119">
        <v>355</v>
      </c>
      <c r="H44" s="121">
        <v>0.9</v>
      </c>
      <c r="I44" s="119">
        <v>0</v>
      </c>
      <c r="J44" s="121">
        <v>1</v>
      </c>
      <c r="K44" s="119">
        <f t="shared" si="0"/>
        <v>479.25</v>
      </c>
      <c r="L44" s="123" t="s">
        <v>319</v>
      </c>
      <c r="M44" s="123" t="s">
        <v>200</v>
      </c>
      <c r="N44" s="119" t="s">
        <v>192</v>
      </c>
      <c r="O44" s="123" t="s">
        <v>299</v>
      </c>
      <c r="P44" s="115"/>
      <c r="R44" s="108"/>
    </row>
    <row r="45" s="23" customFormat="1" ht="18.6" customHeight="1" spans="1:18">
      <c r="A45" s="122" t="s">
        <v>320</v>
      </c>
      <c r="B45" s="115" t="s">
        <v>53</v>
      </c>
      <c r="C45" s="119">
        <v>22</v>
      </c>
      <c r="D45" s="119">
        <v>22</v>
      </c>
      <c r="E45" s="120">
        <v>0.8</v>
      </c>
      <c r="F45" s="121" t="s">
        <v>14</v>
      </c>
      <c r="G45" s="119">
        <v>355</v>
      </c>
      <c r="H45" s="121">
        <v>0.9</v>
      </c>
      <c r="I45" s="119">
        <v>0</v>
      </c>
      <c r="J45" s="121">
        <v>1</v>
      </c>
      <c r="K45" s="119">
        <f t="shared" si="0"/>
        <v>255.6</v>
      </c>
      <c r="L45" s="123" t="s">
        <v>321</v>
      </c>
      <c r="M45" s="123" t="s">
        <v>196</v>
      </c>
      <c r="N45" s="119" t="s">
        <v>192</v>
      </c>
      <c r="O45" s="123" t="s">
        <v>322</v>
      </c>
      <c r="P45" s="115"/>
      <c r="R45" s="108"/>
    </row>
    <row r="46" s="23" customFormat="1" ht="18.6" customHeight="1" spans="1:18">
      <c r="A46" s="122" t="s">
        <v>323</v>
      </c>
      <c r="B46" s="115" t="s">
        <v>54</v>
      </c>
      <c r="C46" s="119">
        <v>20</v>
      </c>
      <c r="D46" s="119">
        <v>20</v>
      </c>
      <c r="E46" s="120">
        <v>0.8</v>
      </c>
      <c r="F46" s="121" t="s">
        <v>14</v>
      </c>
      <c r="G46" s="119">
        <v>355</v>
      </c>
      <c r="H46" s="121">
        <v>0.9</v>
      </c>
      <c r="I46" s="119">
        <v>0</v>
      </c>
      <c r="J46" s="121">
        <v>1</v>
      </c>
      <c r="K46" s="119">
        <f t="shared" si="0"/>
        <v>255.6</v>
      </c>
      <c r="L46" s="123" t="s">
        <v>324</v>
      </c>
      <c r="M46" s="123" t="s">
        <v>325</v>
      </c>
      <c r="N46" s="119" t="s">
        <v>192</v>
      </c>
      <c r="O46" s="123" t="s">
        <v>326</v>
      </c>
      <c r="P46" s="115"/>
      <c r="R46" s="108"/>
    </row>
    <row r="47" s="23" customFormat="1" ht="18.6" customHeight="1" spans="1:18">
      <c r="A47" s="122" t="s">
        <v>327</v>
      </c>
      <c r="B47" s="115" t="s">
        <v>55</v>
      </c>
      <c r="C47" s="119">
        <v>6</v>
      </c>
      <c r="D47" s="119">
        <v>6</v>
      </c>
      <c r="E47" s="120">
        <v>0.2</v>
      </c>
      <c r="F47" s="121" t="s">
        <v>14</v>
      </c>
      <c r="G47" s="119">
        <v>355</v>
      </c>
      <c r="H47" s="121">
        <v>0.9</v>
      </c>
      <c r="I47" s="119">
        <v>0</v>
      </c>
      <c r="J47" s="121">
        <v>1</v>
      </c>
      <c r="K47" s="119">
        <f t="shared" si="0"/>
        <v>63.9</v>
      </c>
      <c r="L47" s="123" t="s">
        <v>328</v>
      </c>
      <c r="M47" s="123" t="s">
        <v>329</v>
      </c>
      <c r="N47" s="119" t="s">
        <v>192</v>
      </c>
      <c r="O47" s="123" t="s">
        <v>330</v>
      </c>
      <c r="P47" s="115"/>
      <c r="R47" s="108"/>
    </row>
    <row r="48" s="23" customFormat="1" ht="18.6" customHeight="1" spans="1:18">
      <c r="A48" s="122" t="s">
        <v>331</v>
      </c>
      <c r="B48" s="115" t="s">
        <v>56</v>
      </c>
      <c r="C48" s="119">
        <v>15</v>
      </c>
      <c r="D48" s="119">
        <v>15</v>
      </c>
      <c r="E48" s="120">
        <v>0.6</v>
      </c>
      <c r="F48" s="121" t="s">
        <v>14</v>
      </c>
      <c r="G48" s="119">
        <v>355</v>
      </c>
      <c r="H48" s="121">
        <v>0.9</v>
      </c>
      <c r="I48" s="119">
        <v>0</v>
      </c>
      <c r="J48" s="121">
        <v>1</v>
      </c>
      <c r="K48" s="119">
        <f t="shared" si="0"/>
        <v>191.7</v>
      </c>
      <c r="L48" s="123" t="s">
        <v>332</v>
      </c>
      <c r="M48" s="123" t="s">
        <v>191</v>
      </c>
      <c r="N48" s="119" t="s">
        <v>192</v>
      </c>
      <c r="O48" s="123" t="s">
        <v>333</v>
      </c>
      <c r="P48" s="115"/>
      <c r="R48" s="108"/>
    </row>
    <row r="49" s="23" customFormat="1" ht="18.6" customHeight="1" spans="1:18">
      <c r="A49" s="122" t="s">
        <v>334</v>
      </c>
      <c r="B49" s="115" t="s">
        <v>57</v>
      </c>
      <c r="C49" s="119">
        <v>30</v>
      </c>
      <c r="D49" s="119">
        <v>30</v>
      </c>
      <c r="E49" s="120">
        <v>1.1</v>
      </c>
      <c r="F49" s="121" t="s">
        <v>14</v>
      </c>
      <c r="G49" s="119">
        <v>355</v>
      </c>
      <c r="H49" s="121">
        <v>0.9</v>
      </c>
      <c r="I49" s="119">
        <v>0</v>
      </c>
      <c r="J49" s="121">
        <v>1</v>
      </c>
      <c r="K49" s="119">
        <f t="shared" si="0"/>
        <v>351.45</v>
      </c>
      <c r="L49" s="123" t="s">
        <v>335</v>
      </c>
      <c r="M49" s="123" t="s">
        <v>200</v>
      </c>
      <c r="N49" s="119" t="s">
        <v>192</v>
      </c>
      <c r="O49" s="123" t="s">
        <v>336</v>
      </c>
      <c r="P49" s="115"/>
      <c r="R49" s="108"/>
    </row>
    <row r="50" s="23" customFormat="1" ht="18.6" customHeight="1" spans="1:18">
      <c r="A50" s="122" t="s">
        <v>337</v>
      </c>
      <c r="B50" s="115" t="s">
        <v>58</v>
      </c>
      <c r="C50" s="119">
        <v>16</v>
      </c>
      <c r="D50" s="119">
        <v>16</v>
      </c>
      <c r="E50" s="120">
        <v>0.6</v>
      </c>
      <c r="F50" s="121" t="s">
        <v>14</v>
      </c>
      <c r="G50" s="119">
        <v>355</v>
      </c>
      <c r="H50" s="121">
        <v>0.9</v>
      </c>
      <c r="I50" s="119">
        <v>0</v>
      </c>
      <c r="J50" s="121">
        <v>1</v>
      </c>
      <c r="K50" s="119">
        <f t="shared" si="0"/>
        <v>191.7</v>
      </c>
      <c r="L50" s="123" t="s">
        <v>338</v>
      </c>
      <c r="M50" s="123" t="s">
        <v>200</v>
      </c>
      <c r="N50" s="119" t="s">
        <v>192</v>
      </c>
      <c r="O50" s="123" t="s">
        <v>339</v>
      </c>
      <c r="P50" s="115"/>
      <c r="R50" s="108"/>
    </row>
    <row r="51" s="23" customFormat="1" ht="18.6" customHeight="1" spans="1:18">
      <c r="A51" s="122" t="s">
        <v>340</v>
      </c>
      <c r="B51" s="115" t="s">
        <v>59</v>
      </c>
      <c r="C51" s="119">
        <v>8</v>
      </c>
      <c r="D51" s="119">
        <v>8</v>
      </c>
      <c r="E51" s="120">
        <v>0.3</v>
      </c>
      <c r="F51" s="121" t="s">
        <v>14</v>
      </c>
      <c r="G51" s="119">
        <v>355</v>
      </c>
      <c r="H51" s="121">
        <v>0.9</v>
      </c>
      <c r="I51" s="119">
        <v>0</v>
      </c>
      <c r="J51" s="121">
        <v>1</v>
      </c>
      <c r="K51" s="119">
        <f t="shared" si="0"/>
        <v>95.85</v>
      </c>
      <c r="L51" s="123" t="s">
        <v>341</v>
      </c>
      <c r="M51" s="123" t="s">
        <v>274</v>
      </c>
      <c r="N51" s="119" t="s">
        <v>192</v>
      </c>
      <c r="O51" s="123" t="s">
        <v>342</v>
      </c>
      <c r="P51" s="115"/>
      <c r="R51" s="108"/>
    </row>
    <row r="52" s="23" customFormat="1" ht="18.6" customHeight="1" spans="1:18">
      <c r="A52" s="122" t="s">
        <v>343</v>
      </c>
      <c r="B52" s="115" t="s">
        <v>60</v>
      </c>
      <c r="C52" s="119">
        <v>15</v>
      </c>
      <c r="D52" s="119">
        <v>15</v>
      </c>
      <c r="E52" s="120">
        <v>0.6</v>
      </c>
      <c r="F52" s="121" t="s">
        <v>14</v>
      </c>
      <c r="G52" s="119">
        <v>355</v>
      </c>
      <c r="H52" s="121">
        <v>0.9</v>
      </c>
      <c r="I52" s="119">
        <v>0</v>
      </c>
      <c r="J52" s="121">
        <v>1</v>
      </c>
      <c r="K52" s="119">
        <f t="shared" si="0"/>
        <v>191.7</v>
      </c>
      <c r="L52" s="123" t="s">
        <v>344</v>
      </c>
      <c r="M52" s="123" t="s">
        <v>345</v>
      </c>
      <c r="N52" s="119" t="s">
        <v>192</v>
      </c>
      <c r="O52" s="123" t="s">
        <v>346</v>
      </c>
      <c r="P52" s="115"/>
      <c r="R52" s="108"/>
    </row>
    <row r="53" s="23" customFormat="1" ht="18.6" customHeight="1" spans="1:18">
      <c r="A53" s="122" t="s">
        <v>347</v>
      </c>
      <c r="B53" s="115" t="s">
        <v>61</v>
      </c>
      <c r="C53" s="119">
        <v>10</v>
      </c>
      <c r="D53" s="119">
        <v>10</v>
      </c>
      <c r="E53" s="120">
        <v>0.4</v>
      </c>
      <c r="F53" s="121" t="s">
        <v>14</v>
      </c>
      <c r="G53" s="119">
        <v>355</v>
      </c>
      <c r="H53" s="121">
        <v>0.9</v>
      </c>
      <c r="I53" s="119">
        <v>0</v>
      </c>
      <c r="J53" s="121">
        <v>1</v>
      </c>
      <c r="K53" s="119">
        <f t="shared" si="0"/>
        <v>127.8</v>
      </c>
      <c r="L53" s="123" t="s">
        <v>348</v>
      </c>
      <c r="M53" s="123" t="s">
        <v>349</v>
      </c>
      <c r="N53" s="119" t="s">
        <v>192</v>
      </c>
      <c r="O53" s="123" t="s">
        <v>350</v>
      </c>
      <c r="P53" s="115"/>
      <c r="R53" s="108"/>
    </row>
    <row r="54" s="23" customFormat="1" ht="18.6" customHeight="1" spans="1:18">
      <c r="A54" s="122" t="s">
        <v>351</v>
      </c>
      <c r="B54" s="115" t="s">
        <v>62</v>
      </c>
      <c r="C54" s="119">
        <v>9</v>
      </c>
      <c r="D54" s="119">
        <v>9</v>
      </c>
      <c r="E54" s="120">
        <v>0.3</v>
      </c>
      <c r="F54" s="121" t="s">
        <v>14</v>
      </c>
      <c r="G54" s="119">
        <v>355</v>
      </c>
      <c r="H54" s="121">
        <v>0.9</v>
      </c>
      <c r="I54" s="119">
        <v>0</v>
      </c>
      <c r="J54" s="121">
        <v>1</v>
      </c>
      <c r="K54" s="119">
        <f t="shared" si="0"/>
        <v>95.85</v>
      </c>
      <c r="L54" s="123" t="s">
        <v>352</v>
      </c>
      <c r="M54" s="123" t="s">
        <v>200</v>
      </c>
      <c r="N54" s="119" t="s">
        <v>192</v>
      </c>
      <c r="O54" s="123" t="s">
        <v>353</v>
      </c>
      <c r="P54" s="115"/>
      <c r="R54" s="108"/>
    </row>
    <row r="55" s="23" customFormat="1" ht="18.6" customHeight="1" spans="1:18">
      <c r="A55" s="122" t="s">
        <v>354</v>
      </c>
      <c r="B55" s="115" t="s">
        <v>63</v>
      </c>
      <c r="C55" s="119">
        <v>6</v>
      </c>
      <c r="D55" s="119">
        <v>6</v>
      </c>
      <c r="E55" s="120">
        <v>0.2</v>
      </c>
      <c r="F55" s="121" t="s">
        <v>14</v>
      </c>
      <c r="G55" s="119">
        <v>355</v>
      </c>
      <c r="H55" s="121">
        <v>0.9</v>
      </c>
      <c r="I55" s="119">
        <v>0</v>
      </c>
      <c r="J55" s="121">
        <v>1</v>
      </c>
      <c r="K55" s="119">
        <f t="shared" si="0"/>
        <v>63.9</v>
      </c>
      <c r="L55" s="123" t="s">
        <v>355</v>
      </c>
      <c r="M55" s="123" t="s">
        <v>349</v>
      </c>
      <c r="N55" s="119" t="s">
        <v>192</v>
      </c>
      <c r="O55" s="123" t="s">
        <v>356</v>
      </c>
      <c r="P55" s="115"/>
      <c r="R55" s="108"/>
    </row>
    <row r="56" s="23" customFormat="1" ht="18.6" customHeight="1" spans="1:18">
      <c r="A56" s="122" t="s">
        <v>357</v>
      </c>
      <c r="B56" s="115" t="s">
        <v>64</v>
      </c>
      <c r="C56" s="119">
        <v>40</v>
      </c>
      <c r="D56" s="119">
        <v>40</v>
      </c>
      <c r="E56" s="120">
        <v>1.5</v>
      </c>
      <c r="F56" s="121" t="s">
        <v>14</v>
      </c>
      <c r="G56" s="119">
        <v>355</v>
      </c>
      <c r="H56" s="121">
        <v>0.9</v>
      </c>
      <c r="I56" s="119">
        <v>0</v>
      </c>
      <c r="J56" s="121">
        <v>1</v>
      </c>
      <c r="K56" s="119">
        <f t="shared" si="0"/>
        <v>479.25</v>
      </c>
      <c r="L56" s="123" t="s">
        <v>358</v>
      </c>
      <c r="M56" s="123" t="s">
        <v>359</v>
      </c>
      <c r="N56" s="119" t="s">
        <v>192</v>
      </c>
      <c r="O56" s="123" t="s">
        <v>350</v>
      </c>
      <c r="P56" s="115"/>
      <c r="R56" s="108"/>
    </row>
    <row r="57" s="23" customFormat="1" ht="18.6" customHeight="1" spans="1:18">
      <c r="A57" s="122" t="s">
        <v>360</v>
      </c>
      <c r="B57" s="115" t="s">
        <v>65</v>
      </c>
      <c r="C57" s="119">
        <v>20</v>
      </c>
      <c r="D57" s="119">
        <v>20</v>
      </c>
      <c r="E57" s="120">
        <v>0.8</v>
      </c>
      <c r="F57" s="121" t="s">
        <v>14</v>
      </c>
      <c r="G57" s="119">
        <v>355</v>
      </c>
      <c r="H57" s="121">
        <v>0.9</v>
      </c>
      <c r="I57" s="119">
        <v>0</v>
      </c>
      <c r="J57" s="121">
        <v>1</v>
      </c>
      <c r="K57" s="119">
        <f t="shared" si="0"/>
        <v>255.6</v>
      </c>
      <c r="L57" s="123" t="s">
        <v>361</v>
      </c>
      <c r="M57" s="123" t="s">
        <v>191</v>
      </c>
      <c r="N57" s="119" t="s">
        <v>192</v>
      </c>
      <c r="O57" s="123" t="s">
        <v>362</v>
      </c>
      <c r="P57" s="115"/>
      <c r="R57" s="108"/>
    </row>
    <row r="58" s="23" customFormat="1" ht="18.6" customHeight="1" spans="1:18">
      <c r="A58" s="122" t="s">
        <v>363</v>
      </c>
      <c r="B58" s="115" t="s">
        <v>66</v>
      </c>
      <c r="C58" s="119">
        <v>19</v>
      </c>
      <c r="D58" s="119">
        <v>19</v>
      </c>
      <c r="E58" s="120">
        <v>0.7</v>
      </c>
      <c r="F58" s="121" t="s">
        <v>14</v>
      </c>
      <c r="G58" s="119">
        <v>355</v>
      </c>
      <c r="H58" s="121">
        <v>0.9</v>
      </c>
      <c r="I58" s="119">
        <v>0</v>
      </c>
      <c r="J58" s="121">
        <v>1</v>
      </c>
      <c r="K58" s="119">
        <f t="shared" si="0"/>
        <v>223.65</v>
      </c>
      <c r="L58" s="123" t="s">
        <v>364</v>
      </c>
      <c r="M58" s="123" t="s">
        <v>345</v>
      </c>
      <c r="N58" s="119" t="s">
        <v>192</v>
      </c>
      <c r="O58" s="123" t="s">
        <v>251</v>
      </c>
      <c r="P58" s="115"/>
      <c r="R58" s="108"/>
    </row>
    <row r="59" s="23" customFormat="1" ht="18.6" customHeight="1" spans="1:18">
      <c r="A59" s="122" t="s">
        <v>365</v>
      </c>
      <c r="B59" s="115" t="s">
        <v>67</v>
      </c>
      <c r="C59" s="119">
        <v>13</v>
      </c>
      <c r="D59" s="119">
        <v>13</v>
      </c>
      <c r="E59" s="120">
        <v>0.5</v>
      </c>
      <c r="F59" s="121" t="s">
        <v>14</v>
      </c>
      <c r="G59" s="119">
        <v>355</v>
      </c>
      <c r="H59" s="121">
        <v>0.9</v>
      </c>
      <c r="I59" s="119">
        <v>0</v>
      </c>
      <c r="J59" s="121">
        <v>1</v>
      </c>
      <c r="K59" s="119">
        <f t="shared" si="0"/>
        <v>159.75</v>
      </c>
      <c r="L59" s="123" t="s">
        <v>366</v>
      </c>
      <c r="M59" s="123" t="s">
        <v>367</v>
      </c>
      <c r="N59" s="119" t="s">
        <v>192</v>
      </c>
      <c r="O59" s="123" t="s">
        <v>284</v>
      </c>
      <c r="P59" s="115"/>
      <c r="R59" s="108"/>
    </row>
    <row r="60" s="23" customFormat="1" ht="18.6" customHeight="1" spans="1:18">
      <c r="A60" s="122" t="s">
        <v>368</v>
      </c>
      <c r="B60" s="115" t="s">
        <v>68</v>
      </c>
      <c r="C60" s="119">
        <v>31</v>
      </c>
      <c r="D60" s="119">
        <v>31</v>
      </c>
      <c r="E60" s="120">
        <v>1.2</v>
      </c>
      <c r="F60" s="121" t="s">
        <v>14</v>
      </c>
      <c r="G60" s="119">
        <v>355</v>
      </c>
      <c r="H60" s="121">
        <v>0.9</v>
      </c>
      <c r="I60" s="119">
        <v>0</v>
      </c>
      <c r="J60" s="121">
        <v>1</v>
      </c>
      <c r="K60" s="119">
        <f t="shared" si="0"/>
        <v>383.4</v>
      </c>
      <c r="L60" s="123" t="s">
        <v>369</v>
      </c>
      <c r="M60" s="123" t="s">
        <v>196</v>
      </c>
      <c r="N60" s="119" t="s">
        <v>192</v>
      </c>
      <c r="O60" s="123" t="s">
        <v>370</v>
      </c>
      <c r="P60" s="115"/>
      <c r="R60" s="108"/>
    </row>
    <row r="61" s="23" customFormat="1" ht="18.6" customHeight="1" spans="1:18">
      <c r="A61" s="122" t="s">
        <v>371</v>
      </c>
      <c r="B61" s="115" t="s">
        <v>69</v>
      </c>
      <c r="C61" s="119">
        <v>12</v>
      </c>
      <c r="D61" s="119">
        <v>12</v>
      </c>
      <c r="E61" s="120">
        <v>0.5</v>
      </c>
      <c r="F61" s="121" t="s">
        <v>14</v>
      </c>
      <c r="G61" s="119">
        <v>355</v>
      </c>
      <c r="H61" s="121">
        <v>0.9</v>
      </c>
      <c r="I61" s="119">
        <v>0</v>
      </c>
      <c r="J61" s="121">
        <v>1</v>
      </c>
      <c r="K61" s="119">
        <f t="shared" si="0"/>
        <v>159.75</v>
      </c>
      <c r="L61" s="123" t="s">
        <v>372</v>
      </c>
      <c r="M61" s="123" t="s">
        <v>196</v>
      </c>
      <c r="N61" s="119" t="s">
        <v>192</v>
      </c>
      <c r="O61" s="123" t="s">
        <v>373</v>
      </c>
      <c r="P61" s="115"/>
      <c r="R61" s="108"/>
    </row>
    <row r="62" s="23" customFormat="1" ht="18.6" customHeight="1" spans="1:18">
      <c r="A62" s="122" t="s">
        <v>374</v>
      </c>
      <c r="B62" s="115" t="s">
        <v>70</v>
      </c>
      <c r="C62" s="119">
        <v>10</v>
      </c>
      <c r="D62" s="119">
        <v>10</v>
      </c>
      <c r="E62" s="120">
        <v>0.4</v>
      </c>
      <c r="F62" s="121" t="s">
        <v>14</v>
      </c>
      <c r="G62" s="119">
        <v>355</v>
      </c>
      <c r="H62" s="121">
        <v>0.9</v>
      </c>
      <c r="I62" s="119">
        <v>0</v>
      </c>
      <c r="J62" s="121">
        <v>1</v>
      </c>
      <c r="K62" s="119">
        <f t="shared" si="0"/>
        <v>127.8</v>
      </c>
      <c r="L62" s="123" t="s">
        <v>375</v>
      </c>
      <c r="M62" s="123" t="s">
        <v>376</v>
      </c>
      <c r="N62" s="119" t="s">
        <v>192</v>
      </c>
      <c r="O62" s="123" t="s">
        <v>377</v>
      </c>
      <c r="P62" s="115"/>
      <c r="R62" s="108"/>
    </row>
    <row r="63" s="23" customFormat="1" ht="18.6" customHeight="1" spans="1:18">
      <c r="A63" s="122" t="s">
        <v>378</v>
      </c>
      <c r="B63" s="115" t="s">
        <v>71</v>
      </c>
      <c r="C63" s="119">
        <v>10</v>
      </c>
      <c r="D63" s="119">
        <v>10</v>
      </c>
      <c r="E63" s="120">
        <v>0.4</v>
      </c>
      <c r="F63" s="121" t="s">
        <v>14</v>
      </c>
      <c r="G63" s="119">
        <v>355</v>
      </c>
      <c r="H63" s="121">
        <v>0.9</v>
      </c>
      <c r="I63" s="119">
        <v>0</v>
      </c>
      <c r="J63" s="121">
        <v>1</v>
      </c>
      <c r="K63" s="119">
        <f t="shared" si="0"/>
        <v>127.8</v>
      </c>
      <c r="L63" s="123" t="s">
        <v>379</v>
      </c>
      <c r="M63" s="123" t="s">
        <v>196</v>
      </c>
      <c r="N63" s="119" t="s">
        <v>192</v>
      </c>
      <c r="O63" s="123" t="s">
        <v>251</v>
      </c>
      <c r="P63" s="115"/>
      <c r="R63" s="108"/>
    </row>
    <row r="64" s="23" customFormat="1" ht="18.6" customHeight="1" spans="1:18">
      <c r="A64" s="122" t="s">
        <v>380</v>
      </c>
      <c r="B64" s="115" t="s">
        <v>72</v>
      </c>
      <c r="C64" s="119">
        <v>10</v>
      </c>
      <c r="D64" s="119">
        <v>10</v>
      </c>
      <c r="E64" s="120">
        <v>0.4</v>
      </c>
      <c r="F64" s="121" t="s">
        <v>14</v>
      </c>
      <c r="G64" s="119">
        <v>355</v>
      </c>
      <c r="H64" s="121">
        <v>0.9</v>
      </c>
      <c r="I64" s="119">
        <v>0</v>
      </c>
      <c r="J64" s="121">
        <v>1</v>
      </c>
      <c r="K64" s="119">
        <f t="shared" si="0"/>
        <v>127.8</v>
      </c>
      <c r="L64" s="123" t="s">
        <v>381</v>
      </c>
      <c r="M64" s="123" t="s">
        <v>196</v>
      </c>
      <c r="N64" s="119" t="s">
        <v>192</v>
      </c>
      <c r="O64" s="123" t="s">
        <v>382</v>
      </c>
      <c r="P64" s="115"/>
      <c r="R64" s="108"/>
    </row>
    <row r="65" s="23" customFormat="1" ht="18.6" customHeight="1" spans="1:18">
      <c r="A65" s="122" t="s">
        <v>383</v>
      </c>
      <c r="B65" s="115" t="s">
        <v>73</v>
      </c>
      <c r="C65" s="119">
        <v>30</v>
      </c>
      <c r="D65" s="119">
        <v>30</v>
      </c>
      <c r="E65" s="120">
        <v>1.1</v>
      </c>
      <c r="F65" s="121" t="s">
        <v>14</v>
      </c>
      <c r="G65" s="119">
        <v>355</v>
      </c>
      <c r="H65" s="121">
        <v>0.9</v>
      </c>
      <c r="I65" s="119">
        <v>0</v>
      </c>
      <c r="J65" s="121">
        <v>1</v>
      </c>
      <c r="K65" s="119">
        <f t="shared" si="0"/>
        <v>351.45</v>
      </c>
      <c r="L65" s="123" t="s">
        <v>384</v>
      </c>
      <c r="M65" s="123" t="s">
        <v>200</v>
      </c>
      <c r="N65" s="119" t="s">
        <v>192</v>
      </c>
      <c r="O65" s="123" t="s">
        <v>385</v>
      </c>
      <c r="P65" s="115"/>
      <c r="R65" s="108"/>
    </row>
    <row r="66" s="23" customFormat="1" ht="18.6" customHeight="1" spans="1:18">
      <c r="A66" s="122" t="s">
        <v>386</v>
      </c>
      <c r="B66" s="115" t="s">
        <v>74</v>
      </c>
      <c r="C66" s="119">
        <v>6</v>
      </c>
      <c r="D66" s="119">
        <v>6</v>
      </c>
      <c r="E66" s="120">
        <v>0.2</v>
      </c>
      <c r="F66" s="121" t="s">
        <v>14</v>
      </c>
      <c r="G66" s="119">
        <v>355</v>
      </c>
      <c r="H66" s="121">
        <v>0.9</v>
      </c>
      <c r="I66" s="119">
        <v>0</v>
      </c>
      <c r="J66" s="121">
        <v>1</v>
      </c>
      <c r="K66" s="119">
        <f t="shared" si="0"/>
        <v>63.9</v>
      </c>
      <c r="L66" s="123" t="s">
        <v>387</v>
      </c>
      <c r="M66" s="123" t="s">
        <v>200</v>
      </c>
      <c r="N66" s="119" t="s">
        <v>192</v>
      </c>
      <c r="O66" s="123" t="s">
        <v>388</v>
      </c>
      <c r="P66" s="115"/>
      <c r="R66" s="108"/>
    </row>
    <row r="67" s="23" customFormat="1" ht="18.6" customHeight="1" spans="1:18">
      <c r="A67" s="122" t="s">
        <v>389</v>
      </c>
      <c r="B67" s="115" t="s">
        <v>75</v>
      </c>
      <c r="C67" s="119">
        <v>6</v>
      </c>
      <c r="D67" s="119">
        <v>6</v>
      </c>
      <c r="E67" s="120">
        <v>0.2</v>
      </c>
      <c r="F67" s="121" t="s">
        <v>14</v>
      </c>
      <c r="G67" s="119">
        <v>355</v>
      </c>
      <c r="H67" s="121">
        <v>0.9</v>
      </c>
      <c r="I67" s="119">
        <v>0</v>
      </c>
      <c r="J67" s="121">
        <v>1</v>
      </c>
      <c r="K67" s="119">
        <f t="shared" si="0"/>
        <v>63.9</v>
      </c>
      <c r="L67" s="123" t="s">
        <v>390</v>
      </c>
      <c r="M67" s="123" t="s">
        <v>196</v>
      </c>
      <c r="N67" s="119" t="s">
        <v>192</v>
      </c>
      <c r="O67" s="123" t="s">
        <v>391</v>
      </c>
      <c r="P67" s="115"/>
      <c r="R67" s="108"/>
    </row>
    <row r="68" s="23" customFormat="1" ht="18.6" customHeight="1" spans="1:18">
      <c r="A68" s="122" t="s">
        <v>392</v>
      </c>
      <c r="B68" s="115" t="s">
        <v>76</v>
      </c>
      <c r="C68" s="119">
        <v>9</v>
      </c>
      <c r="D68" s="119">
        <v>9</v>
      </c>
      <c r="E68" s="120">
        <v>0.3</v>
      </c>
      <c r="F68" s="121" t="s">
        <v>14</v>
      </c>
      <c r="G68" s="119">
        <v>355</v>
      </c>
      <c r="H68" s="121">
        <v>0.9</v>
      </c>
      <c r="I68" s="119">
        <v>0</v>
      </c>
      <c r="J68" s="121">
        <v>1</v>
      </c>
      <c r="K68" s="119">
        <f t="shared" si="0"/>
        <v>95.85</v>
      </c>
      <c r="L68" s="123" t="s">
        <v>393</v>
      </c>
      <c r="M68" s="123" t="s">
        <v>200</v>
      </c>
      <c r="N68" s="119" t="s">
        <v>192</v>
      </c>
      <c r="O68" s="123" t="s">
        <v>394</v>
      </c>
      <c r="P68" s="115"/>
      <c r="R68" s="108"/>
    </row>
    <row r="69" s="23" customFormat="1" ht="18.6" customHeight="1" spans="1:18">
      <c r="A69" s="122" t="s">
        <v>395</v>
      </c>
      <c r="B69" s="115" t="s">
        <v>77</v>
      </c>
      <c r="C69" s="119">
        <v>5</v>
      </c>
      <c r="D69" s="119">
        <v>5</v>
      </c>
      <c r="E69" s="120">
        <v>0.2</v>
      </c>
      <c r="F69" s="121" t="s">
        <v>14</v>
      </c>
      <c r="G69" s="119">
        <v>355</v>
      </c>
      <c r="H69" s="121">
        <v>0.9</v>
      </c>
      <c r="I69" s="119">
        <v>0</v>
      </c>
      <c r="J69" s="121">
        <v>1</v>
      </c>
      <c r="K69" s="119">
        <f t="shared" si="0"/>
        <v>63.9</v>
      </c>
      <c r="L69" s="123" t="s">
        <v>396</v>
      </c>
      <c r="M69" s="123" t="s">
        <v>200</v>
      </c>
      <c r="N69" s="119" t="s">
        <v>192</v>
      </c>
      <c r="O69" s="123" t="s">
        <v>397</v>
      </c>
      <c r="P69" s="115"/>
      <c r="R69" s="108"/>
    </row>
    <row r="70" s="23" customFormat="1" ht="18.6" customHeight="1" spans="1:18">
      <c r="A70" s="122" t="s">
        <v>398</v>
      </c>
      <c r="B70" s="115" t="s">
        <v>78</v>
      </c>
      <c r="C70" s="119">
        <v>14</v>
      </c>
      <c r="D70" s="119">
        <v>14</v>
      </c>
      <c r="E70" s="120">
        <v>0.5</v>
      </c>
      <c r="F70" s="121" t="s">
        <v>14</v>
      </c>
      <c r="G70" s="119">
        <v>355</v>
      </c>
      <c r="H70" s="121">
        <v>0.9</v>
      </c>
      <c r="I70" s="119">
        <v>0</v>
      </c>
      <c r="J70" s="121">
        <v>1</v>
      </c>
      <c r="K70" s="119">
        <f t="shared" ref="K70:K133" si="1">E70*G70*H70*J70</f>
        <v>159.75</v>
      </c>
      <c r="L70" s="123" t="s">
        <v>399</v>
      </c>
      <c r="M70" s="123" t="s">
        <v>200</v>
      </c>
      <c r="N70" s="119" t="s">
        <v>192</v>
      </c>
      <c r="O70" s="123" t="s">
        <v>400</v>
      </c>
      <c r="P70" s="115"/>
      <c r="R70" s="108"/>
    </row>
    <row r="71" s="23" customFormat="1" ht="18.6" customHeight="1" spans="1:18">
      <c r="A71" s="122" t="s">
        <v>401</v>
      </c>
      <c r="B71" s="115" t="s">
        <v>79</v>
      </c>
      <c r="C71" s="119">
        <v>20</v>
      </c>
      <c r="D71" s="119">
        <v>20</v>
      </c>
      <c r="E71" s="120">
        <v>0.8</v>
      </c>
      <c r="F71" s="121" t="s">
        <v>14</v>
      </c>
      <c r="G71" s="119">
        <v>355</v>
      </c>
      <c r="H71" s="121">
        <v>0.9</v>
      </c>
      <c r="I71" s="119">
        <v>0</v>
      </c>
      <c r="J71" s="121">
        <v>1</v>
      </c>
      <c r="K71" s="119">
        <f t="shared" si="1"/>
        <v>255.6</v>
      </c>
      <c r="L71" s="123" t="s">
        <v>402</v>
      </c>
      <c r="M71" s="123" t="s">
        <v>403</v>
      </c>
      <c r="N71" s="119" t="s">
        <v>192</v>
      </c>
      <c r="O71" s="123" t="s">
        <v>404</v>
      </c>
      <c r="P71" s="115"/>
      <c r="R71" s="108"/>
    </row>
    <row r="72" s="23" customFormat="1" ht="18.6" customHeight="1" spans="1:18">
      <c r="A72" s="122" t="s">
        <v>405</v>
      </c>
      <c r="B72" s="115" t="s">
        <v>80</v>
      </c>
      <c r="C72" s="119">
        <v>9</v>
      </c>
      <c r="D72" s="119">
        <v>9</v>
      </c>
      <c r="E72" s="120">
        <v>0.3</v>
      </c>
      <c r="F72" s="121" t="s">
        <v>14</v>
      </c>
      <c r="G72" s="119">
        <v>355</v>
      </c>
      <c r="H72" s="121">
        <v>0.9</v>
      </c>
      <c r="I72" s="119">
        <v>0</v>
      </c>
      <c r="J72" s="121">
        <v>1</v>
      </c>
      <c r="K72" s="119">
        <f t="shared" si="1"/>
        <v>95.85</v>
      </c>
      <c r="L72" s="123" t="s">
        <v>406</v>
      </c>
      <c r="M72" s="123" t="s">
        <v>191</v>
      </c>
      <c r="N72" s="119" t="s">
        <v>192</v>
      </c>
      <c r="O72" s="123" t="s">
        <v>407</v>
      </c>
      <c r="P72" s="115"/>
      <c r="R72" s="108"/>
    </row>
    <row r="73" s="23" customFormat="1" ht="18.6" customHeight="1" spans="1:18">
      <c r="A73" s="122" t="s">
        <v>408</v>
      </c>
      <c r="B73" s="115" t="s">
        <v>81</v>
      </c>
      <c r="C73" s="119">
        <v>7</v>
      </c>
      <c r="D73" s="119">
        <v>7</v>
      </c>
      <c r="E73" s="120">
        <v>0.3</v>
      </c>
      <c r="F73" s="121" t="s">
        <v>14</v>
      </c>
      <c r="G73" s="119">
        <v>355</v>
      </c>
      <c r="H73" s="121">
        <v>0.9</v>
      </c>
      <c r="I73" s="119">
        <v>0</v>
      </c>
      <c r="J73" s="121">
        <v>1</v>
      </c>
      <c r="K73" s="119">
        <f t="shared" si="1"/>
        <v>95.85</v>
      </c>
      <c r="L73" s="123" t="s">
        <v>409</v>
      </c>
      <c r="M73" s="123" t="s">
        <v>313</v>
      </c>
      <c r="N73" s="119" t="s">
        <v>192</v>
      </c>
      <c r="O73" s="123" t="s">
        <v>410</v>
      </c>
      <c r="P73" s="115"/>
      <c r="R73" s="108"/>
    </row>
    <row r="74" s="23" customFormat="1" ht="18.6" customHeight="1" spans="1:18">
      <c r="A74" s="122" t="s">
        <v>411</v>
      </c>
      <c r="B74" s="115" t="s">
        <v>82</v>
      </c>
      <c r="C74" s="119">
        <v>30</v>
      </c>
      <c r="D74" s="119">
        <v>30</v>
      </c>
      <c r="E74" s="120">
        <v>1.1</v>
      </c>
      <c r="F74" s="121" t="s">
        <v>14</v>
      </c>
      <c r="G74" s="119">
        <v>355</v>
      </c>
      <c r="H74" s="121">
        <v>0.9</v>
      </c>
      <c r="I74" s="119">
        <v>0</v>
      </c>
      <c r="J74" s="121">
        <v>1</v>
      </c>
      <c r="K74" s="119">
        <f t="shared" si="1"/>
        <v>351.45</v>
      </c>
      <c r="L74" s="123" t="s">
        <v>412</v>
      </c>
      <c r="M74" s="123" t="s">
        <v>200</v>
      </c>
      <c r="N74" s="119" t="s">
        <v>192</v>
      </c>
      <c r="O74" s="123" t="s">
        <v>413</v>
      </c>
      <c r="P74" s="115"/>
      <c r="R74" s="108"/>
    </row>
    <row r="75" s="23" customFormat="1" ht="18.6" customHeight="1" spans="1:18">
      <c r="A75" s="122" t="s">
        <v>414</v>
      </c>
      <c r="B75" s="115" t="s">
        <v>83</v>
      </c>
      <c r="C75" s="119">
        <v>18</v>
      </c>
      <c r="D75" s="119">
        <v>18</v>
      </c>
      <c r="E75" s="120">
        <v>0.7</v>
      </c>
      <c r="F75" s="121" t="s">
        <v>14</v>
      </c>
      <c r="G75" s="119">
        <v>355</v>
      </c>
      <c r="H75" s="121">
        <v>0.9</v>
      </c>
      <c r="I75" s="119">
        <v>0</v>
      </c>
      <c r="J75" s="121">
        <v>1</v>
      </c>
      <c r="K75" s="119">
        <f t="shared" si="1"/>
        <v>223.65</v>
      </c>
      <c r="L75" s="123" t="s">
        <v>415</v>
      </c>
      <c r="M75" s="123" t="s">
        <v>200</v>
      </c>
      <c r="N75" s="119" t="s">
        <v>192</v>
      </c>
      <c r="O75" s="123" t="s">
        <v>400</v>
      </c>
      <c r="P75" s="115"/>
      <c r="R75" s="108"/>
    </row>
    <row r="76" s="23" customFormat="1" ht="18.6" customHeight="1" spans="1:18">
      <c r="A76" s="122" t="s">
        <v>416</v>
      </c>
      <c r="B76" s="115" t="s">
        <v>84</v>
      </c>
      <c r="C76" s="119">
        <v>17</v>
      </c>
      <c r="D76" s="119">
        <v>17</v>
      </c>
      <c r="E76" s="120">
        <v>0.6</v>
      </c>
      <c r="F76" s="121" t="s">
        <v>14</v>
      </c>
      <c r="G76" s="119">
        <v>355</v>
      </c>
      <c r="H76" s="121">
        <v>0.9</v>
      </c>
      <c r="I76" s="119">
        <v>0</v>
      </c>
      <c r="J76" s="121">
        <v>1</v>
      </c>
      <c r="K76" s="119">
        <f t="shared" si="1"/>
        <v>191.7</v>
      </c>
      <c r="L76" s="123" t="s">
        <v>417</v>
      </c>
      <c r="M76" s="123" t="s">
        <v>367</v>
      </c>
      <c r="N76" s="119" t="s">
        <v>192</v>
      </c>
      <c r="O76" s="123" t="s">
        <v>322</v>
      </c>
      <c r="P76" s="115"/>
      <c r="R76" s="108"/>
    </row>
    <row r="77" s="23" customFormat="1" ht="18.6" customHeight="1" spans="1:18">
      <c r="A77" s="122" t="s">
        <v>418</v>
      </c>
      <c r="B77" s="115" t="s">
        <v>85</v>
      </c>
      <c r="C77" s="119">
        <v>12</v>
      </c>
      <c r="D77" s="119">
        <v>12</v>
      </c>
      <c r="E77" s="120">
        <v>0.5</v>
      </c>
      <c r="F77" s="121" t="s">
        <v>14</v>
      </c>
      <c r="G77" s="119">
        <v>355</v>
      </c>
      <c r="H77" s="121">
        <v>0.9</v>
      </c>
      <c r="I77" s="119">
        <v>0</v>
      </c>
      <c r="J77" s="121">
        <v>1</v>
      </c>
      <c r="K77" s="119">
        <f t="shared" si="1"/>
        <v>159.75</v>
      </c>
      <c r="L77" s="123" t="s">
        <v>419</v>
      </c>
      <c r="M77" s="123" t="s">
        <v>420</v>
      </c>
      <c r="N77" s="119" t="s">
        <v>192</v>
      </c>
      <c r="O77" s="123" t="s">
        <v>284</v>
      </c>
      <c r="P77" s="115"/>
      <c r="R77" s="108"/>
    </row>
    <row r="78" s="23" customFormat="1" ht="18.6" customHeight="1" spans="1:18">
      <c r="A78" s="122" t="s">
        <v>421</v>
      </c>
      <c r="B78" s="115" t="s">
        <v>86</v>
      </c>
      <c r="C78" s="119">
        <v>14</v>
      </c>
      <c r="D78" s="119">
        <v>14</v>
      </c>
      <c r="E78" s="120">
        <v>0.5</v>
      </c>
      <c r="F78" s="121" t="s">
        <v>14</v>
      </c>
      <c r="G78" s="119">
        <v>355</v>
      </c>
      <c r="H78" s="121">
        <v>0.9</v>
      </c>
      <c r="I78" s="119">
        <v>0</v>
      </c>
      <c r="J78" s="121">
        <v>1</v>
      </c>
      <c r="K78" s="119">
        <f t="shared" si="1"/>
        <v>159.75</v>
      </c>
      <c r="L78" s="123" t="s">
        <v>422</v>
      </c>
      <c r="M78" s="123" t="s">
        <v>367</v>
      </c>
      <c r="N78" s="119" t="s">
        <v>192</v>
      </c>
      <c r="O78" s="123" t="s">
        <v>423</v>
      </c>
      <c r="P78" s="115"/>
      <c r="R78" s="108"/>
    </row>
    <row r="79" s="23" customFormat="1" ht="18.6" customHeight="1" spans="1:18">
      <c r="A79" s="122" t="s">
        <v>424</v>
      </c>
      <c r="B79" s="115" t="s">
        <v>87</v>
      </c>
      <c r="C79" s="119">
        <v>15</v>
      </c>
      <c r="D79" s="119">
        <v>15</v>
      </c>
      <c r="E79" s="120">
        <v>0.6</v>
      </c>
      <c r="F79" s="121" t="s">
        <v>14</v>
      </c>
      <c r="G79" s="119">
        <v>355</v>
      </c>
      <c r="H79" s="121">
        <v>0.9</v>
      </c>
      <c r="I79" s="119">
        <v>0</v>
      </c>
      <c r="J79" s="121">
        <v>1</v>
      </c>
      <c r="K79" s="119">
        <f t="shared" si="1"/>
        <v>191.7</v>
      </c>
      <c r="L79" s="123" t="s">
        <v>425</v>
      </c>
      <c r="M79" s="123" t="s">
        <v>426</v>
      </c>
      <c r="N79" s="119" t="s">
        <v>192</v>
      </c>
      <c r="O79" s="123" t="s">
        <v>427</v>
      </c>
      <c r="P79" s="115"/>
      <c r="R79" s="108"/>
    </row>
    <row r="80" s="23" customFormat="1" ht="18.6" customHeight="1" spans="1:18">
      <c r="A80" s="122" t="s">
        <v>428</v>
      </c>
      <c r="B80" s="115" t="s">
        <v>88</v>
      </c>
      <c r="C80" s="119">
        <v>21</v>
      </c>
      <c r="D80" s="119">
        <v>21</v>
      </c>
      <c r="E80" s="120">
        <v>0.8</v>
      </c>
      <c r="F80" s="121" t="s">
        <v>14</v>
      </c>
      <c r="G80" s="119">
        <v>355</v>
      </c>
      <c r="H80" s="121">
        <v>0.9</v>
      </c>
      <c r="I80" s="119">
        <v>0</v>
      </c>
      <c r="J80" s="121">
        <v>1</v>
      </c>
      <c r="K80" s="119">
        <f t="shared" si="1"/>
        <v>255.6</v>
      </c>
      <c r="L80" s="123" t="s">
        <v>429</v>
      </c>
      <c r="M80" s="123" t="s">
        <v>207</v>
      </c>
      <c r="N80" s="119" t="s">
        <v>192</v>
      </c>
      <c r="O80" s="123" t="s">
        <v>430</v>
      </c>
      <c r="P80" s="115"/>
      <c r="R80" s="108"/>
    </row>
    <row r="81" s="23" customFormat="1" ht="18.6" customHeight="1" spans="1:18">
      <c r="A81" s="122" t="s">
        <v>431</v>
      </c>
      <c r="B81" s="115" t="s">
        <v>89</v>
      </c>
      <c r="C81" s="119">
        <v>20</v>
      </c>
      <c r="D81" s="119">
        <v>20</v>
      </c>
      <c r="E81" s="120">
        <v>0.8</v>
      </c>
      <c r="F81" s="121" t="s">
        <v>14</v>
      </c>
      <c r="G81" s="119">
        <v>355</v>
      </c>
      <c r="H81" s="121">
        <v>0.9</v>
      </c>
      <c r="I81" s="119">
        <v>0</v>
      </c>
      <c r="J81" s="121">
        <v>1</v>
      </c>
      <c r="K81" s="119">
        <f t="shared" si="1"/>
        <v>255.6</v>
      </c>
      <c r="L81" s="123" t="s">
        <v>432</v>
      </c>
      <c r="M81" s="123" t="s">
        <v>200</v>
      </c>
      <c r="N81" s="119" t="s">
        <v>192</v>
      </c>
      <c r="O81" s="123" t="s">
        <v>336</v>
      </c>
      <c r="P81" s="115"/>
      <c r="R81" s="108"/>
    </row>
    <row r="82" s="23" customFormat="1" ht="18.6" customHeight="1" spans="1:18">
      <c r="A82" s="122" t="s">
        <v>433</v>
      </c>
      <c r="B82" s="115" t="s">
        <v>90</v>
      </c>
      <c r="C82" s="119">
        <v>8</v>
      </c>
      <c r="D82" s="119">
        <v>8</v>
      </c>
      <c r="E82" s="120">
        <v>0.3</v>
      </c>
      <c r="F82" s="121" t="s">
        <v>14</v>
      </c>
      <c r="G82" s="119">
        <v>355</v>
      </c>
      <c r="H82" s="121">
        <v>0.9</v>
      </c>
      <c r="I82" s="119">
        <v>0</v>
      </c>
      <c r="J82" s="121">
        <v>1</v>
      </c>
      <c r="K82" s="119">
        <f t="shared" si="1"/>
        <v>95.85</v>
      </c>
      <c r="L82" s="123" t="s">
        <v>434</v>
      </c>
      <c r="M82" s="123" t="s">
        <v>191</v>
      </c>
      <c r="N82" s="119" t="s">
        <v>192</v>
      </c>
      <c r="O82" s="123" t="s">
        <v>435</v>
      </c>
      <c r="P82" s="115"/>
      <c r="R82" s="108"/>
    </row>
    <row r="83" s="23" customFormat="1" ht="18.6" customHeight="1" spans="1:18">
      <c r="A83" s="122" t="s">
        <v>436</v>
      </c>
      <c r="B83" s="115" t="s">
        <v>91</v>
      </c>
      <c r="C83" s="119">
        <v>5</v>
      </c>
      <c r="D83" s="119">
        <v>5</v>
      </c>
      <c r="E83" s="120">
        <v>0.2</v>
      </c>
      <c r="F83" s="121" t="s">
        <v>14</v>
      </c>
      <c r="G83" s="119">
        <v>355</v>
      </c>
      <c r="H83" s="121">
        <v>0.9</v>
      </c>
      <c r="I83" s="119">
        <v>0</v>
      </c>
      <c r="J83" s="121">
        <v>1</v>
      </c>
      <c r="K83" s="119">
        <f t="shared" si="1"/>
        <v>63.9</v>
      </c>
      <c r="L83" s="123" t="s">
        <v>437</v>
      </c>
      <c r="M83" s="123" t="s">
        <v>191</v>
      </c>
      <c r="N83" s="119" t="s">
        <v>192</v>
      </c>
      <c r="O83" s="123" t="s">
        <v>438</v>
      </c>
      <c r="P83" s="115"/>
      <c r="R83" s="108"/>
    </row>
    <row r="84" s="23" customFormat="1" ht="18.6" customHeight="1" spans="1:18">
      <c r="A84" s="122" t="s">
        <v>439</v>
      </c>
      <c r="B84" s="115" t="s">
        <v>92</v>
      </c>
      <c r="C84" s="119">
        <v>6</v>
      </c>
      <c r="D84" s="119">
        <v>6</v>
      </c>
      <c r="E84" s="120">
        <v>0.2</v>
      </c>
      <c r="F84" s="121" t="s">
        <v>14</v>
      </c>
      <c r="G84" s="119">
        <v>355</v>
      </c>
      <c r="H84" s="121">
        <v>0.9</v>
      </c>
      <c r="I84" s="119">
        <v>0</v>
      </c>
      <c r="J84" s="121">
        <v>1</v>
      </c>
      <c r="K84" s="119">
        <f t="shared" si="1"/>
        <v>63.9</v>
      </c>
      <c r="L84" s="123" t="s">
        <v>440</v>
      </c>
      <c r="M84" s="123" t="s">
        <v>420</v>
      </c>
      <c r="N84" s="119" t="s">
        <v>192</v>
      </c>
      <c r="O84" s="123" t="s">
        <v>278</v>
      </c>
      <c r="P84" s="115"/>
      <c r="R84" s="108"/>
    </row>
    <row r="85" s="23" customFormat="1" ht="18.6" customHeight="1" spans="1:18">
      <c r="A85" s="122" t="s">
        <v>441</v>
      </c>
      <c r="B85" s="115" t="s">
        <v>93</v>
      </c>
      <c r="C85" s="119">
        <v>10</v>
      </c>
      <c r="D85" s="119">
        <v>10</v>
      </c>
      <c r="E85" s="120">
        <v>0.4</v>
      </c>
      <c r="F85" s="121" t="s">
        <v>14</v>
      </c>
      <c r="G85" s="119">
        <v>355</v>
      </c>
      <c r="H85" s="121">
        <v>0.9</v>
      </c>
      <c r="I85" s="119">
        <v>0</v>
      </c>
      <c r="J85" s="121">
        <v>1</v>
      </c>
      <c r="K85" s="119">
        <f t="shared" si="1"/>
        <v>127.8</v>
      </c>
      <c r="L85" s="123" t="s">
        <v>442</v>
      </c>
      <c r="M85" s="123" t="s">
        <v>200</v>
      </c>
      <c r="N85" s="119" t="s">
        <v>192</v>
      </c>
      <c r="O85" s="123" t="s">
        <v>443</v>
      </c>
      <c r="P85" s="115"/>
      <c r="R85" s="108"/>
    </row>
    <row r="86" s="23" customFormat="1" ht="18.6" customHeight="1" spans="1:18">
      <c r="A86" s="122" t="s">
        <v>444</v>
      </c>
      <c r="B86" s="115" t="s">
        <v>94</v>
      </c>
      <c r="C86" s="119">
        <v>20</v>
      </c>
      <c r="D86" s="119">
        <v>20</v>
      </c>
      <c r="E86" s="120">
        <v>0.8</v>
      </c>
      <c r="F86" s="121" t="s">
        <v>14</v>
      </c>
      <c r="G86" s="119">
        <v>355</v>
      </c>
      <c r="H86" s="121">
        <v>0.9</v>
      </c>
      <c r="I86" s="119">
        <v>0</v>
      </c>
      <c r="J86" s="121">
        <v>1</v>
      </c>
      <c r="K86" s="119">
        <f t="shared" si="1"/>
        <v>255.6</v>
      </c>
      <c r="L86" s="123" t="s">
        <v>445</v>
      </c>
      <c r="M86" s="123" t="s">
        <v>191</v>
      </c>
      <c r="N86" s="119" t="s">
        <v>192</v>
      </c>
      <c r="O86" s="123" t="s">
        <v>446</v>
      </c>
      <c r="P86" s="115"/>
      <c r="R86" s="108"/>
    </row>
    <row r="87" s="23" customFormat="1" ht="18.6" customHeight="1" spans="1:18">
      <c r="A87" s="122" t="s">
        <v>447</v>
      </c>
      <c r="B87" s="115" t="s">
        <v>95</v>
      </c>
      <c r="C87" s="119">
        <v>10</v>
      </c>
      <c r="D87" s="119">
        <v>10</v>
      </c>
      <c r="E87" s="120">
        <v>0.4</v>
      </c>
      <c r="F87" s="121" t="s">
        <v>14</v>
      </c>
      <c r="G87" s="119">
        <v>355</v>
      </c>
      <c r="H87" s="121">
        <v>0.9</v>
      </c>
      <c r="I87" s="119">
        <v>0</v>
      </c>
      <c r="J87" s="121">
        <v>1</v>
      </c>
      <c r="K87" s="119">
        <f t="shared" si="1"/>
        <v>127.8</v>
      </c>
      <c r="L87" s="123" t="s">
        <v>448</v>
      </c>
      <c r="M87" s="123" t="s">
        <v>426</v>
      </c>
      <c r="N87" s="119" t="s">
        <v>192</v>
      </c>
      <c r="O87" s="123" t="s">
        <v>449</v>
      </c>
      <c r="P87" s="115"/>
      <c r="R87" s="108"/>
    </row>
    <row r="88" s="23" customFormat="1" ht="18.6" customHeight="1" spans="1:18">
      <c r="A88" s="122" t="s">
        <v>450</v>
      </c>
      <c r="B88" s="115" t="s">
        <v>65</v>
      </c>
      <c r="C88" s="119">
        <v>8</v>
      </c>
      <c r="D88" s="119">
        <v>8</v>
      </c>
      <c r="E88" s="120">
        <v>0.3</v>
      </c>
      <c r="F88" s="121" t="s">
        <v>14</v>
      </c>
      <c r="G88" s="119">
        <v>355</v>
      </c>
      <c r="H88" s="121">
        <v>0.9</v>
      </c>
      <c r="I88" s="119">
        <v>0</v>
      </c>
      <c r="J88" s="121">
        <v>1</v>
      </c>
      <c r="K88" s="119">
        <f t="shared" si="1"/>
        <v>95.85</v>
      </c>
      <c r="L88" s="123" t="s">
        <v>451</v>
      </c>
      <c r="M88" s="123" t="s">
        <v>191</v>
      </c>
      <c r="N88" s="119" t="s">
        <v>192</v>
      </c>
      <c r="O88" s="123" t="s">
        <v>452</v>
      </c>
      <c r="P88" s="115"/>
      <c r="R88" s="108"/>
    </row>
    <row r="89" s="23" customFormat="1" ht="18.6" customHeight="1" spans="1:18">
      <c r="A89" s="122" t="s">
        <v>453</v>
      </c>
      <c r="B89" s="115" t="s">
        <v>96</v>
      </c>
      <c r="C89" s="119">
        <v>10</v>
      </c>
      <c r="D89" s="119">
        <v>10</v>
      </c>
      <c r="E89" s="120">
        <v>0.4</v>
      </c>
      <c r="F89" s="121" t="s">
        <v>14</v>
      </c>
      <c r="G89" s="119">
        <v>355</v>
      </c>
      <c r="H89" s="121">
        <v>0.9</v>
      </c>
      <c r="I89" s="119">
        <v>0</v>
      </c>
      <c r="J89" s="121">
        <v>1</v>
      </c>
      <c r="K89" s="119">
        <f t="shared" si="1"/>
        <v>127.8</v>
      </c>
      <c r="L89" s="123" t="s">
        <v>454</v>
      </c>
      <c r="M89" s="123" t="s">
        <v>200</v>
      </c>
      <c r="N89" s="119" t="s">
        <v>192</v>
      </c>
      <c r="O89" s="123" t="s">
        <v>455</v>
      </c>
      <c r="P89" s="115"/>
      <c r="R89" s="108"/>
    </row>
    <row r="90" s="23" customFormat="1" ht="18.6" customHeight="1" spans="1:18">
      <c r="A90" s="122" t="s">
        <v>456</v>
      </c>
      <c r="B90" s="115" t="s">
        <v>97</v>
      </c>
      <c r="C90" s="119">
        <v>6</v>
      </c>
      <c r="D90" s="119">
        <v>6</v>
      </c>
      <c r="E90" s="120">
        <v>0.2</v>
      </c>
      <c r="F90" s="121" t="s">
        <v>14</v>
      </c>
      <c r="G90" s="119">
        <v>355</v>
      </c>
      <c r="H90" s="121">
        <v>0.9</v>
      </c>
      <c r="I90" s="119">
        <v>0</v>
      </c>
      <c r="J90" s="121">
        <v>1</v>
      </c>
      <c r="K90" s="119">
        <f t="shared" si="1"/>
        <v>63.9</v>
      </c>
      <c r="L90" s="123" t="s">
        <v>457</v>
      </c>
      <c r="M90" s="123" t="s">
        <v>191</v>
      </c>
      <c r="N90" s="119" t="s">
        <v>192</v>
      </c>
      <c r="O90" s="123" t="s">
        <v>458</v>
      </c>
      <c r="P90" s="115"/>
      <c r="R90" s="108"/>
    </row>
    <row r="91" s="23" customFormat="1" ht="18.6" customHeight="1" spans="1:18">
      <c r="A91" s="122" t="s">
        <v>459</v>
      </c>
      <c r="B91" s="115" t="s">
        <v>98</v>
      </c>
      <c r="C91" s="119">
        <v>10</v>
      </c>
      <c r="D91" s="119">
        <v>10</v>
      </c>
      <c r="E91" s="120">
        <v>0.4</v>
      </c>
      <c r="F91" s="121" t="s">
        <v>14</v>
      </c>
      <c r="G91" s="119">
        <v>355</v>
      </c>
      <c r="H91" s="121">
        <v>0.9</v>
      </c>
      <c r="I91" s="119">
        <v>0</v>
      </c>
      <c r="J91" s="121">
        <v>1</v>
      </c>
      <c r="K91" s="119">
        <f t="shared" si="1"/>
        <v>127.8</v>
      </c>
      <c r="L91" s="123" t="s">
        <v>460</v>
      </c>
      <c r="M91" s="123" t="s">
        <v>200</v>
      </c>
      <c r="N91" s="119" t="s">
        <v>192</v>
      </c>
      <c r="O91" s="123" t="s">
        <v>461</v>
      </c>
      <c r="P91" s="115"/>
      <c r="R91" s="108"/>
    </row>
    <row r="92" s="23" customFormat="1" ht="18.6" customHeight="1" spans="1:18">
      <c r="A92" s="122" t="s">
        <v>462</v>
      </c>
      <c r="B92" s="115" t="s">
        <v>99</v>
      </c>
      <c r="C92" s="119">
        <v>40</v>
      </c>
      <c r="D92" s="119">
        <v>40</v>
      </c>
      <c r="E92" s="120">
        <v>1.5</v>
      </c>
      <c r="F92" s="121" t="s">
        <v>14</v>
      </c>
      <c r="G92" s="119">
        <v>355</v>
      </c>
      <c r="H92" s="121">
        <v>0.9</v>
      </c>
      <c r="I92" s="119">
        <v>0</v>
      </c>
      <c r="J92" s="121">
        <v>1</v>
      </c>
      <c r="K92" s="119">
        <f t="shared" si="1"/>
        <v>479.25</v>
      </c>
      <c r="L92" s="123" t="s">
        <v>463</v>
      </c>
      <c r="M92" s="123" t="s">
        <v>464</v>
      </c>
      <c r="N92" s="119" t="s">
        <v>192</v>
      </c>
      <c r="O92" s="123" t="s">
        <v>465</v>
      </c>
      <c r="P92" s="115"/>
      <c r="R92" s="108"/>
    </row>
    <row r="93" s="23" customFormat="1" ht="18.6" customHeight="1" spans="1:18">
      <c r="A93" s="122" t="s">
        <v>466</v>
      </c>
      <c r="B93" s="115" t="s">
        <v>100</v>
      </c>
      <c r="C93" s="119">
        <v>10</v>
      </c>
      <c r="D93" s="119">
        <v>10</v>
      </c>
      <c r="E93" s="120">
        <v>0.4</v>
      </c>
      <c r="F93" s="121" t="s">
        <v>14</v>
      </c>
      <c r="G93" s="119">
        <v>355</v>
      </c>
      <c r="H93" s="121">
        <v>0.9</v>
      </c>
      <c r="I93" s="119">
        <v>0</v>
      </c>
      <c r="J93" s="121">
        <v>1</v>
      </c>
      <c r="K93" s="119">
        <f t="shared" si="1"/>
        <v>127.8</v>
      </c>
      <c r="L93" s="123" t="s">
        <v>467</v>
      </c>
      <c r="M93" s="123" t="s">
        <v>468</v>
      </c>
      <c r="N93" s="119" t="s">
        <v>192</v>
      </c>
      <c r="O93" s="123" t="s">
        <v>271</v>
      </c>
      <c r="P93" s="115"/>
      <c r="R93" s="108"/>
    </row>
    <row r="94" s="23" customFormat="1" ht="18.6" customHeight="1" spans="1:18">
      <c r="A94" s="122" t="s">
        <v>469</v>
      </c>
      <c r="B94" s="115" t="s">
        <v>101</v>
      </c>
      <c r="C94" s="119">
        <v>22</v>
      </c>
      <c r="D94" s="119">
        <v>22</v>
      </c>
      <c r="E94" s="120">
        <v>0.8</v>
      </c>
      <c r="F94" s="121" t="s">
        <v>14</v>
      </c>
      <c r="G94" s="119">
        <v>355</v>
      </c>
      <c r="H94" s="121">
        <v>0.9</v>
      </c>
      <c r="I94" s="119">
        <v>0</v>
      </c>
      <c r="J94" s="121">
        <v>1</v>
      </c>
      <c r="K94" s="119">
        <f t="shared" si="1"/>
        <v>255.6</v>
      </c>
      <c r="L94" s="123" t="s">
        <v>470</v>
      </c>
      <c r="M94" s="123" t="s">
        <v>426</v>
      </c>
      <c r="N94" s="119" t="s">
        <v>192</v>
      </c>
      <c r="O94" s="123" t="s">
        <v>471</v>
      </c>
      <c r="P94" s="115"/>
      <c r="R94" s="108"/>
    </row>
    <row r="95" s="23" customFormat="1" ht="18.6" customHeight="1" spans="1:18">
      <c r="A95" s="122" t="s">
        <v>472</v>
      </c>
      <c r="B95" s="115" t="s">
        <v>102</v>
      </c>
      <c r="C95" s="119">
        <v>16</v>
      </c>
      <c r="D95" s="119">
        <v>16</v>
      </c>
      <c r="E95" s="120">
        <v>0.6</v>
      </c>
      <c r="F95" s="121" t="s">
        <v>14</v>
      </c>
      <c r="G95" s="119">
        <v>355</v>
      </c>
      <c r="H95" s="121">
        <v>0.9</v>
      </c>
      <c r="I95" s="119">
        <v>0</v>
      </c>
      <c r="J95" s="121">
        <v>1</v>
      </c>
      <c r="K95" s="119">
        <f t="shared" si="1"/>
        <v>191.7</v>
      </c>
      <c r="L95" s="123" t="s">
        <v>473</v>
      </c>
      <c r="M95" s="123" t="s">
        <v>367</v>
      </c>
      <c r="N95" s="119" t="s">
        <v>192</v>
      </c>
      <c r="O95" s="123" t="s">
        <v>474</v>
      </c>
      <c r="P95" s="115"/>
      <c r="R95" s="108"/>
    </row>
    <row r="96" s="23" customFormat="1" ht="18.6" customHeight="1" spans="1:18">
      <c r="A96" s="122" t="s">
        <v>475</v>
      </c>
      <c r="B96" s="115" t="s">
        <v>103</v>
      </c>
      <c r="C96" s="119">
        <v>11</v>
      </c>
      <c r="D96" s="119">
        <v>11</v>
      </c>
      <c r="E96" s="120">
        <v>0.4</v>
      </c>
      <c r="F96" s="121" t="s">
        <v>14</v>
      </c>
      <c r="G96" s="119">
        <v>355</v>
      </c>
      <c r="H96" s="121">
        <v>0.9</v>
      </c>
      <c r="I96" s="119">
        <v>0</v>
      </c>
      <c r="J96" s="121">
        <v>1</v>
      </c>
      <c r="K96" s="119">
        <f t="shared" si="1"/>
        <v>127.8</v>
      </c>
      <c r="L96" s="123" t="s">
        <v>476</v>
      </c>
      <c r="M96" s="123" t="s">
        <v>207</v>
      </c>
      <c r="N96" s="119" t="s">
        <v>192</v>
      </c>
      <c r="O96" s="123" t="s">
        <v>477</v>
      </c>
      <c r="P96" s="115"/>
      <c r="R96" s="108"/>
    </row>
    <row r="97" s="23" customFormat="1" ht="18.6" customHeight="1" spans="1:18">
      <c r="A97" s="122" t="s">
        <v>478</v>
      </c>
      <c r="B97" s="115" t="s">
        <v>104</v>
      </c>
      <c r="C97" s="119">
        <v>30</v>
      </c>
      <c r="D97" s="119">
        <v>30</v>
      </c>
      <c r="E97" s="120">
        <v>1.1</v>
      </c>
      <c r="F97" s="121" t="s">
        <v>14</v>
      </c>
      <c r="G97" s="119">
        <v>355</v>
      </c>
      <c r="H97" s="121">
        <v>0.9</v>
      </c>
      <c r="I97" s="119">
        <v>0</v>
      </c>
      <c r="J97" s="121">
        <v>1</v>
      </c>
      <c r="K97" s="119">
        <f t="shared" si="1"/>
        <v>351.45</v>
      </c>
      <c r="L97" s="123" t="s">
        <v>479</v>
      </c>
      <c r="M97" s="123" t="s">
        <v>480</v>
      </c>
      <c r="N97" s="119" t="s">
        <v>192</v>
      </c>
      <c r="O97" s="123" t="s">
        <v>382</v>
      </c>
      <c r="P97" s="115"/>
      <c r="R97" s="108"/>
    </row>
    <row r="98" s="23" customFormat="1" ht="18.6" customHeight="1" spans="1:18">
      <c r="A98" s="122" t="s">
        <v>481</v>
      </c>
      <c r="B98" s="115" t="s">
        <v>105</v>
      </c>
      <c r="C98" s="119">
        <v>6</v>
      </c>
      <c r="D98" s="119">
        <v>6</v>
      </c>
      <c r="E98" s="120">
        <v>0.2</v>
      </c>
      <c r="F98" s="121" t="s">
        <v>14</v>
      </c>
      <c r="G98" s="119">
        <v>355</v>
      </c>
      <c r="H98" s="121">
        <v>0.9</v>
      </c>
      <c r="I98" s="119">
        <v>0</v>
      </c>
      <c r="J98" s="121">
        <v>1</v>
      </c>
      <c r="K98" s="119">
        <f t="shared" si="1"/>
        <v>63.9</v>
      </c>
      <c r="L98" s="123" t="s">
        <v>482</v>
      </c>
      <c r="M98" s="123" t="s">
        <v>313</v>
      </c>
      <c r="N98" s="119" t="s">
        <v>192</v>
      </c>
      <c r="O98" s="123" t="s">
        <v>296</v>
      </c>
      <c r="P98" s="115"/>
      <c r="R98" s="108"/>
    </row>
    <row r="99" s="23" customFormat="1" ht="18.6" customHeight="1" spans="1:18">
      <c r="A99" s="122" t="s">
        <v>483</v>
      </c>
      <c r="B99" s="115" t="s">
        <v>106</v>
      </c>
      <c r="C99" s="119">
        <v>12</v>
      </c>
      <c r="D99" s="119">
        <v>12</v>
      </c>
      <c r="E99" s="120">
        <v>0.5</v>
      </c>
      <c r="F99" s="121" t="s">
        <v>14</v>
      </c>
      <c r="G99" s="119">
        <v>355</v>
      </c>
      <c r="H99" s="121">
        <v>0.9</v>
      </c>
      <c r="I99" s="119">
        <v>0</v>
      </c>
      <c r="J99" s="121">
        <v>1</v>
      </c>
      <c r="K99" s="119">
        <f t="shared" si="1"/>
        <v>159.75</v>
      </c>
      <c r="L99" s="123" t="s">
        <v>484</v>
      </c>
      <c r="M99" s="123" t="s">
        <v>200</v>
      </c>
      <c r="N99" s="119" t="s">
        <v>192</v>
      </c>
      <c r="O99" s="123" t="s">
        <v>485</v>
      </c>
      <c r="P99" s="115"/>
      <c r="R99" s="108"/>
    </row>
    <row r="100" s="23" customFormat="1" ht="18.6" customHeight="1" spans="1:18">
      <c r="A100" s="122" t="s">
        <v>486</v>
      </c>
      <c r="B100" s="115" t="s">
        <v>107</v>
      </c>
      <c r="C100" s="119">
        <v>8</v>
      </c>
      <c r="D100" s="119">
        <v>8</v>
      </c>
      <c r="E100" s="120">
        <v>0.3</v>
      </c>
      <c r="F100" s="121" t="s">
        <v>14</v>
      </c>
      <c r="G100" s="119">
        <v>355</v>
      </c>
      <c r="H100" s="121">
        <v>0.9</v>
      </c>
      <c r="I100" s="119">
        <v>0</v>
      </c>
      <c r="J100" s="121">
        <v>1</v>
      </c>
      <c r="K100" s="119">
        <f t="shared" si="1"/>
        <v>95.85</v>
      </c>
      <c r="L100" s="123" t="s">
        <v>487</v>
      </c>
      <c r="M100" s="123" t="s">
        <v>191</v>
      </c>
      <c r="N100" s="119" t="s">
        <v>192</v>
      </c>
      <c r="O100" s="123" t="s">
        <v>488</v>
      </c>
      <c r="P100" s="115"/>
      <c r="R100" s="108"/>
    </row>
    <row r="101" s="23" customFormat="1" ht="18.6" customHeight="1" spans="1:18">
      <c r="A101" s="122" t="s">
        <v>489</v>
      </c>
      <c r="B101" s="115" t="s">
        <v>108</v>
      </c>
      <c r="C101" s="119">
        <v>11</v>
      </c>
      <c r="D101" s="119">
        <v>11</v>
      </c>
      <c r="E101" s="120">
        <v>0.4</v>
      </c>
      <c r="F101" s="121" t="s">
        <v>14</v>
      </c>
      <c r="G101" s="119">
        <v>355</v>
      </c>
      <c r="H101" s="121">
        <v>0.9</v>
      </c>
      <c r="I101" s="119">
        <v>0</v>
      </c>
      <c r="J101" s="121">
        <v>1</v>
      </c>
      <c r="K101" s="119">
        <f t="shared" si="1"/>
        <v>127.8</v>
      </c>
      <c r="L101" s="123" t="s">
        <v>490</v>
      </c>
      <c r="M101" s="123" t="s">
        <v>191</v>
      </c>
      <c r="N101" s="119" t="s">
        <v>192</v>
      </c>
      <c r="O101" s="123" t="s">
        <v>491</v>
      </c>
      <c r="P101" s="115"/>
      <c r="R101" s="108"/>
    </row>
    <row r="102" s="23" customFormat="1" ht="18.6" customHeight="1" spans="1:18">
      <c r="A102" s="122" t="s">
        <v>492</v>
      </c>
      <c r="B102" s="115" t="s">
        <v>109</v>
      </c>
      <c r="C102" s="119">
        <v>6</v>
      </c>
      <c r="D102" s="119">
        <v>6</v>
      </c>
      <c r="E102" s="120">
        <v>0.2</v>
      </c>
      <c r="F102" s="121" t="s">
        <v>14</v>
      </c>
      <c r="G102" s="119">
        <v>355</v>
      </c>
      <c r="H102" s="121">
        <v>0.9</v>
      </c>
      <c r="I102" s="119">
        <v>0</v>
      </c>
      <c r="J102" s="121">
        <v>1</v>
      </c>
      <c r="K102" s="119">
        <f t="shared" si="1"/>
        <v>63.9</v>
      </c>
      <c r="L102" s="123" t="s">
        <v>493</v>
      </c>
      <c r="M102" s="123" t="s">
        <v>274</v>
      </c>
      <c r="N102" s="119" t="s">
        <v>192</v>
      </c>
      <c r="O102" s="123" t="s">
        <v>494</v>
      </c>
      <c r="P102" s="115"/>
      <c r="R102" s="108"/>
    </row>
    <row r="103" s="23" customFormat="1" ht="18.6" customHeight="1" spans="1:18">
      <c r="A103" s="122" t="s">
        <v>495</v>
      </c>
      <c r="B103" s="115" t="s">
        <v>110</v>
      </c>
      <c r="C103" s="119">
        <v>25</v>
      </c>
      <c r="D103" s="119">
        <v>25</v>
      </c>
      <c r="E103" s="120">
        <v>0.9</v>
      </c>
      <c r="F103" s="121" t="s">
        <v>14</v>
      </c>
      <c r="G103" s="119">
        <v>355</v>
      </c>
      <c r="H103" s="121">
        <v>0.9</v>
      </c>
      <c r="I103" s="119">
        <v>0</v>
      </c>
      <c r="J103" s="121">
        <v>1</v>
      </c>
      <c r="K103" s="119">
        <f t="shared" si="1"/>
        <v>287.55</v>
      </c>
      <c r="L103" s="123" t="s">
        <v>496</v>
      </c>
      <c r="M103" s="123" t="s">
        <v>376</v>
      </c>
      <c r="N103" s="119" t="s">
        <v>192</v>
      </c>
      <c r="O103" s="123" t="s">
        <v>197</v>
      </c>
      <c r="P103" s="115"/>
      <c r="R103" s="108"/>
    </row>
    <row r="104" s="23" customFormat="1" ht="18.6" customHeight="1" spans="1:18">
      <c r="A104" s="122" t="s">
        <v>497</v>
      </c>
      <c r="B104" s="115" t="s">
        <v>111</v>
      </c>
      <c r="C104" s="119">
        <v>20</v>
      </c>
      <c r="D104" s="119">
        <v>20</v>
      </c>
      <c r="E104" s="120">
        <v>0.8</v>
      </c>
      <c r="F104" s="121" t="s">
        <v>14</v>
      </c>
      <c r="G104" s="119">
        <v>355</v>
      </c>
      <c r="H104" s="121">
        <v>0.9</v>
      </c>
      <c r="I104" s="119">
        <v>0</v>
      </c>
      <c r="J104" s="121">
        <v>1</v>
      </c>
      <c r="K104" s="119">
        <f t="shared" si="1"/>
        <v>255.6</v>
      </c>
      <c r="L104" s="123" t="s">
        <v>498</v>
      </c>
      <c r="M104" s="123" t="s">
        <v>200</v>
      </c>
      <c r="N104" s="119" t="s">
        <v>192</v>
      </c>
      <c r="O104" s="123" t="s">
        <v>499</v>
      </c>
      <c r="P104" s="115"/>
      <c r="R104" s="108"/>
    </row>
    <row r="105" s="23" customFormat="1" ht="18.6" customHeight="1" spans="1:18">
      <c r="A105" s="122" t="s">
        <v>500</v>
      </c>
      <c r="B105" s="115" t="s">
        <v>112</v>
      </c>
      <c r="C105" s="119">
        <v>40</v>
      </c>
      <c r="D105" s="119">
        <v>40</v>
      </c>
      <c r="E105" s="120">
        <v>1.5</v>
      </c>
      <c r="F105" s="121" t="s">
        <v>14</v>
      </c>
      <c r="G105" s="119">
        <v>355</v>
      </c>
      <c r="H105" s="121">
        <v>0.9</v>
      </c>
      <c r="I105" s="119">
        <v>0</v>
      </c>
      <c r="J105" s="121">
        <v>1</v>
      </c>
      <c r="K105" s="119">
        <f t="shared" si="1"/>
        <v>479.25</v>
      </c>
      <c r="L105" s="123" t="s">
        <v>501</v>
      </c>
      <c r="M105" s="123" t="s">
        <v>200</v>
      </c>
      <c r="N105" s="119" t="s">
        <v>192</v>
      </c>
      <c r="O105" s="123" t="s">
        <v>502</v>
      </c>
      <c r="P105" s="115"/>
      <c r="R105" s="108"/>
    </row>
    <row r="106" s="23" customFormat="1" ht="18.6" customHeight="1" spans="1:18">
      <c r="A106" s="122" t="s">
        <v>503</v>
      </c>
      <c r="B106" s="115" t="s">
        <v>113</v>
      </c>
      <c r="C106" s="119">
        <v>13</v>
      </c>
      <c r="D106" s="119">
        <v>13</v>
      </c>
      <c r="E106" s="120">
        <v>0.5</v>
      </c>
      <c r="F106" s="121" t="s">
        <v>14</v>
      </c>
      <c r="G106" s="119">
        <v>355</v>
      </c>
      <c r="H106" s="121">
        <v>0.9</v>
      </c>
      <c r="I106" s="119">
        <v>0</v>
      </c>
      <c r="J106" s="121">
        <v>1</v>
      </c>
      <c r="K106" s="119">
        <f t="shared" si="1"/>
        <v>159.75</v>
      </c>
      <c r="L106" s="123" t="s">
        <v>504</v>
      </c>
      <c r="M106" s="123" t="s">
        <v>274</v>
      </c>
      <c r="N106" s="119" t="s">
        <v>192</v>
      </c>
      <c r="O106" s="123" t="s">
        <v>505</v>
      </c>
      <c r="P106" s="115"/>
      <c r="R106" s="108"/>
    </row>
    <row r="107" s="23" customFormat="1" ht="18.6" customHeight="1" spans="1:18">
      <c r="A107" s="122" t="s">
        <v>506</v>
      </c>
      <c r="B107" s="115" t="s">
        <v>114</v>
      </c>
      <c r="C107" s="119">
        <v>10</v>
      </c>
      <c r="D107" s="119">
        <v>10</v>
      </c>
      <c r="E107" s="120">
        <v>0.4</v>
      </c>
      <c r="F107" s="121" t="s">
        <v>14</v>
      </c>
      <c r="G107" s="119">
        <v>355</v>
      </c>
      <c r="H107" s="121">
        <v>0.9</v>
      </c>
      <c r="I107" s="119">
        <v>0</v>
      </c>
      <c r="J107" s="121">
        <v>1</v>
      </c>
      <c r="K107" s="119">
        <f t="shared" si="1"/>
        <v>127.8</v>
      </c>
      <c r="L107" s="123" t="s">
        <v>507</v>
      </c>
      <c r="M107" s="123" t="s">
        <v>274</v>
      </c>
      <c r="N107" s="119" t="s">
        <v>192</v>
      </c>
      <c r="O107" s="123" t="s">
        <v>346</v>
      </c>
      <c r="P107" s="115"/>
      <c r="R107" s="108"/>
    </row>
    <row r="108" s="23" customFormat="1" ht="18.6" customHeight="1" spans="1:18">
      <c r="A108" s="122" t="s">
        <v>508</v>
      </c>
      <c r="B108" s="115" t="s">
        <v>115</v>
      </c>
      <c r="C108" s="119">
        <v>8</v>
      </c>
      <c r="D108" s="119">
        <v>8</v>
      </c>
      <c r="E108" s="120">
        <v>0.3</v>
      </c>
      <c r="F108" s="121" t="s">
        <v>14</v>
      </c>
      <c r="G108" s="119">
        <v>355</v>
      </c>
      <c r="H108" s="121">
        <v>0.9</v>
      </c>
      <c r="I108" s="119">
        <v>0</v>
      </c>
      <c r="J108" s="121">
        <v>1</v>
      </c>
      <c r="K108" s="119">
        <f t="shared" si="1"/>
        <v>95.85</v>
      </c>
      <c r="L108" s="123" t="s">
        <v>509</v>
      </c>
      <c r="M108" s="123" t="s">
        <v>200</v>
      </c>
      <c r="N108" s="119" t="s">
        <v>192</v>
      </c>
      <c r="O108" s="123" t="s">
        <v>510</v>
      </c>
      <c r="P108" s="115"/>
      <c r="R108" s="108"/>
    </row>
    <row r="109" s="23" customFormat="1" ht="18.6" customHeight="1" spans="1:18">
      <c r="A109" s="122" t="s">
        <v>511</v>
      </c>
      <c r="B109" s="115" t="s">
        <v>116</v>
      </c>
      <c r="C109" s="119">
        <v>20</v>
      </c>
      <c r="D109" s="119">
        <v>20</v>
      </c>
      <c r="E109" s="120">
        <v>0.8</v>
      </c>
      <c r="F109" s="121" t="s">
        <v>14</v>
      </c>
      <c r="G109" s="119">
        <v>355</v>
      </c>
      <c r="H109" s="121">
        <v>0.9</v>
      </c>
      <c r="I109" s="119">
        <v>0</v>
      </c>
      <c r="J109" s="121">
        <v>1</v>
      </c>
      <c r="K109" s="119">
        <f t="shared" si="1"/>
        <v>255.6</v>
      </c>
      <c r="L109" s="123" t="s">
        <v>512</v>
      </c>
      <c r="M109" s="123" t="s">
        <v>274</v>
      </c>
      <c r="N109" s="119" t="s">
        <v>192</v>
      </c>
      <c r="O109" s="123" t="s">
        <v>499</v>
      </c>
      <c r="P109" s="115"/>
      <c r="R109" s="108"/>
    </row>
    <row r="110" s="23" customFormat="1" ht="18.6" customHeight="1" spans="1:18">
      <c r="A110" s="122" t="s">
        <v>513</v>
      </c>
      <c r="B110" s="115" t="s">
        <v>117</v>
      </c>
      <c r="C110" s="119">
        <v>5</v>
      </c>
      <c r="D110" s="119">
        <v>5</v>
      </c>
      <c r="E110" s="120">
        <v>0.2</v>
      </c>
      <c r="F110" s="121" t="s">
        <v>14</v>
      </c>
      <c r="G110" s="119">
        <v>355</v>
      </c>
      <c r="H110" s="121">
        <v>0.9</v>
      </c>
      <c r="I110" s="119">
        <v>0</v>
      </c>
      <c r="J110" s="121">
        <v>1</v>
      </c>
      <c r="K110" s="119">
        <f t="shared" si="1"/>
        <v>63.9</v>
      </c>
      <c r="L110" s="123" t="s">
        <v>514</v>
      </c>
      <c r="M110" s="123" t="s">
        <v>274</v>
      </c>
      <c r="N110" s="119" t="s">
        <v>192</v>
      </c>
      <c r="O110" s="123" t="s">
        <v>515</v>
      </c>
      <c r="P110" s="115"/>
      <c r="R110" s="108"/>
    </row>
    <row r="111" s="23" customFormat="1" ht="18.6" customHeight="1" spans="1:18">
      <c r="A111" s="122" t="s">
        <v>516</v>
      </c>
      <c r="B111" s="115" t="s">
        <v>118</v>
      </c>
      <c r="C111" s="119">
        <v>24</v>
      </c>
      <c r="D111" s="119">
        <v>24</v>
      </c>
      <c r="E111" s="120">
        <v>0.9</v>
      </c>
      <c r="F111" s="121" t="s">
        <v>14</v>
      </c>
      <c r="G111" s="119">
        <v>355</v>
      </c>
      <c r="H111" s="121">
        <v>0.9</v>
      </c>
      <c r="I111" s="119">
        <v>0</v>
      </c>
      <c r="J111" s="121">
        <v>1</v>
      </c>
      <c r="K111" s="119">
        <f t="shared" si="1"/>
        <v>287.55</v>
      </c>
      <c r="L111" s="123" t="s">
        <v>517</v>
      </c>
      <c r="M111" s="123" t="s">
        <v>403</v>
      </c>
      <c r="N111" s="119" t="s">
        <v>192</v>
      </c>
      <c r="O111" s="123" t="s">
        <v>518</v>
      </c>
      <c r="P111" s="115"/>
      <c r="R111" s="108"/>
    </row>
    <row r="112" s="23" customFormat="1" ht="18.6" customHeight="1" spans="1:18">
      <c r="A112" s="122" t="s">
        <v>519</v>
      </c>
      <c r="B112" s="115" t="s">
        <v>119</v>
      </c>
      <c r="C112" s="119">
        <v>56</v>
      </c>
      <c r="D112" s="119">
        <v>56</v>
      </c>
      <c r="E112" s="120">
        <v>2.1</v>
      </c>
      <c r="F112" s="121" t="s">
        <v>14</v>
      </c>
      <c r="G112" s="119">
        <v>355</v>
      </c>
      <c r="H112" s="121">
        <v>0.9</v>
      </c>
      <c r="I112" s="119">
        <v>0</v>
      </c>
      <c r="J112" s="121">
        <v>1</v>
      </c>
      <c r="K112" s="119">
        <f t="shared" si="1"/>
        <v>670.95</v>
      </c>
      <c r="L112" s="123" t="s">
        <v>520</v>
      </c>
      <c r="M112" s="123" t="s">
        <v>376</v>
      </c>
      <c r="N112" s="119" t="s">
        <v>192</v>
      </c>
      <c r="O112" s="123" t="s">
        <v>521</v>
      </c>
      <c r="P112" s="115"/>
      <c r="R112" s="108"/>
    </row>
    <row r="113" s="23" customFormat="1" ht="18.6" customHeight="1" spans="1:18">
      <c r="A113" s="122" t="s">
        <v>522</v>
      </c>
      <c r="B113" s="115" t="s">
        <v>120</v>
      </c>
      <c r="C113" s="119">
        <v>20</v>
      </c>
      <c r="D113" s="119">
        <v>20</v>
      </c>
      <c r="E113" s="120">
        <v>0.8</v>
      </c>
      <c r="F113" s="121" t="s">
        <v>14</v>
      </c>
      <c r="G113" s="119">
        <v>355</v>
      </c>
      <c r="H113" s="121">
        <v>0.9</v>
      </c>
      <c r="I113" s="119">
        <v>0</v>
      </c>
      <c r="J113" s="121">
        <v>1</v>
      </c>
      <c r="K113" s="119">
        <f t="shared" si="1"/>
        <v>255.6</v>
      </c>
      <c r="L113" s="123" t="s">
        <v>523</v>
      </c>
      <c r="M113" s="123" t="s">
        <v>211</v>
      </c>
      <c r="N113" s="119" t="s">
        <v>192</v>
      </c>
      <c r="O113" s="123" t="s">
        <v>314</v>
      </c>
      <c r="P113" s="115"/>
      <c r="R113" s="108"/>
    </row>
    <row r="114" s="23" customFormat="1" ht="18.6" customHeight="1" spans="1:18">
      <c r="A114" s="122" t="s">
        <v>524</v>
      </c>
      <c r="B114" s="115" t="s">
        <v>121</v>
      </c>
      <c r="C114" s="119">
        <v>50</v>
      </c>
      <c r="D114" s="119">
        <v>50</v>
      </c>
      <c r="E114" s="120">
        <v>1.9</v>
      </c>
      <c r="F114" s="121" t="s">
        <v>14</v>
      </c>
      <c r="G114" s="119">
        <v>355</v>
      </c>
      <c r="H114" s="121">
        <v>0.9</v>
      </c>
      <c r="I114" s="119">
        <v>0</v>
      </c>
      <c r="J114" s="121">
        <v>1</v>
      </c>
      <c r="K114" s="119">
        <f t="shared" si="1"/>
        <v>607.05</v>
      </c>
      <c r="L114" s="123" t="s">
        <v>525</v>
      </c>
      <c r="M114" s="123" t="s">
        <v>231</v>
      </c>
      <c r="N114" s="119" t="s">
        <v>192</v>
      </c>
      <c r="O114" s="123" t="s">
        <v>526</v>
      </c>
      <c r="P114" s="115"/>
      <c r="R114" s="108"/>
    </row>
    <row r="115" s="23" customFormat="1" ht="18.6" customHeight="1" spans="1:18">
      <c r="A115" s="122" t="s">
        <v>527</v>
      </c>
      <c r="B115" s="115" t="s">
        <v>122</v>
      </c>
      <c r="C115" s="119">
        <v>6</v>
      </c>
      <c r="D115" s="119">
        <v>6</v>
      </c>
      <c r="E115" s="120">
        <v>0.2</v>
      </c>
      <c r="F115" s="121" t="s">
        <v>14</v>
      </c>
      <c r="G115" s="119">
        <v>355</v>
      </c>
      <c r="H115" s="121">
        <v>0.9</v>
      </c>
      <c r="I115" s="119">
        <v>0</v>
      </c>
      <c r="J115" s="121">
        <v>1</v>
      </c>
      <c r="K115" s="119">
        <f t="shared" si="1"/>
        <v>63.9</v>
      </c>
      <c r="L115" s="123" t="s">
        <v>528</v>
      </c>
      <c r="M115" s="123" t="s">
        <v>329</v>
      </c>
      <c r="N115" s="119" t="s">
        <v>192</v>
      </c>
      <c r="O115" s="123" t="s">
        <v>322</v>
      </c>
      <c r="P115" s="115"/>
      <c r="R115" s="108"/>
    </row>
    <row r="116" s="23" customFormat="1" ht="18.6" customHeight="1" spans="1:18">
      <c r="A116" s="122" t="s">
        <v>529</v>
      </c>
      <c r="B116" s="115" t="s">
        <v>123</v>
      </c>
      <c r="C116" s="119">
        <v>10</v>
      </c>
      <c r="D116" s="119">
        <v>10</v>
      </c>
      <c r="E116" s="120">
        <v>0.4</v>
      </c>
      <c r="F116" s="121" t="s">
        <v>14</v>
      </c>
      <c r="G116" s="119">
        <v>355</v>
      </c>
      <c r="H116" s="121">
        <v>0.9</v>
      </c>
      <c r="I116" s="119">
        <v>0</v>
      </c>
      <c r="J116" s="121">
        <v>1</v>
      </c>
      <c r="K116" s="119">
        <f t="shared" si="1"/>
        <v>127.8</v>
      </c>
      <c r="L116" s="123" t="s">
        <v>530</v>
      </c>
      <c r="M116" s="123" t="s">
        <v>345</v>
      </c>
      <c r="N116" s="119" t="s">
        <v>192</v>
      </c>
      <c r="O116" s="123" t="s">
        <v>531</v>
      </c>
      <c r="P116" s="115"/>
      <c r="R116" s="108"/>
    </row>
    <row r="117" s="23" customFormat="1" ht="18.6" customHeight="1" spans="1:18">
      <c r="A117" s="122" t="s">
        <v>532</v>
      </c>
      <c r="B117" s="115" t="s">
        <v>124</v>
      </c>
      <c r="C117" s="119">
        <v>6</v>
      </c>
      <c r="D117" s="119">
        <v>6</v>
      </c>
      <c r="E117" s="120">
        <v>0.2</v>
      </c>
      <c r="F117" s="121" t="s">
        <v>14</v>
      </c>
      <c r="G117" s="119">
        <v>355</v>
      </c>
      <c r="H117" s="121">
        <v>0.9</v>
      </c>
      <c r="I117" s="119">
        <v>0</v>
      </c>
      <c r="J117" s="121">
        <v>1</v>
      </c>
      <c r="K117" s="119">
        <f t="shared" si="1"/>
        <v>63.9</v>
      </c>
      <c r="L117" s="123" t="s">
        <v>533</v>
      </c>
      <c r="M117" s="123" t="s">
        <v>200</v>
      </c>
      <c r="N117" s="119" t="s">
        <v>192</v>
      </c>
      <c r="O117" s="123" t="s">
        <v>534</v>
      </c>
      <c r="P117" s="115"/>
      <c r="R117" s="108"/>
    </row>
    <row r="118" s="23" customFormat="1" ht="18.6" customHeight="1" spans="1:18">
      <c r="A118" s="122" t="s">
        <v>535</v>
      </c>
      <c r="B118" s="115" t="s">
        <v>125</v>
      </c>
      <c r="C118" s="119">
        <v>70</v>
      </c>
      <c r="D118" s="119">
        <v>70</v>
      </c>
      <c r="E118" s="120">
        <v>2.6</v>
      </c>
      <c r="F118" s="121" t="s">
        <v>14</v>
      </c>
      <c r="G118" s="119">
        <v>355</v>
      </c>
      <c r="H118" s="121">
        <v>0.9</v>
      </c>
      <c r="I118" s="119">
        <v>0</v>
      </c>
      <c r="J118" s="121">
        <v>1</v>
      </c>
      <c r="K118" s="119">
        <f t="shared" si="1"/>
        <v>830.7</v>
      </c>
      <c r="L118" s="123" t="s">
        <v>536</v>
      </c>
      <c r="M118" s="123" t="s">
        <v>191</v>
      </c>
      <c r="N118" s="119" t="s">
        <v>192</v>
      </c>
      <c r="O118" s="123" t="s">
        <v>537</v>
      </c>
      <c r="P118" s="115"/>
      <c r="R118" s="108"/>
    </row>
    <row r="119" s="23" customFormat="1" ht="18.6" customHeight="1" spans="1:18">
      <c r="A119" s="122" t="s">
        <v>538</v>
      </c>
      <c r="B119" s="115" t="s">
        <v>126</v>
      </c>
      <c r="C119" s="119">
        <v>20</v>
      </c>
      <c r="D119" s="119">
        <v>20</v>
      </c>
      <c r="E119" s="120">
        <v>0.8</v>
      </c>
      <c r="F119" s="121" t="s">
        <v>14</v>
      </c>
      <c r="G119" s="119">
        <v>355</v>
      </c>
      <c r="H119" s="121">
        <v>0.9</v>
      </c>
      <c r="I119" s="119">
        <v>0</v>
      </c>
      <c r="J119" s="121">
        <v>1</v>
      </c>
      <c r="K119" s="119">
        <f t="shared" si="1"/>
        <v>255.6</v>
      </c>
      <c r="L119" s="123" t="s">
        <v>539</v>
      </c>
      <c r="M119" s="123" t="s">
        <v>196</v>
      </c>
      <c r="N119" s="119" t="s">
        <v>192</v>
      </c>
      <c r="O119" s="123" t="s">
        <v>540</v>
      </c>
      <c r="P119" s="115"/>
      <c r="R119" s="108"/>
    </row>
    <row r="120" s="23" customFormat="1" ht="18.6" customHeight="1" spans="1:18">
      <c r="A120" s="122" t="s">
        <v>541</v>
      </c>
      <c r="B120" s="115" t="s">
        <v>127</v>
      </c>
      <c r="C120" s="119">
        <v>30</v>
      </c>
      <c r="D120" s="119">
        <v>30</v>
      </c>
      <c r="E120" s="120">
        <v>1.1</v>
      </c>
      <c r="F120" s="121" t="s">
        <v>14</v>
      </c>
      <c r="G120" s="119">
        <v>355</v>
      </c>
      <c r="H120" s="121">
        <v>0.9</v>
      </c>
      <c r="I120" s="119">
        <v>0</v>
      </c>
      <c r="J120" s="121">
        <v>1</v>
      </c>
      <c r="K120" s="119">
        <f t="shared" si="1"/>
        <v>351.45</v>
      </c>
      <c r="L120" s="123" t="s">
        <v>542</v>
      </c>
      <c r="M120" s="123" t="s">
        <v>376</v>
      </c>
      <c r="N120" s="119" t="s">
        <v>192</v>
      </c>
      <c r="O120" s="123" t="s">
        <v>543</v>
      </c>
      <c r="P120" s="115"/>
      <c r="R120" s="108"/>
    </row>
    <row r="121" s="23" customFormat="1" ht="18.6" customHeight="1" spans="1:18">
      <c r="A121" s="122" t="s">
        <v>544</v>
      </c>
      <c r="B121" s="115" t="s">
        <v>128</v>
      </c>
      <c r="C121" s="119">
        <v>20</v>
      </c>
      <c r="D121" s="119">
        <v>20</v>
      </c>
      <c r="E121" s="120">
        <v>0.8</v>
      </c>
      <c r="F121" s="121" t="s">
        <v>14</v>
      </c>
      <c r="G121" s="119">
        <v>355</v>
      </c>
      <c r="H121" s="121">
        <v>0.9</v>
      </c>
      <c r="I121" s="119">
        <v>0</v>
      </c>
      <c r="J121" s="121">
        <v>1</v>
      </c>
      <c r="K121" s="119">
        <f t="shared" si="1"/>
        <v>255.6</v>
      </c>
      <c r="L121" s="123" t="s">
        <v>545</v>
      </c>
      <c r="M121" s="123" t="s">
        <v>546</v>
      </c>
      <c r="N121" s="119" t="s">
        <v>192</v>
      </c>
      <c r="O121" s="123" t="s">
        <v>537</v>
      </c>
      <c r="P121" s="115"/>
      <c r="R121" s="108"/>
    </row>
    <row r="122" s="23" customFormat="1" ht="18.6" customHeight="1" spans="1:18">
      <c r="A122" s="122" t="s">
        <v>547</v>
      </c>
      <c r="B122" s="115" t="s">
        <v>129</v>
      </c>
      <c r="C122" s="119">
        <v>15</v>
      </c>
      <c r="D122" s="119">
        <v>15</v>
      </c>
      <c r="E122" s="120">
        <v>0.6</v>
      </c>
      <c r="F122" s="121" t="s">
        <v>14</v>
      </c>
      <c r="G122" s="119">
        <v>355</v>
      </c>
      <c r="H122" s="121">
        <v>0.9</v>
      </c>
      <c r="I122" s="119">
        <v>0</v>
      </c>
      <c r="J122" s="121">
        <v>1</v>
      </c>
      <c r="K122" s="119">
        <f t="shared" si="1"/>
        <v>191.7</v>
      </c>
      <c r="L122" s="123" t="s">
        <v>548</v>
      </c>
      <c r="M122" s="123" t="s">
        <v>549</v>
      </c>
      <c r="N122" s="119" t="s">
        <v>192</v>
      </c>
      <c r="O122" s="123" t="s">
        <v>491</v>
      </c>
      <c r="P122" s="115"/>
      <c r="R122" s="108"/>
    </row>
    <row r="123" s="23" customFormat="1" ht="18.6" customHeight="1" spans="1:18">
      <c r="A123" s="122" t="s">
        <v>550</v>
      </c>
      <c r="B123" s="115" t="s">
        <v>130</v>
      </c>
      <c r="C123" s="119">
        <v>28</v>
      </c>
      <c r="D123" s="119">
        <v>28</v>
      </c>
      <c r="E123" s="120">
        <v>1.1</v>
      </c>
      <c r="F123" s="121" t="s">
        <v>14</v>
      </c>
      <c r="G123" s="119">
        <v>355</v>
      </c>
      <c r="H123" s="121">
        <v>0.9</v>
      </c>
      <c r="I123" s="119">
        <v>0</v>
      </c>
      <c r="J123" s="121">
        <v>1</v>
      </c>
      <c r="K123" s="119">
        <f t="shared" si="1"/>
        <v>351.45</v>
      </c>
      <c r="L123" s="123" t="s">
        <v>551</v>
      </c>
      <c r="M123" s="123" t="s">
        <v>196</v>
      </c>
      <c r="N123" s="119" t="s">
        <v>192</v>
      </c>
      <c r="O123" s="123" t="s">
        <v>552</v>
      </c>
      <c r="P123" s="115"/>
      <c r="R123" s="108"/>
    </row>
    <row r="124" s="23" customFormat="1" ht="18.6" customHeight="1" spans="1:18">
      <c r="A124" s="122" t="s">
        <v>553</v>
      </c>
      <c r="B124" s="115" t="s">
        <v>131</v>
      </c>
      <c r="C124" s="119">
        <v>11</v>
      </c>
      <c r="D124" s="119">
        <v>11</v>
      </c>
      <c r="E124" s="120">
        <v>0.4</v>
      </c>
      <c r="F124" s="121" t="s">
        <v>14</v>
      </c>
      <c r="G124" s="119">
        <v>355</v>
      </c>
      <c r="H124" s="121">
        <v>0.9</v>
      </c>
      <c r="I124" s="119">
        <v>0</v>
      </c>
      <c r="J124" s="121">
        <v>1</v>
      </c>
      <c r="K124" s="119">
        <f t="shared" si="1"/>
        <v>127.8</v>
      </c>
      <c r="L124" s="123" t="s">
        <v>554</v>
      </c>
      <c r="M124" s="123" t="s">
        <v>274</v>
      </c>
      <c r="N124" s="119" t="s">
        <v>192</v>
      </c>
      <c r="O124" s="123" t="s">
        <v>555</v>
      </c>
      <c r="P124" s="115"/>
      <c r="R124" s="108"/>
    </row>
    <row r="125" s="23" customFormat="1" ht="18.6" customHeight="1" spans="1:18">
      <c r="A125" s="122" t="s">
        <v>556</v>
      </c>
      <c r="B125" s="115" t="s">
        <v>132</v>
      </c>
      <c r="C125" s="119">
        <v>7</v>
      </c>
      <c r="D125" s="119">
        <v>7</v>
      </c>
      <c r="E125" s="120">
        <v>0.3</v>
      </c>
      <c r="F125" s="121" t="s">
        <v>14</v>
      </c>
      <c r="G125" s="119">
        <v>355</v>
      </c>
      <c r="H125" s="121">
        <v>0.9</v>
      </c>
      <c r="I125" s="119">
        <v>0</v>
      </c>
      <c r="J125" s="121">
        <v>1</v>
      </c>
      <c r="K125" s="119">
        <f t="shared" si="1"/>
        <v>95.85</v>
      </c>
      <c r="L125" s="123" t="s">
        <v>557</v>
      </c>
      <c r="M125" s="123" t="s">
        <v>313</v>
      </c>
      <c r="N125" s="119" t="s">
        <v>192</v>
      </c>
      <c r="O125" s="123" t="s">
        <v>382</v>
      </c>
      <c r="P125" s="115"/>
      <c r="R125" s="108"/>
    </row>
    <row r="126" s="23" customFormat="1" ht="18.6" customHeight="1" spans="1:18">
      <c r="A126" s="122" t="s">
        <v>558</v>
      </c>
      <c r="B126" s="115" t="s">
        <v>133</v>
      </c>
      <c r="C126" s="119">
        <v>6</v>
      </c>
      <c r="D126" s="119">
        <v>6</v>
      </c>
      <c r="E126" s="120">
        <v>0.2</v>
      </c>
      <c r="F126" s="121" t="s">
        <v>14</v>
      </c>
      <c r="G126" s="119">
        <v>355</v>
      </c>
      <c r="H126" s="121">
        <v>0.9</v>
      </c>
      <c r="I126" s="119">
        <v>0</v>
      </c>
      <c r="J126" s="121">
        <v>1</v>
      </c>
      <c r="K126" s="119">
        <f t="shared" si="1"/>
        <v>63.9</v>
      </c>
      <c r="L126" s="123" t="s">
        <v>559</v>
      </c>
      <c r="M126" s="123" t="s">
        <v>200</v>
      </c>
      <c r="N126" s="119" t="s">
        <v>192</v>
      </c>
      <c r="O126" s="123" t="s">
        <v>261</v>
      </c>
      <c r="P126" s="115"/>
      <c r="R126" s="108"/>
    </row>
    <row r="127" s="23" customFormat="1" ht="18.6" customHeight="1" spans="1:18">
      <c r="A127" s="122" t="s">
        <v>560</v>
      </c>
      <c r="B127" s="115" t="s">
        <v>134</v>
      </c>
      <c r="C127" s="119">
        <v>20</v>
      </c>
      <c r="D127" s="119">
        <v>20</v>
      </c>
      <c r="E127" s="120">
        <v>0.8</v>
      </c>
      <c r="F127" s="121" t="s">
        <v>14</v>
      </c>
      <c r="G127" s="119">
        <v>355</v>
      </c>
      <c r="H127" s="121">
        <v>0.9</v>
      </c>
      <c r="I127" s="119">
        <v>0</v>
      </c>
      <c r="J127" s="121">
        <v>1</v>
      </c>
      <c r="K127" s="119">
        <f t="shared" si="1"/>
        <v>255.6</v>
      </c>
      <c r="L127" s="123" t="s">
        <v>561</v>
      </c>
      <c r="M127" s="123" t="s">
        <v>200</v>
      </c>
      <c r="N127" s="119" t="s">
        <v>192</v>
      </c>
      <c r="O127" s="123" t="s">
        <v>562</v>
      </c>
      <c r="P127" s="115"/>
      <c r="R127" s="108"/>
    </row>
    <row r="128" s="23" customFormat="1" ht="18.6" customHeight="1" spans="1:18">
      <c r="A128" s="122" t="s">
        <v>563</v>
      </c>
      <c r="B128" s="115" t="s">
        <v>135</v>
      </c>
      <c r="C128" s="119">
        <v>94</v>
      </c>
      <c r="D128" s="119">
        <v>94</v>
      </c>
      <c r="E128" s="120">
        <v>3.5</v>
      </c>
      <c r="F128" s="121" t="s">
        <v>14</v>
      </c>
      <c r="G128" s="119">
        <v>355</v>
      </c>
      <c r="H128" s="121">
        <v>0.9</v>
      </c>
      <c r="I128" s="119">
        <v>0</v>
      </c>
      <c r="J128" s="121">
        <v>1</v>
      </c>
      <c r="K128" s="119">
        <f t="shared" si="1"/>
        <v>1118.25</v>
      </c>
      <c r="L128" s="123" t="s">
        <v>564</v>
      </c>
      <c r="M128" s="123" t="s">
        <v>200</v>
      </c>
      <c r="N128" s="119" t="s">
        <v>192</v>
      </c>
      <c r="O128" s="123" t="s">
        <v>565</v>
      </c>
      <c r="P128" s="115"/>
      <c r="R128" s="108"/>
    </row>
    <row r="129" s="23" customFormat="1" ht="18.6" customHeight="1" spans="1:18">
      <c r="A129" s="122" t="s">
        <v>566</v>
      </c>
      <c r="B129" s="115" t="s">
        <v>136</v>
      </c>
      <c r="C129" s="119">
        <v>15</v>
      </c>
      <c r="D129" s="119">
        <v>15</v>
      </c>
      <c r="E129" s="120">
        <v>0.6</v>
      </c>
      <c r="F129" s="121" t="s">
        <v>14</v>
      </c>
      <c r="G129" s="119">
        <v>355</v>
      </c>
      <c r="H129" s="121">
        <v>0.9</v>
      </c>
      <c r="I129" s="119">
        <v>0</v>
      </c>
      <c r="J129" s="121">
        <v>1</v>
      </c>
      <c r="K129" s="119">
        <f t="shared" si="1"/>
        <v>191.7</v>
      </c>
      <c r="L129" s="123" t="s">
        <v>567</v>
      </c>
      <c r="M129" s="123" t="s">
        <v>345</v>
      </c>
      <c r="N129" s="119" t="s">
        <v>192</v>
      </c>
      <c r="O129" s="123" t="s">
        <v>193</v>
      </c>
      <c r="P129" s="115"/>
      <c r="R129" s="108"/>
    </row>
    <row r="130" s="23" customFormat="1" ht="18.6" customHeight="1" spans="1:18">
      <c r="A130" s="122" t="s">
        <v>568</v>
      </c>
      <c r="B130" s="115" t="s">
        <v>137</v>
      </c>
      <c r="C130" s="119">
        <v>27</v>
      </c>
      <c r="D130" s="119">
        <v>27</v>
      </c>
      <c r="E130" s="120">
        <v>1</v>
      </c>
      <c r="F130" s="121" t="s">
        <v>14</v>
      </c>
      <c r="G130" s="119">
        <v>355</v>
      </c>
      <c r="H130" s="121">
        <v>0.9</v>
      </c>
      <c r="I130" s="119">
        <v>0</v>
      </c>
      <c r="J130" s="121">
        <v>1</v>
      </c>
      <c r="K130" s="119">
        <f t="shared" si="1"/>
        <v>319.5</v>
      </c>
      <c r="L130" s="123" t="s">
        <v>569</v>
      </c>
      <c r="M130" s="123" t="s">
        <v>426</v>
      </c>
      <c r="N130" s="119" t="s">
        <v>192</v>
      </c>
      <c r="O130" s="123" t="s">
        <v>570</v>
      </c>
      <c r="P130" s="115"/>
      <c r="R130" s="108"/>
    </row>
    <row r="131" s="23" customFormat="1" ht="18.6" customHeight="1" spans="1:18">
      <c r="A131" s="122" t="s">
        <v>571</v>
      </c>
      <c r="B131" s="115" t="s">
        <v>138</v>
      </c>
      <c r="C131" s="119">
        <v>20</v>
      </c>
      <c r="D131" s="119">
        <v>20</v>
      </c>
      <c r="E131" s="120">
        <v>0.8</v>
      </c>
      <c r="F131" s="121" t="s">
        <v>14</v>
      </c>
      <c r="G131" s="119">
        <v>355</v>
      </c>
      <c r="H131" s="121">
        <v>0.9</v>
      </c>
      <c r="I131" s="119">
        <v>0</v>
      </c>
      <c r="J131" s="121">
        <v>1</v>
      </c>
      <c r="K131" s="119">
        <f t="shared" si="1"/>
        <v>255.6</v>
      </c>
      <c r="L131" s="123" t="s">
        <v>572</v>
      </c>
      <c r="M131" s="123" t="s">
        <v>573</v>
      </c>
      <c r="N131" s="119" t="s">
        <v>192</v>
      </c>
      <c r="O131" s="123" t="s">
        <v>455</v>
      </c>
      <c r="P131" s="115"/>
      <c r="R131" s="108"/>
    </row>
    <row r="132" s="23" customFormat="1" ht="18.6" customHeight="1" spans="1:18">
      <c r="A132" s="122" t="s">
        <v>574</v>
      </c>
      <c r="B132" s="115" t="s">
        <v>139</v>
      </c>
      <c r="C132" s="119">
        <v>40</v>
      </c>
      <c r="D132" s="119">
        <v>40</v>
      </c>
      <c r="E132" s="120">
        <v>1.5</v>
      </c>
      <c r="F132" s="121" t="s">
        <v>14</v>
      </c>
      <c r="G132" s="119">
        <v>355</v>
      </c>
      <c r="H132" s="121">
        <v>0.9</v>
      </c>
      <c r="I132" s="119">
        <v>0</v>
      </c>
      <c r="J132" s="121">
        <v>1</v>
      </c>
      <c r="K132" s="119">
        <f t="shared" si="1"/>
        <v>479.25</v>
      </c>
      <c r="L132" s="123" t="s">
        <v>575</v>
      </c>
      <c r="M132" s="123" t="s">
        <v>257</v>
      </c>
      <c r="N132" s="119" t="s">
        <v>192</v>
      </c>
      <c r="O132" s="123" t="s">
        <v>576</v>
      </c>
      <c r="P132" s="115"/>
      <c r="R132" s="108"/>
    </row>
    <row r="133" s="23" customFormat="1" ht="18.6" customHeight="1" spans="1:18">
      <c r="A133" s="122" t="s">
        <v>577</v>
      </c>
      <c r="B133" s="115" t="s">
        <v>140</v>
      </c>
      <c r="C133" s="119">
        <v>30</v>
      </c>
      <c r="D133" s="119">
        <v>30</v>
      </c>
      <c r="E133" s="120">
        <v>1.1</v>
      </c>
      <c r="F133" s="121" t="s">
        <v>14</v>
      </c>
      <c r="G133" s="119">
        <v>355</v>
      </c>
      <c r="H133" s="121">
        <v>0.9</v>
      </c>
      <c r="I133" s="119">
        <v>0</v>
      </c>
      <c r="J133" s="121">
        <v>1</v>
      </c>
      <c r="K133" s="119">
        <f t="shared" si="1"/>
        <v>351.45</v>
      </c>
      <c r="L133" s="123" t="s">
        <v>578</v>
      </c>
      <c r="M133" s="123" t="s">
        <v>191</v>
      </c>
      <c r="N133" s="119" t="s">
        <v>192</v>
      </c>
      <c r="O133" s="123" t="s">
        <v>254</v>
      </c>
      <c r="P133" s="115"/>
      <c r="R133" s="108"/>
    </row>
    <row r="134" s="23" customFormat="1" ht="18.6" customHeight="1" spans="1:18">
      <c r="A134" s="122" t="s">
        <v>579</v>
      </c>
      <c r="B134" s="115" t="s">
        <v>141</v>
      </c>
      <c r="C134" s="119">
        <v>34</v>
      </c>
      <c r="D134" s="119">
        <v>34</v>
      </c>
      <c r="E134" s="120">
        <v>1.3</v>
      </c>
      <c r="F134" s="121" t="s">
        <v>14</v>
      </c>
      <c r="G134" s="119">
        <v>355</v>
      </c>
      <c r="H134" s="121">
        <v>0.9</v>
      </c>
      <c r="I134" s="119">
        <v>0</v>
      </c>
      <c r="J134" s="121">
        <v>1</v>
      </c>
      <c r="K134" s="119">
        <f t="shared" ref="K134:K197" si="2">E134*G134*H134*J134</f>
        <v>415.35</v>
      </c>
      <c r="L134" s="123" t="s">
        <v>580</v>
      </c>
      <c r="M134" s="123" t="s">
        <v>581</v>
      </c>
      <c r="N134" s="119" t="s">
        <v>192</v>
      </c>
      <c r="O134" s="123" t="s">
        <v>582</v>
      </c>
      <c r="P134" s="115"/>
      <c r="R134" s="108"/>
    </row>
    <row r="135" s="23" customFormat="1" ht="18.6" customHeight="1" spans="1:18">
      <c r="A135" s="122" t="s">
        <v>583</v>
      </c>
      <c r="B135" s="115" t="s">
        <v>142</v>
      </c>
      <c r="C135" s="119">
        <v>25</v>
      </c>
      <c r="D135" s="119">
        <v>25</v>
      </c>
      <c r="E135" s="120">
        <v>0.9</v>
      </c>
      <c r="F135" s="121" t="s">
        <v>14</v>
      </c>
      <c r="G135" s="119">
        <v>355</v>
      </c>
      <c r="H135" s="121">
        <v>0.9</v>
      </c>
      <c r="I135" s="119">
        <v>0</v>
      </c>
      <c r="J135" s="121">
        <v>1</v>
      </c>
      <c r="K135" s="119">
        <f t="shared" si="2"/>
        <v>287.55</v>
      </c>
      <c r="L135" s="123" t="s">
        <v>584</v>
      </c>
      <c r="M135" s="123" t="s">
        <v>200</v>
      </c>
      <c r="N135" s="119" t="s">
        <v>192</v>
      </c>
      <c r="O135" s="123" t="s">
        <v>585</v>
      </c>
      <c r="P135" s="115"/>
      <c r="R135" s="108"/>
    </row>
    <row r="136" s="23" customFormat="1" ht="18.6" customHeight="1" spans="1:18">
      <c r="A136" s="122" t="s">
        <v>586</v>
      </c>
      <c r="B136" s="115" t="s">
        <v>143</v>
      </c>
      <c r="C136" s="119">
        <v>20</v>
      </c>
      <c r="D136" s="119">
        <v>20</v>
      </c>
      <c r="E136" s="120">
        <v>0.8</v>
      </c>
      <c r="F136" s="121" t="s">
        <v>14</v>
      </c>
      <c r="G136" s="119">
        <v>355</v>
      </c>
      <c r="H136" s="121">
        <v>0.9</v>
      </c>
      <c r="I136" s="119">
        <v>0</v>
      </c>
      <c r="J136" s="121">
        <v>1</v>
      </c>
      <c r="K136" s="119">
        <f t="shared" si="2"/>
        <v>255.6</v>
      </c>
      <c r="L136" s="123" t="s">
        <v>587</v>
      </c>
      <c r="M136" s="123" t="s">
        <v>573</v>
      </c>
      <c r="N136" s="119" t="s">
        <v>192</v>
      </c>
      <c r="O136" s="123" t="s">
        <v>565</v>
      </c>
      <c r="P136" s="115"/>
      <c r="R136" s="108"/>
    </row>
    <row r="137" s="23" customFormat="1" ht="18.6" customHeight="1" spans="1:18">
      <c r="A137" s="122" t="s">
        <v>588</v>
      </c>
      <c r="B137" s="115" t="s">
        <v>144</v>
      </c>
      <c r="C137" s="119">
        <v>8</v>
      </c>
      <c r="D137" s="119">
        <v>8</v>
      </c>
      <c r="E137" s="120">
        <v>0.3</v>
      </c>
      <c r="F137" s="121" t="s">
        <v>14</v>
      </c>
      <c r="G137" s="119">
        <v>355</v>
      </c>
      <c r="H137" s="121">
        <v>0.9</v>
      </c>
      <c r="I137" s="119">
        <v>0</v>
      </c>
      <c r="J137" s="121">
        <v>1</v>
      </c>
      <c r="K137" s="119">
        <f t="shared" si="2"/>
        <v>95.85</v>
      </c>
      <c r="L137" s="123" t="s">
        <v>589</v>
      </c>
      <c r="M137" s="123" t="s">
        <v>191</v>
      </c>
      <c r="N137" s="119" t="s">
        <v>192</v>
      </c>
      <c r="O137" s="123" t="s">
        <v>590</v>
      </c>
      <c r="P137" s="115"/>
      <c r="R137" s="108"/>
    </row>
    <row r="138" s="23" customFormat="1" ht="18.6" customHeight="1" spans="1:18">
      <c r="A138" s="122" t="s">
        <v>591</v>
      </c>
      <c r="B138" s="115" t="s">
        <v>145</v>
      </c>
      <c r="C138" s="119">
        <v>20</v>
      </c>
      <c r="D138" s="119">
        <v>20</v>
      </c>
      <c r="E138" s="120">
        <v>0.8</v>
      </c>
      <c r="F138" s="121" t="s">
        <v>14</v>
      </c>
      <c r="G138" s="119">
        <v>355</v>
      </c>
      <c r="H138" s="121">
        <v>0.9</v>
      </c>
      <c r="I138" s="119">
        <v>0</v>
      </c>
      <c r="J138" s="121">
        <v>1</v>
      </c>
      <c r="K138" s="119">
        <f t="shared" si="2"/>
        <v>255.6</v>
      </c>
      <c r="L138" s="123" t="s">
        <v>592</v>
      </c>
      <c r="M138" s="123" t="s">
        <v>200</v>
      </c>
      <c r="N138" s="119" t="s">
        <v>192</v>
      </c>
      <c r="O138" s="123" t="s">
        <v>278</v>
      </c>
      <c r="P138" s="115"/>
      <c r="R138" s="108"/>
    </row>
    <row r="139" s="23" customFormat="1" ht="18.6" customHeight="1" spans="1:18">
      <c r="A139" s="122" t="s">
        <v>593</v>
      </c>
      <c r="B139" s="115" t="s">
        <v>146</v>
      </c>
      <c r="C139" s="119">
        <v>11</v>
      </c>
      <c r="D139" s="119">
        <v>11</v>
      </c>
      <c r="E139" s="120">
        <v>0.4</v>
      </c>
      <c r="F139" s="121" t="s">
        <v>14</v>
      </c>
      <c r="G139" s="119">
        <v>355</v>
      </c>
      <c r="H139" s="121">
        <v>0.9</v>
      </c>
      <c r="I139" s="119">
        <v>0</v>
      </c>
      <c r="J139" s="121">
        <v>1</v>
      </c>
      <c r="K139" s="119">
        <f t="shared" si="2"/>
        <v>127.8</v>
      </c>
      <c r="L139" s="123" t="s">
        <v>594</v>
      </c>
      <c r="M139" s="123" t="s">
        <v>191</v>
      </c>
      <c r="N139" s="119" t="s">
        <v>192</v>
      </c>
      <c r="O139" s="123" t="s">
        <v>595</v>
      </c>
      <c r="P139" s="115"/>
      <c r="R139" s="108"/>
    </row>
    <row r="140" s="23" customFormat="1" ht="18.6" customHeight="1" spans="1:18">
      <c r="A140" s="122" t="s">
        <v>596</v>
      </c>
      <c r="B140" s="115" t="s">
        <v>147</v>
      </c>
      <c r="C140" s="119">
        <v>90</v>
      </c>
      <c r="D140" s="119">
        <v>90</v>
      </c>
      <c r="E140" s="120">
        <v>3.4</v>
      </c>
      <c r="F140" s="121" t="s">
        <v>14</v>
      </c>
      <c r="G140" s="119">
        <v>355</v>
      </c>
      <c r="H140" s="121">
        <v>0.9</v>
      </c>
      <c r="I140" s="119">
        <v>0</v>
      </c>
      <c r="J140" s="121">
        <v>1</v>
      </c>
      <c r="K140" s="119">
        <f t="shared" si="2"/>
        <v>1086.3</v>
      </c>
      <c r="L140" s="123" t="s">
        <v>597</v>
      </c>
      <c r="M140" s="123" t="s">
        <v>367</v>
      </c>
      <c r="N140" s="119" t="s">
        <v>192</v>
      </c>
      <c r="O140" s="123" t="s">
        <v>261</v>
      </c>
      <c r="P140" s="115"/>
      <c r="R140" s="108"/>
    </row>
    <row r="141" s="23" customFormat="1" ht="18.6" customHeight="1" spans="1:18">
      <c r="A141" s="122" t="s">
        <v>598</v>
      </c>
      <c r="B141" s="115" t="s">
        <v>148</v>
      </c>
      <c r="C141" s="119">
        <v>10</v>
      </c>
      <c r="D141" s="119">
        <v>10</v>
      </c>
      <c r="E141" s="120">
        <v>0.4</v>
      </c>
      <c r="F141" s="121" t="s">
        <v>14</v>
      </c>
      <c r="G141" s="119">
        <v>355</v>
      </c>
      <c r="H141" s="121">
        <v>0.9</v>
      </c>
      <c r="I141" s="119">
        <v>0</v>
      </c>
      <c r="J141" s="121">
        <v>1</v>
      </c>
      <c r="K141" s="119">
        <f t="shared" si="2"/>
        <v>127.8</v>
      </c>
      <c r="L141" s="123" t="s">
        <v>599</v>
      </c>
      <c r="M141" s="123" t="s">
        <v>207</v>
      </c>
      <c r="N141" s="119" t="s">
        <v>192</v>
      </c>
      <c r="O141" s="123" t="s">
        <v>600</v>
      </c>
      <c r="P141" s="115"/>
      <c r="R141" s="108"/>
    </row>
    <row r="142" s="23" customFormat="1" ht="18.6" customHeight="1" spans="1:18">
      <c r="A142" s="122" t="s">
        <v>601</v>
      </c>
      <c r="B142" s="115" t="s">
        <v>38</v>
      </c>
      <c r="C142" s="119">
        <v>28</v>
      </c>
      <c r="D142" s="119">
        <v>28</v>
      </c>
      <c r="E142" s="120">
        <v>1.1</v>
      </c>
      <c r="F142" s="121" t="s">
        <v>14</v>
      </c>
      <c r="G142" s="119">
        <v>355</v>
      </c>
      <c r="H142" s="121">
        <v>0.9</v>
      </c>
      <c r="I142" s="119">
        <v>0</v>
      </c>
      <c r="J142" s="121">
        <v>1</v>
      </c>
      <c r="K142" s="119">
        <f t="shared" si="2"/>
        <v>351.45</v>
      </c>
      <c r="L142" s="123" t="s">
        <v>602</v>
      </c>
      <c r="M142" s="123" t="s">
        <v>200</v>
      </c>
      <c r="N142" s="119" t="s">
        <v>192</v>
      </c>
      <c r="O142" s="123" t="s">
        <v>326</v>
      </c>
      <c r="P142" s="115"/>
      <c r="R142" s="108"/>
    </row>
    <row r="143" s="23" customFormat="1" ht="18.6" customHeight="1" spans="1:18">
      <c r="A143" s="122" t="s">
        <v>603</v>
      </c>
      <c r="B143" s="115" t="s">
        <v>149</v>
      </c>
      <c r="C143" s="119">
        <v>6</v>
      </c>
      <c r="D143" s="119">
        <v>6</v>
      </c>
      <c r="E143" s="120">
        <v>0.2</v>
      </c>
      <c r="F143" s="121" t="s">
        <v>14</v>
      </c>
      <c r="G143" s="119">
        <v>355</v>
      </c>
      <c r="H143" s="121">
        <v>0.9</v>
      </c>
      <c r="I143" s="119">
        <v>0</v>
      </c>
      <c r="J143" s="121">
        <v>1</v>
      </c>
      <c r="K143" s="119">
        <f t="shared" si="2"/>
        <v>63.9</v>
      </c>
      <c r="L143" s="123" t="s">
        <v>604</v>
      </c>
      <c r="M143" s="123" t="s">
        <v>191</v>
      </c>
      <c r="N143" s="119" t="s">
        <v>192</v>
      </c>
      <c r="O143" s="123" t="s">
        <v>605</v>
      </c>
      <c r="P143" s="115"/>
      <c r="R143" s="108"/>
    </row>
    <row r="144" s="23" customFormat="1" ht="18.6" customHeight="1" spans="1:18">
      <c r="A144" s="122" t="s">
        <v>606</v>
      </c>
      <c r="B144" s="115" t="s">
        <v>150</v>
      </c>
      <c r="C144" s="119">
        <v>10</v>
      </c>
      <c r="D144" s="119">
        <v>10</v>
      </c>
      <c r="E144" s="120">
        <v>0.4</v>
      </c>
      <c r="F144" s="121" t="s">
        <v>14</v>
      </c>
      <c r="G144" s="119">
        <v>355</v>
      </c>
      <c r="H144" s="121">
        <v>0.9</v>
      </c>
      <c r="I144" s="119">
        <v>0</v>
      </c>
      <c r="J144" s="121">
        <v>1</v>
      </c>
      <c r="K144" s="119">
        <f t="shared" si="2"/>
        <v>127.8</v>
      </c>
      <c r="L144" s="123" t="s">
        <v>607</v>
      </c>
      <c r="M144" s="123" t="s">
        <v>274</v>
      </c>
      <c r="N144" s="119" t="s">
        <v>192</v>
      </c>
      <c r="O144" s="123" t="s">
        <v>232</v>
      </c>
      <c r="P144" s="115"/>
      <c r="R144" s="108"/>
    </row>
    <row r="145" s="23" customFormat="1" ht="18.6" customHeight="1" spans="1:18">
      <c r="A145" s="122" t="s">
        <v>608</v>
      </c>
      <c r="B145" s="115" t="s">
        <v>151</v>
      </c>
      <c r="C145" s="119">
        <v>12</v>
      </c>
      <c r="D145" s="119">
        <v>12</v>
      </c>
      <c r="E145" s="120">
        <v>0.5</v>
      </c>
      <c r="F145" s="121" t="s">
        <v>14</v>
      </c>
      <c r="G145" s="119">
        <v>355</v>
      </c>
      <c r="H145" s="121">
        <v>0.9</v>
      </c>
      <c r="I145" s="119">
        <v>0</v>
      </c>
      <c r="J145" s="121">
        <v>1</v>
      </c>
      <c r="K145" s="119">
        <f t="shared" si="2"/>
        <v>159.75</v>
      </c>
      <c r="L145" s="123" t="s">
        <v>609</v>
      </c>
      <c r="M145" s="123" t="s">
        <v>345</v>
      </c>
      <c r="N145" s="119" t="s">
        <v>192</v>
      </c>
      <c r="O145" s="123" t="s">
        <v>610</v>
      </c>
      <c r="P145" s="115"/>
      <c r="R145" s="108"/>
    </row>
    <row r="146" s="23" customFormat="1" ht="18.6" customHeight="1" spans="1:18">
      <c r="A146" s="122" t="s">
        <v>611</v>
      </c>
      <c r="B146" s="115" t="s">
        <v>152</v>
      </c>
      <c r="C146" s="119">
        <v>20</v>
      </c>
      <c r="D146" s="119">
        <v>20</v>
      </c>
      <c r="E146" s="120">
        <v>0.8</v>
      </c>
      <c r="F146" s="121" t="s">
        <v>14</v>
      </c>
      <c r="G146" s="119">
        <v>355</v>
      </c>
      <c r="H146" s="121">
        <v>0.9</v>
      </c>
      <c r="I146" s="119">
        <v>0</v>
      </c>
      <c r="J146" s="121">
        <v>1</v>
      </c>
      <c r="K146" s="119">
        <f t="shared" si="2"/>
        <v>255.6</v>
      </c>
      <c r="L146" s="123" t="s">
        <v>612</v>
      </c>
      <c r="M146" s="123" t="s">
        <v>313</v>
      </c>
      <c r="N146" s="119" t="s">
        <v>192</v>
      </c>
      <c r="O146" s="123" t="s">
        <v>613</v>
      </c>
      <c r="P146" s="115"/>
      <c r="R146" s="108"/>
    </row>
    <row r="147" s="23" customFormat="1" ht="18.6" customHeight="1" spans="1:16">
      <c r="A147" s="115"/>
      <c r="B147" s="115"/>
      <c r="C147" s="119"/>
      <c r="D147" s="119"/>
      <c r="E147" s="115"/>
      <c r="F147" s="121"/>
      <c r="G147" s="119"/>
      <c r="H147" s="121"/>
      <c r="I147" s="119"/>
      <c r="J147" s="121"/>
      <c r="K147" s="119"/>
      <c r="L147" s="115"/>
      <c r="M147" s="115"/>
      <c r="N147" s="119"/>
      <c r="O147" s="115"/>
      <c r="P147" s="115"/>
    </row>
    <row r="148" s="23" customFormat="1" ht="18.6" customHeight="1" spans="1:16">
      <c r="A148" s="115"/>
      <c r="B148" s="115"/>
      <c r="C148" s="124"/>
      <c r="D148" s="115"/>
      <c r="E148" s="115"/>
      <c r="F148" s="115"/>
      <c r="G148" s="115"/>
      <c r="H148" s="125"/>
      <c r="I148" s="115"/>
      <c r="J148" s="117"/>
      <c r="K148" s="115"/>
      <c r="L148" s="115"/>
      <c r="M148" s="115"/>
      <c r="N148" s="115"/>
      <c r="O148" s="115"/>
      <c r="P148" s="115"/>
    </row>
    <row r="149" s="23" customFormat="1" ht="18.6" customHeight="1" spans="1:16">
      <c r="A149" s="115"/>
      <c r="B149" s="115"/>
      <c r="C149" s="115">
        <f>SUM(C6:C148)</f>
        <v>2673</v>
      </c>
      <c r="D149" s="115">
        <f>SUM(D6:D148)</f>
        <v>2673</v>
      </c>
      <c r="E149" s="115">
        <f>SUM(E6:E148)</f>
        <v>101.5</v>
      </c>
      <c r="F149" s="115"/>
      <c r="G149" s="115"/>
      <c r="H149" s="125"/>
      <c r="I149" s="115"/>
      <c r="J149" s="117"/>
      <c r="K149" s="115">
        <f>SUM(K6:K148)</f>
        <v>32429.25</v>
      </c>
      <c r="L149" s="115"/>
      <c r="M149" s="115"/>
      <c r="N149" s="115"/>
      <c r="O149" s="115"/>
      <c r="P149" s="115"/>
    </row>
    <row r="150" ht="19" customHeight="1" spans="1:16">
      <c r="A150" s="108" t="s">
        <v>165</v>
      </c>
      <c r="B150" s="108"/>
      <c r="C150" s="126" t="s">
        <v>166</v>
      </c>
      <c r="D150" s="126"/>
      <c r="E150" s="126"/>
      <c r="F150" s="126"/>
      <c r="G150" s="127" t="s">
        <v>614</v>
      </c>
      <c r="H150" s="128" t="s">
        <v>615</v>
      </c>
      <c r="I150" s="132"/>
      <c r="J150" s="132"/>
      <c r="K150" s="132"/>
      <c r="L150" s="127" t="s">
        <v>616</v>
      </c>
      <c r="M150" s="129">
        <v>44865</v>
      </c>
      <c r="N150" s="108"/>
      <c r="O150" s="108"/>
      <c r="P150" s="108"/>
    </row>
    <row r="151" ht="19" customHeight="1" spans="1:16">
      <c r="A151" s="108" t="s">
        <v>617</v>
      </c>
      <c r="B151" s="108"/>
      <c r="C151" s="129">
        <v>44746</v>
      </c>
      <c r="D151" s="108"/>
      <c r="E151" s="108"/>
      <c r="F151" s="108"/>
      <c r="G151" s="130" t="s">
        <v>171</v>
      </c>
      <c r="H151" s="131" t="s">
        <v>172</v>
      </c>
      <c r="I151" s="108"/>
      <c r="J151" s="108"/>
      <c r="K151" s="108"/>
      <c r="L151" s="127" t="s">
        <v>618</v>
      </c>
      <c r="M151" s="127"/>
      <c r="N151" s="127"/>
      <c r="O151" s="127"/>
      <c r="P151" s="127"/>
    </row>
  </sheetData>
  <mergeCells count="10">
    <mergeCell ref="A2:P2"/>
    <mergeCell ref="A3:P3"/>
    <mergeCell ref="A4:P4"/>
    <mergeCell ref="A150:B150"/>
    <mergeCell ref="C150:F150"/>
    <mergeCell ref="H150:K150"/>
    <mergeCell ref="M150:P150"/>
    <mergeCell ref="A151:B151"/>
    <mergeCell ref="C151:F151"/>
    <mergeCell ref="H151:K151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opLeftCell="A7" workbookViewId="0">
      <selection activeCell="D11" sqref="D11:H11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619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620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621</v>
      </c>
      <c r="B4" s="58" t="s">
        <v>622</v>
      </c>
      <c r="C4" s="59" t="s">
        <v>4</v>
      </c>
      <c r="D4" s="59"/>
      <c r="E4" s="59"/>
      <c r="F4" s="59" t="s">
        <v>623</v>
      </c>
      <c r="G4" s="59" t="s">
        <v>624</v>
      </c>
      <c r="H4" s="59"/>
      <c r="I4" s="59" t="s">
        <v>625</v>
      </c>
      <c r="J4" s="89" t="s">
        <v>626</v>
      </c>
      <c r="K4" s="89"/>
      <c r="L4" s="89"/>
      <c r="M4" s="89"/>
      <c r="N4" s="90"/>
    </row>
    <row r="5" ht="18" customHeight="1" spans="1:14">
      <c r="A5" s="60"/>
      <c r="B5" s="61"/>
      <c r="C5" s="62" t="s">
        <v>627</v>
      </c>
      <c r="D5" s="63" t="s">
        <v>628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629</v>
      </c>
      <c r="D6" s="64" t="s">
        <v>630</v>
      </c>
      <c r="E6" s="65"/>
      <c r="F6" s="65"/>
      <c r="G6" s="65"/>
      <c r="H6" s="66"/>
      <c r="I6" s="92" t="s">
        <v>631</v>
      </c>
      <c r="J6" s="64" t="s">
        <v>632</v>
      </c>
      <c r="K6" s="65"/>
      <c r="L6" s="65"/>
      <c r="M6" s="65"/>
      <c r="N6" s="93"/>
    </row>
    <row r="7" ht="33.95" customHeight="1" spans="1:14">
      <c r="A7" s="60"/>
      <c r="B7" s="61"/>
      <c r="C7" s="62" t="s">
        <v>633</v>
      </c>
      <c r="D7" s="67" t="s">
        <v>634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635</v>
      </c>
      <c r="D8" s="69"/>
      <c r="E8" s="69"/>
      <c r="F8" s="69"/>
      <c r="G8" s="69"/>
      <c r="H8" s="69"/>
      <c r="I8" s="69" t="s">
        <v>636</v>
      </c>
      <c r="J8" s="80"/>
      <c r="K8" s="81"/>
      <c r="L8" s="81"/>
      <c r="M8" s="81"/>
      <c r="N8" s="95"/>
    </row>
    <row r="9" ht="18" customHeight="1" spans="1:14">
      <c r="A9" s="60"/>
      <c r="B9" s="58" t="s">
        <v>637</v>
      </c>
      <c r="C9" s="59" t="s">
        <v>638</v>
      </c>
      <c r="D9" s="59"/>
      <c r="E9" s="59"/>
      <c r="F9" s="59"/>
      <c r="G9" s="59"/>
      <c r="H9" s="59"/>
      <c r="I9" s="59" t="s">
        <v>635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639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640</v>
      </c>
      <c r="D11" s="62"/>
      <c r="E11" s="62"/>
      <c r="F11" s="62"/>
      <c r="G11" s="62"/>
      <c r="H11" s="62"/>
      <c r="I11" s="98" t="s">
        <v>631</v>
      </c>
      <c r="J11" s="62" t="s">
        <v>632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641</v>
      </c>
      <c r="D12" s="65"/>
      <c r="E12" s="65"/>
      <c r="F12" s="65"/>
      <c r="G12" s="65"/>
      <c r="H12" s="66"/>
      <c r="I12" s="62" t="s">
        <v>629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642</v>
      </c>
      <c r="D13" s="62"/>
      <c r="E13" s="64"/>
      <c r="F13" s="65"/>
      <c r="G13" s="65"/>
      <c r="H13" s="66"/>
      <c r="I13" s="62" t="s">
        <v>627</v>
      </c>
      <c r="J13" s="62"/>
      <c r="K13" s="63" t="s">
        <v>643</v>
      </c>
      <c r="L13" s="63"/>
      <c r="M13" s="63"/>
      <c r="N13" s="91"/>
    </row>
    <row r="14" ht="18" customHeight="1" spans="1:14">
      <c r="A14" s="60"/>
      <c r="B14" s="61"/>
      <c r="C14" s="62" t="s">
        <v>629</v>
      </c>
      <c r="D14" s="62" t="s">
        <v>630</v>
      </c>
      <c r="E14" s="62"/>
      <c r="F14" s="62"/>
      <c r="G14" s="62"/>
      <c r="H14" s="62"/>
      <c r="I14" s="62" t="s">
        <v>631</v>
      </c>
      <c r="J14" s="62"/>
      <c r="K14" s="99" t="s">
        <v>632</v>
      </c>
      <c r="L14" s="99"/>
      <c r="M14" s="99"/>
      <c r="N14" s="100"/>
    </row>
    <row r="15" ht="18" customHeight="1" spans="1:14">
      <c r="A15" s="60"/>
      <c r="B15" s="61"/>
      <c r="C15" s="62" t="s">
        <v>644</v>
      </c>
      <c r="D15" s="62"/>
      <c r="E15" s="64"/>
      <c r="F15" s="65"/>
      <c r="G15" s="65"/>
      <c r="H15" s="66"/>
      <c r="I15" s="62" t="s">
        <v>627</v>
      </c>
      <c r="J15" s="62"/>
      <c r="K15" s="63" t="s">
        <v>643</v>
      </c>
      <c r="L15" s="63"/>
      <c r="M15" s="63"/>
      <c r="N15" s="91"/>
    </row>
    <row r="16" ht="18" customHeight="1" spans="1:14">
      <c r="A16" s="60"/>
      <c r="B16" s="61"/>
      <c r="C16" s="62" t="s">
        <v>629</v>
      </c>
      <c r="D16" s="62" t="s">
        <v>630</v>
      </c>
      <c r="E16" s="62"/>
      <c r="F16" s="62"/>
      <c r="G16" s="62"/>
      <c r="H16" s="62"/>
      <c r="I16" s="62" t="s">
        <v>631</v>
      </c>
      <c r="J16" s="62"/>
      <c r="K16" s="99" t="s">
        <v>632</v>
      </c>
      <c r="L16" s="99"/>
      <c r="M16" s="99"/>
      <c r="N16" s="100"/>
    </row>
    <row r="17" ht="18" customHeight="1" spans="1:14">
      <c r="A17" s="60"/>
      <c r="B17" s="61"/>
      <c r="C17" s="62" t="s">
        <v>645</v>
      </c>
      <c r="D17" s="62"/>
      <c r="E17" s="64"/>
      <c r="F17" s="65"/>
      <c r="G17" s="65"/>
      <c r="H17" s="66"/>
      <c r="I17" s="62" t="s">
        <v>627</v>
      </c>
      <c r="J17" s="62"/>
      <c r="K17" s="63" t="s">
        <v>643</v>
      </c>
      <c r="L17" s="63"/>
      <c r="M17" s="63"/>
      <c r="N17" s="91"/>
    </row>
    <row r="18" ht="18" customHeight="1" spans="1:14">
      <c r="A18" s="70"/>
      <c r="B18" s="68"/>
      <c r="C18" s="69" t="s">
        <v>629</v>
      </c>
      <c r="D18" s="69" t="s">
        <v>630</v>
      </c>
      <c r="E18" s="69"/>
      <c r="F18" s="69"/>
      <c r="G18" s="69"/>
      <c r="H18" s="69"/>
      <c r="I18" s="69" t="s">
        <v>631</v>
      </c>
      <c r="J18" s="69"/>
      <c r="K18" s="101" t="s">
        <v>632</v>
      </c>
      <c r="L18" s="101"/>
      <c r="M18" s="101"/>
      <c r="N18" s="102"/>
    </row>
    <row r="19" ht="18" customHeight="1" spans="1:14">
      <c r="A19" s="57" t="s">
        <v>646</v>
      </c>
      <c r="B19" s="58" t="s">
        <v>622</v>
      </c>
      <c r="C19" s="59" t="s">
        <v>4</v>
      </c>
      <c r="D19" s="59"/>
      <c r="E19" s="59"/>
      <c r="F19" s="59" t="s">
        <v>623</v>
      </c>
      <c r="G19" s="59" t="s">
        <v>624</v>
      </c>
      <c r="H19" s="59"/>
      <c r="I19" s="59" t="s">
        <v>625</v>
      </c>
      <c r="J19" s="89" t="s">
        <v>647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627</v>
      </c>
      <c r="D20" s="63" t="s">
        <v>628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629</v>
      </c>
      <c r="D21" s="64" t="s">
        <v>630</v>
      </c>
      <c r="E21" s="65"/>
      <c r="F21" s="65"/>
      <c r="G21" s="65"/>
      <c r="H21" s="66"/>
      <c r="I21" s="92" t="s">
        <v>631</v>
      </c>
      <c r="J21" s="64" t="s">
        <v>632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633</v>
      </c>
      <c r="D22" s="67" t="s">
        <v>634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635</v>
      </c>
      <c r="D23" s="69"/>
      <c r="E23" s="69"/>
      <c r="F23" s="69"/>
      <c r="G23" s="69"/>
      <c r="H23" s="69"/>
      <c r="I23" s="69" t="s">
        <v>636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637</v>
      </c>
      <c r="C24" s="59" t="s">
        <v>638</v>
      </c>
      <c r="D24" s="59"/>
      <c r="E24" s="59"/>
      <c r="F24" s="59"/>
      <c r="G24" s="59"/>
      <c r="H24" s="59"/>
      <c r="I24" s="59" t="s">
        <v>635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639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648</v>
      </c>
      <c r="D26" s="62"/>
      <c r="E26" s="62"/>
      <c r="F26" s="62"/>
      <c r="G26" s="62"/>
      <c r="H26" s="62"/>
      <c r="I26" s="98" t="s">
        <v>631</v>
      </c>
      <c r="J26" s="62" t="s">
        <v>632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641</v>
      </c>
      <c r="D27" s="65"/>
      <c r="E27" s="65"/>
      <c r="F27" s="65"/>
      <c r="G27" s="65"/>
      <c r="H27" s="66"/>
      <c r="I27" s="62" t="s">
        <v>629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642</v>
      </c>
      <c r="D28" s="62"/>
      <c r="E28" s="64"/>
      <c r="F28" s="65"/>
      <c r="G28" s="65"/>
      <c r="H28" s="66"/>
      <c r="I28" s="62" t="s">
        <v>627</v>
      </c>
      <c r="J28" s="62"/>
      <c r="K28" s="63" t="s">
        <v>643</v>
      </c>
      <c r="L28" s="63"/>
      <c r="M28" s="63"/>
      <c r="N28" s="91"/>
    </row>
    <row r="29" ht="18" customHeight="1" spans="1:14">
      <c r="A29" s="60"/>
      <c r="B29" s="61"/>
      <c r="C29" s="62" t="s">
        <v>629</v>
      </c>
      <c r="D29" s="62" t="s">
        <v>630</v>
      </c>
      <c r="E29" s="62"/>
      <c r="F29" s="62"/>
      <c r="G29" s="62"/>
      <c r="H29" s="62"/>
      <c r="I29" s="62" t="s">
        <v>631</v>
      </c>
      <c r="J29" s="62"/>
      <c r="K29" s="99" t="s">
        <v>632</v>
      </c>
      <c r="L29" s="99"/>
      <c r="M29" s="99"/>
      <c r="N29" s="100"/>
    </row>
    <row r="30" ht="18" customHeight="1" spans="1:14">
      <c r="A30" s="60"/>
      <c r="B30" s="61"/>
      <c r="C30" s="62" t="s">
        <v>644</v>
      </c>
      <c r="D30" s="62"/>
      <c r="E30" s="64"/>
      <c r="F30" s="65"/>
      <c r="G30" s="65"/>
      <c r="H30" s="66"/>
      <c r="I30" s="62" t="s">
        <v>627</v>
      </c>
      <c r="J30" s="62"/>
      <c r="K30" s="63" t="s">
        <v>643</v>
      </c>
      <c r="L30" s="63"/>
      <c r="M30" s="63"/>
      <c r="N30" s="91"/>
    </row>
    <row r="31" ht="18" customHeight="1" spans="1:14">
      <c r="A31" s="60"/>
      <c r="B31" s="61"/>
      <c r="C31" s="62" t="s">
        <v>629</v>
      </c>
      <c r="D31" s="62" t="s">
        <v>630</v>
      </c>
      <c r="E31" s="62"/>
      <c r="F31" s="62"/>
      <c r="G31" s="62"/>
      <c r="H31" s="62"/>
      <c r="I31" s="62" t="s">
        <v>631</v>
      </c>
      <c r="J31" s="62"/>
      <c r="K31" s="99" t="s">
        <v>632</v>
      </c>
      <c r="L31" s="99"/>
      <c r="M31" s="99"/>
      <c r="N31" s="100"/>
    </row>
    <row r="32" ht="18" customHeight="1" spans="1:14">
      <c r="A32" s="60"/>
      <c r="B32" s="61"/>
      <c r="C32" s="62" t="s">
        <v>645</v>
      </c>
      <c r="D32" s="62"/>
      <c r="E32" s="64"/>
      <c r="F32" s="65"/>
      <c r="G32" s="65"/>
      <c r="H32" s="66"/>
      <c r="I32" s="62" t="s">
        <v>627</v>
      </c>
      <c r="J32" s="62"/>
      <c r="K32" s="63" t="s">
        <v>643</v>
      </c>
      <c r="L32" s="63"/>
      <c r="M32" s="63"/>
      <c r="N32" s="91"/>
    </row>
    <row r="33" ht="18" customHeight="1" spans="1:14">
      <c r="A33" s="70"/>
      <c r="B33" s="68"/>
      <c r="C33" s="69" t="s">
        <v>629</v>
      </c>
      <c r="D33" s="69" t="s">
        <v>630</v>
      </c>
      <c r="E33" s="69"/>
      <c r="F33" s="69"/>
      <c r="G33" s="69"/>
      <c r="H33" s="69"/>
      <c r="I33" s="69" t="s">
        <v>631</v>
      </c>
      <c r="J33" s="69"/>
      <c r="K33" s="101" t="s">
        <v>632</v>
      </c>
      <c r="L33" s="101"/>
      <c r="M33" s="101"/>
      <c r="N33" s="102"/>
    </row>
    <row r="34" ht="18" customHeight="1" spans="1:14">
      <c r="A34" s="71" t="s">
        <v>649</v>
      </c>
      <c r="B34" s="72" t="s">
        <v>650</v>
      </c>
      <c r="C34" s="73" t="s">
        <v>4</v>
      </c>
      <c r="D34" s="74"/>
      <c r="E34" s="75"/>
      <c r="F34" s="75"/>
      <c r="G34" s="75"/>
      <c r="H34" s="76"/>
      <c r="I34" s="73" t="s">
        <v>627</v>
      </c>
      <c r="J34" s="73"/>
      <c r="K34" s="103" t="s">
        <v>643</v>
      </c>
      <c r="L34" s="103"/>
      <c r="M34" s="103"/>
      <c r="N34" s="104"/>
    </row>
    <row r="35" ht="18" customHeight="1" spans="1:14">
      <c r="A35" s="77"/>
      <c r="B35" s="78"/>
      <c r="C35" s="62" t="s">
        <v>629</v>
      </c>
      <c r="D35" s="64" t="s">
        <v>630</v>
      </c>
      <c r="E35" s="65"/>
      <c r="F35" s="65"/>
      <c r="G35" s="65"/>
      <c r="H35" s="66"/>
      <c r="I35" s="92" t="s">
        <v>631</v>
      </c>
      <c r="J35" s="64" t="s">
        <v>632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635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650</v>
      </c>
      <c r="C37" s="59" t="s">
        <v>4</v>
      </c>
      <c r="D37" s="82"/>
      <c r="E37" s="83"/>
      <c r="F37" s="83"/>
      <c r="G37" s="83"/>
      <c r="H37" s="84"/>
      <c r="I37" s="59" t="s">
        <v>627</v>
      </c>
      <c r="J37" s="59"/>
      <c r="K37" s="105" t="s">
        <v>643</v>
      </c>
      <c r="L37" s="105"/>
      <c r="M37" s="105"/>
      <c r="N37" s="106"/>
    </row>
    <row r="38" ht="18" customHeight="1" spans="1:14">
      <c r="A38" s="77"/>
      <c r="B38" s="61"/>
      <c r="C38" s="62" t="s">
        <v>629</v>
      </c>
      <c r="D38" s="64" t="s">
        <v>630</v>
      </c>
      <c r="E38" s="65"/>
      <c r="F38" s="65"/>
      <c r="G38" s="65"/>
      <c r="H38" s="66"/>
      <c r="I38" s="92" t="s">
        <v>631</v>
      </c>
      <c r="J38" s="64" t="s">
        <v>632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635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651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652</v>
      </c>
      <c r="B4" s="27"/>
      <c r="C4" s="28" t="s">
        <v>653</v>
      </c>
      <c r="D4" s="29"/>
    </row>
    <row r="5" s="20" customFormat="1" ht="24" customHeight="1" spans="1:4">
      <c r="A5" s="27" t="s">
        <v>654</v>
      </c>
      <c r="B5" s="30" t="s">
        <v>655</v>
      </c>
      <c r="C5" s="31"/>
      <c r="D5" s="32"/>
    </row>
    <row r="6" s="20" customFormat="1" ht="21.95" customHeight="1" spans="1:4">
      <c r="A6" s="33" t="s">
        <v>656</v>
      </c>
      <c r="B6" s="34"/>
      <c r="C6" s="34"/>
      <c r="D6" s="35"/>
    </row>
    <row r="7" s="21" customFormat="1" ht="30" customHeight="1" spans="1:4">
      <c r="A7" s="36" t="s">
        <v>657</v>
      </c>
      <c r="B7" s="37"/>
      <c r="C7" s="38"/>
      <c r="D7" s="39"/>
    </row>
    <row r="8" s="21" customFormat="1" ht="30" customHeight="1" spans="1:4">
      <c r="A8" s="36" t="s">
        <v>658</v>
      </c>
      <c r="B8" s="37"/>
      <c r="C8" s="38"/>
      <c r="D8" s="39"/>
    </row>
    <row r="9" s="21" customFormat="1" ht="30" customHeight="1" spans="1:4">
      <c r="A9" s="36" t="s">
        <v>659</v>
      </c>
      <c r="B9" s="37"/>
      <c r="C9" s="38"/>
      <c r="D9" s="39"/>
    </row>
    <row r="10" s="21" customFormat="1" ht="31" customHeight="1" spans="1:4">
      <c r="A10" s="40" t="s">
        <v>660</v>
      </c>
      <c r="B10" s="40"/>
      <c r="C10" s="40"/>
      <c r="D10" s="40"/>
    </row>
    <row r="11" s="22" customFormat="1" ht="41.1" customHeight="1" spans="1:4">
      <c r="A11" s="41" t="s">
        <v>661</v>
      </c>
      <c r="B11" s="42"/>
      <c r="C11" s="41" t="s">
        <v>636</v>
      </c>
      <c r="D11" s="42"/>
    </row>
    <row r="12" s="22" customFormat="1" ht="41.1" customHeight="1" spans="1:4">
      <c r="A12" s="41" t="s">
        <v>661</v>
      </c>
      <c r="B12" s="42"/>
      <c r="C12" s="41" t="s">
        <v>636</v>
      </c>
      <c r="D12" s="42"/>
    </row>
    <row r="13" s="22" customFormat="1" ht="41.1" customHeight="1" spans="1:4">
      <c r="A13" s="41" t="s">
        <v>661</v>
      </c>
      <c r="B13" s="42"/>
      <c r="C13" s="41" t="s">
        <v>636</v>
      </c>
      <c r="D13" s="42"/>
    </row>
    <row r="14" s="22" customFormat="1" ht="41.1" customHeight="1" spans="1:4">
      <c r="A14" s="41" t="s">
        <v>661</v>
      </c>
      <c r="B14" s="42"/>
      <c r="C14" s="41" t="s">
        <v>636</v>
      </c>
      <c r="D14" s="42"/>
    </row>
    <row r="15" s="22" customFormat="1" ht="41.1" customHeight="1" spans="1:4">
      <c r="A15" s="41" t="s">
        <v>661</v>
      </c>
      <c r="B15" s="42"/>
      <c r="C15" s="41" t="s">
        <v>636</v>
      </c>
      <c r="D15" s="42"/>
    </row>
    <row r="16" s="22" customFormat="1" ht="41.1" customHeight="1" spans="1:4">
      <c r="A16" s="41" t="s">
        <v>662</v>
      </c>
      <c r="B16" s="43"/>
      <c r="C16" s="44"/>
      <c r="D16" s="45"/>
    </row>
    <row r="17" s="22" customFormat="1" ht="41.1" customHeight="1" spans="1:4">
      <c r="A17" s="41" t="s">
        <v>663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664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665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666</v>
      </c>
      <c r="B2" s="3"/>
      <c r="C2" s="3"/>
      <c r="D2" s="3"/>
      <c r="E2" s="3"/>
      <c r="F2" s="3"/>
      <c r="G2" s="3" t="s">
        <v>667</v>
      </c>
      <c r="H2" s="3"/>
      <c r="I2" s="3"/>
      <c r="J2" s="3"/>
      <c r="K2" s="3"/>
      <c r="L2" s="3"/>
      <c r="N2" s="3" t="s">
        <v>668</v>
      </c>
      <c r="O2" s="3"/>
      <c r="P2" s="3"/>
      <c r="Q2" s="3"/>
    </row>
    <row r="3" ht="16.5" customHeight="1" spans="1:17">
      <c r="A3" s="3" t="s">
        <v>669</v>
      </c>
      <c r="B3" s="3"/>
      <c r="C3" s="3"/>
      <c r="D3" s="3"/>
      <c r="E3" s="3"/>
      <c r="F3" s="3"/>
      <c r="G3" s="3" t="s">
        <v>670</v>
      </c>
      <c r="H3" s="3"/>
      <c r="I3" s="3"/>
      <c r="J3" s="3"/>
      <c r="K3" s="3"/>
      <c r="L3" s="3"/>
      <c r="N3" s="3" t="s">
        <v>614</v>
      </c>
      <c r="O3" s="3"/>
      <c r="P3" s="3"/>
      <c r="Q3" s="3"/>
    </row>
    <row r="4" ht="18" customHeight="1" spans="1:16">
      <c r="A4" s="3" t="s">
        <v>671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672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673</v>
      </c>
      <c r="B6" s="6" t="s">
        <v>674</v>
      </c>
      <c r="C6" s="6"/>
      <c r="D6" s="6"/>
      <c r="E6" s="7" t="s">
        <v>675</v>
      </c>
      <c r="F6" s="7"/>
      <c r="G6" s="7"/>
      <c r="H6" s="7"/>
      <c r="I6" s="7"/>
      <c r="J6" s="7"/>
      <c r="K6" s="7"/>
      <c r="L6" s="14" t="s">
        <v>676</v>
      </c>
      <c r="M6" s="14"/>
      <c r="N6" s="14"/>
      <c r="O6" s="14"/>
      <c r="P6" s="5" t="s">
        <v>677</v>
      </c>
      <c r="Q6" s="5" t="s">
        <v>10</v>
      </c>
    </row>
    <row r="7" ht="72.75" customHeight="1" spans="1:17">
      <c r="A7" s="5"/>
      <c r="B7" s="5" t="s">
        <v>678</v>
      </c>
      <c r="C7" s="5" t="s">
        <v>679</v>
      </c>
      <c r="D7" s="5" t="s">
        <v>680</v>
      </c>
      <c r="E7" s="5" t="s">
        <v>681</v>
      </c>
      <c r="F7" s="5" t="s">
        <v>682</v>
      </c>
      <c r="G7" s="5" t="s">
        <v>683</v>
      </c>
      <c r="H7" s="5" t="s">
        <v>684</v>
      </c>
      <c r="I7" s="5" t="s">
        <v>685</v>
      </c>
      <c r="J7" s="15" t="s">
        <v>686</v>
      </c>
      <c r="K7" s="5" t="s">
        <v>687</v>
      </c>
      <c r="L7" s="5" t="s">
        <v>688</v>
      </c>
      <c r="M7" s="5" t="s">
        <v>689</v>
      </c>
      <c r="N7" s="5" t="s">
        <v>690</v>
      </c>
      <c r="O7" s="5" t="s">
        <v>691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177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2024-10-18T00:41:02Z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B8BE323CAB274FB19711675FEC77B251_13</vt:lpwstr>
  </property>
</Properties>
</file>