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activeTab="2"/>
  </bookViews>
  <sheets>
    <sheet name="报损单（村集体）" sheetId="1" r:id="rId1"/>
    <sheet name="公示单" sheetId="3" r:id="rId2"/>
    <sheet name="定损单" sheetId="2" r:id="rId3"/>
    <sheet name="超过1万元填写（机打）" sheetId="6" r:id="rId4"/>
    <sheet name="大户核实（2-5人）" sheetId="5" r:id="rId5"/>
    <sheet name="回访记录（手填）" sheetId="7" r:id="rId6"/>
  </sheets>
  <definedNames>
    <definedName name="_xlnm._FilterDatabase" localSheetId="0" hidden="1">'报损单（村集体）'!$A$5:$I$225</definedName>
    <definedName name="OLE_LINK1">公示单!#REF!</definedName>
  </definedNames>
  <calcPr calcId="144525"/>
</workbook>
</file>

<file path=xl/sharedStrings.xml><?xml version="1.0" encoding="utf-8"?>
<sst xmlns="http://schemas.openxmlformats.org/spreadsheetml/2006/main" count="3070" uniqueCount="975">
  <si>
    <t xml:space="preserve">  种植业保险报损清单  </t>
  </si>
  <si>
    <t>出险地点：盘山县胡家镇拉拉村                                    单位：元、亩</t>
  </si>
  <si>
    <t>承保序号</t>
  </si>
  <si>
    <t>村组</t>
  </si>
  <si>
    <t>姓名</t>
  </si>
  <si>
    <t>受损农作物名称</t>
  </si>
  <si>
    <t>种植亩数</t>
  </si>
  <si>
    <t>投保亩数</t>
  </si>
  <si>
    <t>受损亩数</t>
  </si>
  <si>
    <t>损失程度</t>
  </si>
  <si>
    <t>备注</t>
  </si>
  <si>
    <t>拉拉村</t>
  </si>
  <si>
    <t>冯玉苹</t>
  </si>
  <si>
    <t>水稻</t>
  </si>
  <si>
    <t>25-30%</t>
  </si>
  <si>
    <t>王国风</t>
  </si>
  <si>
    <t>黎荣刚</t>
  </si>
  <si>
    <t>许士付</t>
  </si>
  <si>
    <t>孙士宏</t>
  </si>
  <si>
    <t>张浩</t>
  </si>
  <si>
    <t>赵素梅</t>
  </si>
  <si>
    <t>李军</t>
  </si>
  <si>
    <t>孙希忠</t>
  </si>
  <si>
    <t>陈世刚</t>
  </si>
  <si>
    <t>李长权</t>
  </si>
  <si>
    <t>周德娟</t>
  </si>
  <si>
    <t>张计双</t>
  </si>
  <si>
    <t>周国丰</t>
  </si>
  <si>
    <t>马俊花</t>
  </si>
  <si>
    <t>周雨军</t>
  </si>
  <si>
    <t>张向文</t>
  </si>
  <si>
    <t>孙广柱</t>
  </si>
  <si>
    <t>张振所</t>
  </si>
  <si>
    <t>周雨亮</t>
  </si>
  <si>
    <t>白庆军</t>
  </si>
  <si>
    <t>冯学志</t>
  </si>
  <si>
    <t>刘永常</t>
  </si>
  <si>
    <t>孙海东</t>
  </si>
  <si>
    <t>孟凡文</t>
  </si>
  <si>
    <t>周柱亭</t>
  </si>
  <si>
    <t>阎建</t>
  </si>
  <si>
    <t>阎伟</t>
  </si>
  <si>
    <t>周磊</t>
  </si>
  <si>
    <t>林怀山</t>
  </si>
  <si>
    <t>李向辰</t>
  </si>
  <si>
    <t>张玉忠</t>
  </si>
  <si>
    <t>郑喜斌</t>
  </si>
  <si>
    <t>孙广军</t>
  </si>
  <si>
    <t>李建山</t>
  </si>
  <si>
    <t>周国伟</t>
  </si>
  <si>
    <t>孙广林</t>
  </si>
  <si>
    <t>张明</t>
  </si>
  <si>
    <t>扶太魁</t>
  </si>
  <si>
    <t>王永民</t>
  </si>
  <si>
    <t>杨素侠</t>
  </si>
  <si>
    <t>李向文</t>
  </si>
  <si>
    <t>张冠柱</t>
  </si>
  <si>
    <t>张勇</t>
  </si>
  <si>
    <t>高喜丫</t>
  </si>
  <si>
    <t>张建</t>
  </si>
  <si>
    <t>郑贵秋</t>
  </si>
  <si>
    <t>周洋</t>
  </si>
  <si>
    <t>张文洁</t>
  </si>
  <si>
    <t>张文金</t>
  </si>
  <si>
    <t>王跃文</t>
  </si>
  <si>
    <t>许长海</t>
  </si>
  <si>
    <t>孟祥东</t>
  </si>
  <si>
    <t>王宪峰</t>
  </si>
  <si>
    <t>曹旭丽</t>
  </si>
  <si>
    <t>李壮</t>
  </si>
  <si>
    <t>张文彬</t>
  </si>
  <si>
    <t>朱玉祥</t>
  </si>
  <si>
    <t>刘丹</t>
  </si>
  <si>
    <t>赵树云</t>
  </si>
  <si>
    <t>郭清华</t>
  </si>
  <si>
    <t>李红</t>
  </si>
  <si>
    <t>李建民</t>
  </si>
  <si>
    <t>李长贵</t>
  </si>
  <si>
    <t>张玉石</t>
  </si>
  <si>
    <t>林平</t>
  </si>
  <si>
    <t>孙林</t>
  </si>
  <si>
    <t>刘彪</t>
  </si>
  <si>
    <t>杨爱民</t>
  </si>
  <si>
    <t>孙建</t>
  </si>
  <si>
    <t>杨作林</t>
  </si>
  <si>
    <t>林银山</t>
  </si>
  <si>
    <t>王彬</t>
  </si>
  <si>
    <t>周勇</t>
  </si>
  <si>
    <t>白亚亮</t>
  </si>
  <si>
    <t>孙广岩</t>
  </si>
  <si>
    <t>孙广斌</t>
  </si>
  <si>
    <t>程庆昌</t>
  </si>
  <si>
    <t>李立太</t>
  </si>
  <si>
    <t>孙素琴</t>
  </si>
  <si>
    <t>王跃东</t>
  </si>
  <si>
    <t>王爱军</t>
  </si>
  <si>
    <t>孙德义</t>
  </si>
  <si>
    <t>张国辉</t>
  </si>
  <si>
    <t>刘小芳</t>
  </si>
  <si>
    <t>霍明</t>
  </si>
  <si>
    <t>孙玉民</t>
  </si>
  <si>
    <t>周占忠</t>
  </si>
  <si>
    <t>周黎明</t>
  </si>
  <si>
    <t>林景山</t>
  </si>
  <si>
    <t>许长付</t>
  </si>
  <si>
    <t>孙宝民</t>
  </si>
  <si>
    <t>张冠东</t>
  </si>
  <si>
    <t>荣志彬</t>
  </si>
  <si>
    <t>孙士江</t>
  </si>
  <si>
    <t>白庆雪</t>
  </si>
  <si>
    <t>王爱民</t>
  </si>
  <si>
    <t>林皓</t>
  </si>
  <si>
    <t>林军山</t>
  </si>
  <si>
    <t>陈传贵</t>
  </si>
  <si>
    <t>孙广山</t>
  </si>
  <si>
    <t>李忠</t>
  </si>
  <si>
    <t>林柱山</t>
  </si>
  <si>
    <t>孙广敏</t>
  </si>
  <si>
    <t>刘海成</t>
  </si>
  <si>
    <t>齐志福</t>
  </si>
  <si>
    <t>张敬峰</t>
  </si>
  <si>
    <t>李光</t>
  </si>
  <si>
    <t>梁凤艳</t>
  </si>
  <si>
    <t>孙广来</t>
  </si>
  <si>
    <t>许德建</t>
  </si>
  <si>
    <t>周雷</t>
  </si>
  <si>
    <t>孙广勇</t>
  </si>
  <si>
    <t>朱宝珍</t>
  </si>
  <si>
    <t>赵廷凯</t>
  </si>
  <si>
    <t>王小青</t>
  </si>
  <si>
    <t>高占军</t>
  </si>
  <si>
    <t>孙凯</t>
  </si>
  <si>
    <t>谭德龙</t>
  </si>
  <si>
    <t>王小彪</t>
  </si>
  <si>
    <t>张宗生</t>
  </si>
  <si>
    <t>郑立军</t>
  </si>
  <si>
    <t>杨宝利</t>
  </si>
  <si>
    <t>张立</t>
  </si>
  <si>
    <t>王跃双</t>
  </si>
  <si>
    <t>阎双</t>
  </si>
  <si>
    <t>孙玉杰</t>
  </si>
  <si>
    <t>刘钢</t>
  </si>
  <si>
    <t>兰金祥</t>
  </si>
  <si>
    <t>孙建立</t>
  </si>
  <si>
    <t>郑利</t>
  </si>
  <si>
    <t>郑伟</t>
  </si>
  <si>
    <t>孙海峰</t>
  </si>
  <si>
    <t>郑喜堂</t>
  </si>
  <si>
    <t>周鑫</t>
  </si>
  <si>
    <t>李卫国</t>
  </si>
  <si>
    <t>孙凤国</t>
  </si>
  <si>
    <t>林立</t>
  </si>
  <si>
    <t>许德勇</t>
  </si>
  <si>
    <t>张作鸣</t>
  </si>
  <si>
    <t>鲁杰</t>
  </si>
  <si>
    <t>郑喜君</t>
  </si>
  <si>
    <t>张刚</t>
  </si>
  <si>
    <t>张坤</t>
  </si>
  <si>
    <t>唐福清</t>
  </si>
  <si>
    <t>郑金柱</t>
  </si>
  <si>
    <t>陈国福</t>
  </si>
  <si>
    <t>张振友</t>
  </si>
  <si>
    <t>张二勇</t>
  </si>
  <si>
    <t>梁桂秋</t>
  </si>
  <si>
    <t>梁桂春</t>
  </si>
  <si>
    <t>梁际德</t>
  </si>
  <si>
    <t>张为力</t>
  </si>
  <si>
    <t>孙广洲</t>
  </si>
  <si>
    <t>李长胜</t>
  </si>
  <si>
    <t>史春海</t>
  </si>
  <si>
    <t>梁桂文</t>
  </si>
  <si>
    <t>林大兴</t>
  </si>
  <si>
    <t>扶常桂</t>
  </si>
  <si>
    <t>侯志刚</t>
  </si>
  <si>
    <t>梁桂民</t>
  </si>
  <si>
    <t>毕宪福</t>
  </si>
  <si>
    <t>孙士亮</t>
  </si>
  <si>
    <t>张波</t>
  </si>
  <si>
    <t>王跃全</t>
  </si>
  <si>
    <t>马秉真</t>
  </si>
  <si>
    <t>林晓龙</t>
  </si>
  <si>
    <t>林艳山</t>
  </si>
  <si>
    <t>王爱华</t>
  </si>
  <si>
    <t>陈维军</t>
  </si>
  <si>
    <t>梁际奉</t>
  </si>
  <si>
    <t>梁桂海</t>
  </si>
  <si>
    <t>李国利</t>
  </si>
  <si>
    <t>高云兰</t>
  </si>
  <si>
    <t>张玉际</t>
  </si>
  <si>
    <t>侯志强</t>
  </si>
  <si>
    <t>邵淑萍</t>
  </si>
  <si>
    <t>王玉梅</t>
  </si>
  <si>
    <t>扶振会</t>
  </si>
  <si>
    <t>许长军</t>
  </si>
  <si>
    <t>孙广博</t>
  </si>
  <si>
    <t>张继军</t>
  </si>
  <si>
    <t>田艳华</t>
  </si>
  <si>
    <t>赵恩学</t>
  </si>
  <si>
    <t>张丽敏</t>
  </si>
  <si>
    <t>梁桂平</t>
  </si>
  <si>
    <t>朱宝龙</t>
  </si>
  <si>
    <t>霍小全</t>
  </si>
  <si>
    <t>孙广成</t>
  </si>
  <si>
    <t>李朋军</t>
  </si>
  <si>
    <t>王学师</t>
  </si>
  <si>
    <t>姚文新</t>
  </si>
  <si>
    <t>许士辉</t>
  </si>
  <si>
    <t>张铁成</t>
  </si>
  <si>
    <t>王亚梅</t>
  </si>
  <si>
    <t>张学忠</t>
  </si>
  <si>
    <t>刘子良</t>
  </si>
  <si>
    <t>张福林</t>
  </si>
  <si>
    <t>赵德臣</t>
  </si>
  <si>
    <t>周德全</t>
  </si>
  <si>
    <t>周德文</t>
  </si>
  <si>
    <t>张敬松</t>
  </si>
  <si>
    <t>张敬林</t>
  </si>
  <si>
    <t>张立山</t>
  </si>
  <si>
    <t>朱玉秋</t>
  </si>
  <si>
    <t>张文龙</t>
  </si>
  <si>
    <t>刘春亮</t>
  </si>
  <si>
    <t>孙士海</t>
  </si>
  <si>
    <t>高月</t>
  </si>
  <si>
    <t>周光明</t>
  </si>
  <si>
    <t>刘军</t>
  </si>
  <si>
    <t>郑秀玲</t>
  </si>
  <si>
    <t>王亚东</t>
  </si>
  <si>
    <t>王有忠</t>
  </si>
  <si>
    <t>程刚</t>
  </si>
  <si>
    <t>郭文海</t>
  </si>
  <si>
    <t>孙立</t>
  </si>
  <si>
    <t>张玉宝</t>
  </si>
  <si>
    <t>王海英</t>
  </si>
  <si>
    <t>合计</t>
  </si>
  <si>
    <r>
      <rPr>
        <sz val="10.5"/>
        <color theme="1"/>
        <rFont val="宋体"/>
        <charset val="134"/>
      </rPr>
      <t>村委会/被保险人签章确认：</t>
    </r>
    <r>
      <rPr>
        <sz val="10.5"/>
        <color theme="1"/>
        <rFont val="Times New Roman"/>
        <charset val="134"/>
      </rPr>
      <t xml:space="preserve">                       </t>
    </r>
    <r>
      <rPr>
        <sz val="10.5"/>
        <color theme="1"/>
        <rFont val="宋体"/>
        <charset val="134"/>
      </rPr>
      <t>第</t>
    </r>
    <r>
      <rPr>
        <sz val="10.5"/>
        <color theme="1"/>
        <rFont val="Times New Roman"/>
        <charset val="134"/>
      </rPr>
      <t xml:space="preserve">      </t>
    </r>
    <r>
      <rPr>
        <sz val="10.5"/>
        <color theme="1"/>
        <rFont val="宋体"/>
        <charset val="134"/>
      </rPr>
      <t>页</t>
    </r>
    <r>
      <rPr>
        <sz val="10.5"/>
        <color theme="1"/>
        <rFont val="Times New Roman"/>
        <charset val="134"/>
      </rPr>
      <t xml:space="preserve">                     2022</t>
    </r>
    <r>
      <rPr>
        <sz val="10.5"/>
        <color theme="1"/>
        <rFont val="宋体"/>
        <charset val="134"/>
      </rPr>
      <t>年</t>
    </r>
    <r>
      <rPr>
        <sz val="10.5"/>
        <color theme="1"/>
        <rFont val="Times New Roman"/>
        <charset val="134"/>
      </rPr>
      <t>07</t>
    </r>
    <r>
      <rPr>
        <sz val="10.5"/>
        <color theme="1"/>
        <rFont val="宋体"/>
        <charset val="134"/>
      </rPr>
      <t>月23日</t>
    </r>
    <r>
      <rPr>
        <sz val="10.5"/>
        <color theme="1"/>
        <rFont val="Times New Roman"/>
        <charset val="134"/>
      </rPr>
      <t xml:space="preserve">                 </t>
    </r>
  </si>
  <si>
    <r>
      <rPr>
        <b/>
        <sz val="18"/>
        <color rgb="FFFF0000"/>
        <rFont val="宋体"/>
        <charset val="134"/>
      </rPr>
      <t> </t>
    </r>
    <r>
      <rPr>
        <b/>
        <sz val="16"/>
        <color rgb="FF000000"/>
        <rFont val="黑体"/>
        <charset val="134"/>
      </rPr>
      <t>中国人民财产保险股份有限公司</t>
    </r>
    <r>
      <rPr>
        <sz val="16"/>
        <color rgb="FF000000"/>
        <rFont val="黑体"/>
        <charset val="134"/>
      </rPr>
      <t xml:space="preserve"> 
</t>
    </r>
    <r>
      <rPr>
        <b/>
        <sz val="16"/>
        <color rgb="FF000000"/>
        <rFont val="宋体"/>
        <charset val="134"/>
      </rPr>
      <t>种植业保险理赔结果公示表</t>
    </r>
  </si>
  <si>
    <t>盘山县胡家镇拉拉村                                                    单位：元、亩</t>
  </si>
  <si>
    <t>被保险人姓名</t>
  </si>
  <si>
    <t>标的地点</t>
  </si>
  <si>
    <t>种植数量</t>
  </si>
  <si>
    <t>投保数量</t>
  </si>
  <si>
    <t>核损数量</t>
  </si>
  <si>
    <t>损失率适用赔付标准</t>
  </si>
  <si>
    <t>生长期赔付标准</t>
  </si>
  <si>
    <t>赔付金额</t>
  </si>
  <si>
    <t>保单号：</t>
  </si>
  <si>
    <t>P9RI20222111N000000-</t>
  </si>
  <si>
    <t>标的名称：</t>
  </si>
  <si>
    <t>公示期：</t>
  </si>
  <si>
    <t>2022年10月28日—2022年10月30日</t>
  </si>
  <si>
    <t>出险时间：2022年07月4日</t>
  </si>
  <si>
    <t>出险原因：</t>
  </si>
  <si>
    <t>干旱、暴雨</t>
  </si>
  <si>
    <t>联系电话：</t>
  </si>
  <si>
    <t xml:space="preserve">  （单位公章）</t>
  </si>
  <si>
    <t> 中国人民财产保险股份有限公司 种植业保险分户定损理赔清单</t>
  </si>
  <si>
    <t>本单证中填写的个人信息仅用于办理保险索赔及赔款支付事宜</t>
  </si>
  <si>
    <t>盘山县胡家镇拉拉村                                   标的名称：                                单位：元、亩</t>
  </si>
  <si>
    <t>损失率%</t>
  </si>
  <si>
    <t>生长期赔付比例</t>
  </si>
  <si>
    <t>免赔率%</t>
  </si>
  <si>
    <t>承保比例%</t>
  </si>
  <si>
    <t>赔款金额</t>
  </si>
  <si>
    <t>身份证号</t>
  </si>
  <si>
    <t>银行账号</t>
  </si>
  <si>
    <t>开户行</t>
  </si>
  <si>
    <t>联系方式</t>
  </si>
  <si>
    <t>被保险人签字</t>
  </si>
  <si>
    <t>211319196803233224</t>
  </si>
  <si>
    <t>6214490866619595632</t>
  </si>
  <si>
    <t>信用社</t>
  </si>
  <si>
    <t>13624966350</t>
  </si>
  <si>
    <t>211381197710246432</t>
  </si>
  <si>
    <t>6214493006600132072</t>
  </si>
  <si>
    <t>13704278154</t>
  </si>
  <si>
    <t>211122196403141934</t>
  </si>
  <si>
    <t>6214496286800000736</t>
  </si>
  <si>
    <t>13130939296</t>
  </si>
  <si>
    <t>21111119571015191X</t>
  </si>
  <si>
    <t>6214493006600310223</t>
  </si>
  <si>
    <t>15142785488</t>
  </si>
  <si>
    <t>211122196611031932</t>
  </si>
  <si>
    <t>6214493006600131199</t>
  </si>
  <si>
    <t>13188582271</t>
  </si>
  <si>
    <t>211122198601291916</t>
  </si>
  <si>
    <t>6214493006600129359</t>
  </si>
  <si>
    <t>13998748224</t>
  </si>
  <si>
    <t>211122196210041945</t>
  </si>
  <si>
    <t>6214490810012267357</t>
  </si>
  <si>
    <t>18742329038</t>
  </si>
  <si>
    <t>132629196701188012</t>
  </si>
  <si>
    <t>6214493006800120554</t>
  </si>
  <si>
    <t>211122196603051976</t>
  </si>
  <si>
    <t>6214493006800120604</t>
  </si>
  <si>
    <t>13842752484</t>
  </si>
  <si>
    <t>511025196210053959</t>
  </si>
  <si>
    <t>6214493006800120042</t>
  </si>
  <si>
    <t>13230771266</t>
  </si>
  <si>
    <t>211122196511191939</t>
  </si>
  <si>
    <t>6214493006800120786</t>
  </si>
  <si>
    <t>18742377058</t>
  </si>
  <si>
    <t>21112219660202196X</t>
  </si>
  <si>
    <t>6214490866619698915</t>
  </si>
  <si>
    <t>15904902171</t>
  </si>
  <si>
    <t>211122197101151939</t>
  </si>
  <si>
    <t>6214493006800119986</t>
  </si>
  <si>
    <t>13842705615</t>
  </si>
  <si>
    <t>211111195711191913</t>
  </si>
  <si>
    <t>6214493006800120596</t>
  </si>
  <si>
    <t>13088230315</t>
  </si>
  <si>
    <t>211111197401171924</t>
  </si>
  <si>
    <t>6214493006800140560</t>
  </si>
  <si>
    <t>211122196702271958</t>
  </si>
  <si>
    <t>6214493006800120091</t>
  </si>
  <si>
    <t>15242784272</t>
  </si>
  <si>
    <t>211122198804231913</t>
  </si>
  <si>
    <t>6214493006600127205</t>
  </si>
  <si>
    <t>13188592848</t>
  </si>
  <si>
    <t>211122197110281954</t>
  </si>
  <si>
    <t>6214493006800065098</t>
  </si>
  <si>
    <t>13194271119</t>
  </si>
  <si>
    <t>211122196808051953</t>
  </si>
  <si>
    <t>6214490810012183059</t>
  </si>
  <si>
    <t>13332372221</t>
  </si>
  <si>
    <t>211111196304101970</t>
  </si>
  <si>
    <t>6214496286800000785</t>
  </si>
  <si>
    <t>15184288208</t>
  </si>
  <si>
    <t>211122198102241914</t>
  </si>
  <si>
    <t>6214493006800120026</t>
  </si>
  <si>
    <t>13188584224</t>
  </si>
  <si>
    <t>211122196601151973</t>
  </si>
  <si>
    <t>6214493006800120109</t>
  </si>
  <si>
    <t>13998718727</t>
  </si>
  <si>
    <t>210782196703103815</t>
  </si>
  <si>
    <t>6214493006600127908</t>
  </si>
  <si>
    <t>18842762942</t>
  </si>
  <si>
    <t>211111195803011916</t>
  </si>
  <si>
    <t>6214493006800120547</t>
  </si>
  <si>
    <t>13130907099</t>
  </si>
  <si>
    <t>211111198004021919</t>
  </si>
  <si>
    <t>6214493006600311742</t>
  </si>
  <si>
    <t>5949001</t>
  </si>
  <si>
    <t>211122196704251934</t>
  </si>
  <si>
    <t>6214493006600359816</t>
  </si>
  <si>
    <t>18742360680</t>
  </si>
  <si>
    <t>211122197006151973</t>
  </si>
  <si>
    <t>6214490866619517750</t>
  </si>
  <si>
    <t>15904933011</t>
  </si>
  <si>
    <t>211122197907261918</t>
  </si>
  <si>
    <t>6214493006800120273</t>
  </si>
  <si>
    <t>15042757966</t>
  </si>
  <si>
    <t>211111197801081979</t>
  </si>
  <si>
    <t>6214493006800120232</t>
  </si>
  <si>
    <t>13842708776</t>
  </si>
  <si>
    <t>211122198611071917</t>
  </si>
  <si>
    <t>6214493006800119952</t>
  </si>
  <si>
    <t>211122197002102015</t>
  </si>
  <si>
    <t>6214493006800120307</t>
  </si>
  <si>
    <t>18242712567</t>
  </si>
  <si>
    <t>211111195512111917</t>
  </si>
  <si>
    <t>6214493006800120745</t>
  </si>
  <si>
    <t>13050879346</t>
  </si>
  <si>
    <t>211122197004181933</t>
  </si>
  <si>
    <t>6214493006800140875</t>
  </si>
  <si>
    <t>15842785373</t>
  </si>
  <si>
    <t>211122197010271994</t>
  </si>
  <si>
    <t>6214493006800120125</t>
  </si>
  <si>
    <t>15142776950</t>
  </si>
  <si>
    <t>211122196704271994</t>
  </si>
  <si>
    <t>6214493006600125381</t>
  </si>
  <si>
    <t>15142757718</t>
  </si>
  <si>
    <t>211122196611141955</t>
  </si>
  <si>
    <t>6214490810012236840</t>
  </si>
  <si>
    <t>13604279925</t>
  </si>
  <si>
    <t>211122196410171939</t>
  </si>
  <si>
    <t>6214493006600310694</t>
  </si>
  <si>
    <t>13842776948</t>
  </si>
  <si>
    <t>211122198801301912</t>
  </si>
  <si>
    <t>6214493006600126108</t>
  </si>
  <si>
    <t>15242784348</t>
  </si>
  <si>
    <t>211122198003021916</t>
  </si>
  <si>
    <t>6214493006600126959</t>
  </si>
  <si>
    <t>13998703159</t>
  </si>
  <si>
    <t>211111195403291912</t>
  </si>
  <si>
    <t>6214493006800120208</t>
  </si>
  <si>
    <t>13028256501</t>
  </si>
  <si>
    <t>211122196703291934</t>
  </si>
  <si>
    <t>6214493006800120331</t>
  </si>
  <si>
    <t>13842710193</t>
  </si>
  <si>
    <t>210725196303121240</t>
  </si>
  <si>
    <t>6214490866619697891</t>
  </si>
  <si>
    <t>13470192446</t>
  </si>
  <si>
    <t>211111195805211911</t>
  </si>
  <si>
    <t>6214493006600311197</t>
  </si>
  <si>
    <t>15542790918</t>
  </si>
  <si>
    <t>211122196706231910</t>
  </si>
  <si>
    <t>6214493006600126348</t>
  </si>
  <si>
    <t>18504272267</t>
  </si>
  <si>
    <t>21111119770305191X</t>
  </si>
  <si>
    <t>6210260500054670792</t>
  </si>
  <si>
    <t>13795053876</t>
  </si>
  <si>
    <t>232321198508122922</t>
  </si>
  <si>
    <t>6214493006800140719</t>
  </si>
  <si>
    <t>18342306671</t>
  </si>
  <si>
    <t>211122198312091918</t>
  </si>
  <si>
    <t>6214493006600006318</t>
  </si>
  <si>
    <t>15642701500</t>
  </si>
  <si>
    <t>211122196907281930</t>
  </si>
  <si>
    <t>6214493006800120034</t>
  </si>
  <si>
    <t>15942771690</t>
  </si>
  <si>
    <t>211122197910061917</t>
  </si>
  <si>
    <t>6214493006600298444</t>
  </si>
  <si>
    <t>18942762588</t>
  </si>
  <si>
    <t>211122198006021946</t>
  </si>
  <si>
    <t>6214493006600141271</t>
  </si>
  <si>
    <t>15042309512</t>
  </si>
  <si>
    <t>211111197806291916</t>
  </si>
  <si>
    <t>6214493006600131454</t>
  </si>
  <si>
    <t>211111195707221913</t>
  </si>
  <si>
    <t>6214490866619713334</t>
  </si>
  <si>
    <t>13842715939</t>
  </si>
  <si>
    <t>211122196808061932</t>
  </si>
  <si>
    <t>6210260500071771169</t>
  </si>
  <si>
    <t>13842737608</t>
  </si>
  <si>
    <t>211102197802031918</t>
  </si>
  <si>
    <t>6214493006600106845</t>
  </si>
  <si>
    <t>13842728341</t>
  </si>
  <si>
    <t>211122198308171915</t>
  </si>
  <si>
    <t>6214493006800140750</t>
  </si>
  <si>
    <t>15542760102</t>
  </si>
  <si>
    <t>132629197204188040</t>
  </si>
  <si>
    <t>6210260500008408232</t>
  </si>
  <si>
    <t>13470187548</t>
  </si>
  <si>
    <t>211122196705292017</t>
  </si>
  <si>
    <t>6214493006600343240</t>
  </si>
  <si>
    <t>13898714632</t>
  </si>
  <si>
    <t>211122196811101974</t>
  </si>
  <si>
    <t>6214496286800000728</t>
  </si>
  <si>
    <t>13709873986</t>
  </si>
  <si>
    <t>21112219661225197X</t>
  </si>
  <si>
    <t>6214493006800120372</t>
  </si>
  <si>
    <t>15694277023</t>
  </si>
  <si>
    <t>211122198202111922</t>
  </si>
  <si>
    <t>6210260500081621131</t>
  </si>
  <si>
    <t>18404286677</t>
  </si>
  <si>
    <t>132629196603117528</t>
  </si>
  <si>
    <t>6214496286800000942</t>
  </si>
  <si>
    <t>15042757968</t>
  </si>
  <si>
    <t>211111196206121935</t>
  </si>
  <si>
    <t>6214493006600055364</t>
  </si>
  <si>
    <t>18804274961</t>
  </si>
  <si>
    <t>211122196702151964</t>
  </si>
  <si>
    <t>6214490866619558630</t>
  </si>
  <si>
    <t>13998706319</t>
  </si>
  <si>
    <t>211122197305061935</t>
  </si>
  <si>
    <t>6214493006600146890</t>
  </si>
  <si>
    <t>15698774136</t>
  </si>
  <si>
    <t>211111195304111912</t>
  </si>
  <si>
    <t>6214493006800120794</t>
  </si>
  <si>
    <t>15904933183</t>
  </si>
  <si>
    <t>211111197812161915</t>
  </si>
  <si>
    <t>6214493006800119994</t>
  </si>
  <si>
    <t>13188558331</t>
  </si>
  <si>
    <t>211111197807091916</t>
  </si>
  <si>
    <t>6214493006600315289</t>
  </si>
  <si>
    <t>13842718422</t>
  </si>
  <si>
    <t>211122197504021936</t>
  </si>
  <si>
    <t>6214493006600126751</t>
  </si>
  <si>
    <t>15124287540</t>
  </si>
  <si>
    <t>211122198703221935</t>
  </si>
  <si>
    <t>6214493006600129490</t>
  </si>
  <si>
    <t>18624497767</t>
  </si>
  <si>
    <t>211122196410151970</t>
  </si>
  <si>
    <t>6214493006800120802</t>
  </si>
  <si>
    <t>18742391374</t>
  </si>
  <si>
    <t>211111198001251911</t>
  </si>
  <si>
    <t>6214493006800120141</t>
  </si>
  <si>
    <t>15142760644</t>
  </si>
  <si>
    <t>211111195311171913</t>
  </si>
  <si>
    <t>6214493006800120943</t>
  </si>
  <si>
    <t>18842746988</t>
  </si>
  <si>
    <t>21111119500516191X</t>
  </si>
  <si>
    <t>6210260500102640854</t>
  </si>
  <si>
    <t>13130915515</t>
  </si>
  <si>
    <t>211122196407041930</t>
  </si>
  <si>
    <t>6214496286800002989</t>
  </si>
  <si>
    <t>15942701849</t>
  </si>
  <si>
    <t>211111197804271911</t>
  </si>
  <si>
    <t>6210260500054620920</t>
  </si>
  <si>
    <t>13942791413</t>
  </si>
  <si>
    <t>211122198302121917</t>
  </si>
  <si>
    <t>6214493006800140867</t>
  </si>
  <si>
    <t>18242744744</t>
  </si>
  <si>
    <t>211111197505261916</t>
  </si>
  <si>
    <t>6214493006600343190</t>
  </si>
  <si>
    <t>13524276017</t>
  </si>
  <si>
    <t>211122197308011933</t>
  </si>
  <si>
    <t>6214490810012182945</t>
  </si>
  <si>
    <t>21078219651115145X</t>
  </si>
  <si>
    <t>6214496286800002971</t>
  </si>
  <si>
    <t>15724361469</t>
  </si>
  <si>
    <t>211111194802221917</t>
  </si>
  <si>
    <t>6214493006600358180</t>
  </si>
  <si>
    <t>13898738094</t>
  </si>
  <si>
    <t>211111196209231945</t>
  </si>
  <si>
    <t>6210260500102651760</t>
  </si>
  <si>
    <t>211122198806271919</t>
  </si>
  <si>
    <t>6214490810035306414</t>
  </si>
  <si>
    <t>18204264912</t>
  </si>
  <si>
    <t>211122196810041930</t>
  </si>
  <si>
    <t>6214493006800140636</t>
  </si>
  <si>
    <t>13898706449</t>
  </si>
  <si>
    <t>220421196206185314</t>
  </si>
  <si>
    <t>6214493006800140644</t>
  </si>
  <si>
    <t>15668713582</t>
  </si>
  <si>
    <t>150404196610174110</t>
  </si>
  <si>
    <t>6214493006800140677</t>
  </si>
  <si>
    <t>13214276753</t>
  </si>
  <si>
    <t>211122198603091926</t>
  </si>
  <si>
    <t>6214493006600357240</t>
  </si>
  <si>
    <t>211111197812081931</t>
  </si>
  <si>
    <t>6214493006600304192</t>
  </si>
  <si>
    <t>15042757002</t>
  </si>
  <si>
    <t>21111119560527191X</t>
  </si>
  <si>
    <t>6214493006600005666</t>
  </si>
  <si>
    <t>13470188652</t>
  </si>
  <si>
    <t>211319197402166432</t>
  </si>
  <si>
    <t>6214493006800120646</t>
  </si>
  <si>
    <t>13998766735</t>
  </si>
  <si>
    <t>211111196310141936</t>
  </si>
  <si>
    <t>6214490866619697990</t>
  </si>
  <si>
    <t>211122196404131957</t>
  </si>
  <si>
    <t>6214493006600315131</t>
  </si>
  <si>
    <t>15904900718</t>
  </si>
  <si>
    <t>211122197310301956</t>
  </si>
  <si>
    <t>6214496286800000835</t>
  </si>
  <si>
    <t>13050883148</t>
  </si>
  <si>
    <t>211122196509061991</t>
  </si>
  <si>
    <t>6214493006800120224</t>
  </si>
  <si>
    <t>13898708403</t>
  </si>
  <si>
    <t>211122196511271998</t>
  </si>
  <si>
    <t>6214493006800120679</t>
  </si>
  <si>
    <t>18242711760</t>
  </si>
  <si>
    <t>211122198111041914</t>
  </si>
  <si>
    <t>6214493006800120257</t>
  </si>
  <si>
    <t>13190348060</t>
  </si>
  <si>
    <t>211122197503191933</t>
  </si>
  <si>
    <t>6214493006600298287</t>
  </si>
  <si>
    <t>15104278241</t>
  </si>
  <si>
    <t>211122196910061939</t>
  </si>
  <si>
    <t>6214493006800120927</t>
  </si>
  <si>
    <t>13704270016</t>
  </si>
  <si>
    <t>21112219701020197X</t>
  </si>
  <si>
    <t>6214493006800120463</t>
  </si>
  <si>
    <t>18342715206</t>
  </si>
  <si>
    <t>211122198704191918</t>
  </si>
  <si>
    <t>6214493006600006979</t>
  </si>
  <si>
    <t>13614278484</t>
  </si>
  <si>
    <t>211122196511011934</t>
  </si>
  <si>
    <t>6214493006800120505</t>
  </si>
  <si>
    <t>18742368981</t>
  </si>
  <si>
    <t>21111119631030191X</t>
  </si>
  <si>
    <t>6214493006600128088</t>
  </si>
  <si>
    <t>13898723225</t>
  </si>
  <si>
    <t>211122196705011991</t>
  </si>
  <si>
    <t>6214493006800140552</t>
  </si>
  <si>
    <t>15142744437</t>
  </si>
  <si>
    <t>211122196909141931</t>
  </si>
  <si>
    <t>6214493006800120018</t>
  </si>
  <si>
    <t>18842703670</t>
  </si>
  <si>
    <t>211122196004111914</t>
  </si>
  <si>
    <t>6214493006600312427</t>
  </si>
  <si>
    <t>211122196510011975</t>
  </si>
  <si>
    <t>6214493006800120588</t>
  </si>
  <si>
    <t>18704257706</t>
  </si>
  <si>
    <t>211122197009181959</t>
  </si>
  <si>
    <t>6214493006600006920</t>
  </si>
  <si>
    <t>15668703989</t>
  </si>
  <si>
    <t>210725196503211216</t>
  </si>
  <si>
    <t>6214493006600315180</t>
  </si>
  <si>
    <t>15142769258</t>
  </si>
  <si>
    <t>150428196910064918</t>
  </si>
  <si>
    <t>6214496286800000868</t>
  </si>
  <si>
    <t>13050858205</t>
  </si>
  <si>
    <t>211111197605251918</t>
  </si>
  <si>
    <t>6210260500102570556</t>
  </si>
  <si>
    <t>15904271114</t>
  </si>
  <si>
    <t>211122197310281940</t>
  </si>
  <si>
    <t>6214493006600315313</t>
  </si>
  <si>
    <t>211111196609121913</t>
  </si>
  <si>
    <t>6214493006600315271</t>
  </si>
  <si>
    <t>13998797897</t>
  </si>
  <si>
    <t>211122198903151935</t>
  </si>
  <si>
    <t>6214493006600573846</t>
  </si>
  <si>
    <t>13390411989</t>
  </si>
  <si>
    <t>211122197603081918</t>
  </si>
  <si>
    <t>6214493006600310280</t>
  </si>
  <si>
    <t>13942702430</t>
  </si>
  <si>
    <t>211122198011221918</t>
  </si>
  <si>
    <t>6214493006600131520</t>
  </si>
  <si>
    <t>210725196912231242</t>
  </si>
  <si>
    <t>6214490866619678008</t>
  </si>
  <si>
    <t>15942773421</t>
  </si>
  <si>
    <t>211122195308081916</t>
  </si>
  <si>
    <t>6214493006600315297</t>
  </si>
  <si>
    <t>210622196810221057</t>
  </si>
  <si>
    <t>6214496286800000850</t>
  </si>
  <si>
    <t>18342311626</t>
  </si>
  <si>
    <t>211111197412161932</t>
  </si>
  <si>
    <t>6214493006800120760</t>
  </si>
  <si>
    <t>13942727691</t>
  </si>
  <si>
    <t>211122198002141932</t>
  </si>
  <si>
    <t>6214493006800140537</t>
  </si>
  <si>
    <t>15842714627</t>
  </si>
  <si>
    <t>211122196709171933</t>
  </si>
  <si>
    <t>6214496286800000652</t>
  </si>
  <si>
    <t>15804277671</t>
  </si>
  <si>
    <t>211122196902192015</t>
  </si>
  <si>
    <t>6214493006600358065</t>
  </si>
  <si>
    <t>211122197902101931</t>
  </si>
  <si>
    <t>6214493006600315172</t>
  </si>
  <si>
    <t>13332773393</t>
  </si>
  <si>
    <t>211122197106101930</t>
  </si>
  <si>
    <t>6214493006800120638</t>
  </si>
  <si>
    <t>18342723577</t>
  </si>
  <si>
    <t>21112219701015195X</t>
  </si>
  <si>
    <t>6214493006600132106</t>
  </si>
  <si>
    <t>15842752829</t>
  </si>
  <si>
    <t>211402198103020233</t>
  </si>
  <si>
    <t>6214493006600129144</t>
  </si>
  <si>
    <t>13050890090</t>
  </si>
  <si>
    <t>211111197607181917</t>
  </si>
  <si>
    <t>6214493006800120190</t>
  </si>
  <si>
    <t>15942770241</t>
  </si>
  <si>
    <t>211122198212041913</t>
  </si>
  <si>
    <t>6214490810012208633</t>
  </si>
  <si>
    <t>13190305876</t>
  </si>
  <si>
    <t>211111196207131967</t>
  </si>
  <si>
    <t>6214496286800000702</t>
  </si>
  <si>
    <t>13795057459</t>
  </si>
  <si>
    <t>211111198006161931</t>
  </si>
  <si>
    <t>6214493006600129581</t>
  </si>
  <si>
    <t>15241736105</t>
  </si>
  <si>
    <t>150404196507115614</t>
  </si>
  <si>
    <t>6214493006600344453</t>
  </si>
  <si>
    <t>13130907735</t>
  </si>
  <si>
    <t>211122196804281938</t>
  </si>
  <si>
    <t>6214493006800120364</t>
  </si>
  <si>
    <t>13842755659</t>
  </si>
  <si>
    <t>211111197505251910</t>
  </si>
  <si>
    <t>6214493006800120182</t>
  </si>
  <si>
    <t>211122197305251958</t>
  </si>
  <si>
    <t>6214493006800120877</t>
  </si>
  <si>
    <t>13284272166</t>
  </si>
  <si>
    <t>211111197607261917</t>
  </si>
  <si>
    <t>6214490866607874221</t>
  </si>
  <si>
    <t>15909878718</t>
  </si>
  <si>
    <t>211122196410221932</t>
  </si>
  <si>
    <t>6214496286800000827</t>
  </si>
  <si>
    <t>13130949338</t>
  </si>
  <si>
    <t>211122199202181917</t>
  </si>
  <si>
    <t>6214493006600129508</t>
  </si>
  <si>
    <t>15842701052</t>
  </si>
  <si>
    <t>211122196407201957</t>
  </si>
  <si>
    <t>6214496286800000926</t>
  </si>
  <si>
    <t>18242757178</t>
  </si>
  <si>
    <t>211122197103201936</t>
  </si>
  <si>
    <t>6214496286800000611</t>
  </si>
  <si>
    <t>211122197309061932</t>
  </si>
  <si>
    <t>6214493006600125902</t>
  </si>
  <si>
    <t>150403199404172015</t>
  </si>
  <si>
    <t>6214493006600360061</t>
  </si>
  <si>
    <t>13610979876</t>
  </si>
  <si>
    <t>211122198801011931</t>
  </si>
  <si>
    <t>6214493006600359980</t>
  </si>
  <si>
    <t>211122198612061913</t>
  </si>
  <si>
    <t>6214490810012208617</t>
  </si>
  <si>
    <t>13998784505</t>
  </si>
  <si>
    <t>211122196802211936</t>
  </si>
  <si>
    <t>6214493006600130985</t>
  </si>
  <si>
    <t>15942740056</t>
  </si>
  <si>
    <t>211111197803051917</t>
  </si>
  <si>
    <t>6214493006600125324</t>
  </si>
  <si>
    <t>13898718316</t>
  </si>
  <si>
    <t>211111197605241912</t>
  </si>
  <si>
    <t>6214493006800120661</t>
  </si>
  <si>
    <t>15842716450</t>
  </si>
  <si>
    <t>211122196810191939</t>
  </si>
  <si>
    <t>6214493006600131546</t>
  </si>
  <si>
    <t>18704243387</t>
  </si>
  <si>
    <t>211122197112011974</t>
  </si>
  <si>
    <t>6214493006800120521</t>
  </si>
  <si>
    <t>13998724985</t>
  </si>
  <si>
    <t>132629196312182215</t>
  </si>
  <si>
    <t>6214493006600298220</t>
  </si>
  <si>
    <t>18242746675</t>
  </si>
  <si>
    <t>211122196903131935</t>
  </si>
  <si>
    <t>6214493006800120000</t>
  </si>
  <si>
    <t>13795050376</t>
  </si>
  <si>
    <t>211122198205101914</t>
  </si>
  <si>
    <t>6214493006800119960</t>
  </si>
  <si>
    <t>15842796820</t>
  </si>
  <si>
    <t>211122197408011914</t>
  </si>
  <si>
    <t>6214493006600131884</t>
  </si>
  <si>
    <t>13842719873</t>
  </si>
  <si>
    <t>211122197203111954</t>
  </si>
  <si>
    <t>6214493006800120315</t>
  </si>
  <si>
    <t>13358901019</t>
  </si>
  <si>
    <t>211111196207091934</t>
  </si>
  <si>
    <t>6214493006800120471</t>
  </si>
  <si>
    <t>18742329171</t>
  </si>
  <si>
    <t>211111196310161910</t>
  </si>
  <si>
    <t>6214496286800000710</t>
  </si>
  <si>
    <t>18242716499</t>
  </si>
  <si>
    <t>211122196810121957</t>
  </si>
  <si>
    <t>6214496286800000843</t>
  </si>
  <si>
    <t>211111196208051934</t>
  </si>
  <si>
    <t>6214493006800120737</t>
  </si>
  <si>
    <t>18242779007</t>
  </si>
  <si>
    <t>211122198204141914</t>
  </si>
  <si>
    <t>6214493006600359642</t>
  </si>
  <si>
    <t>13188568251</t>
  </si>
  <si>
    <t>211122196803051938</t>
  </si>
  <si>
    <t>6214496286800003003</t>
  </si>
  <si>
    <t>15842727944</t>
  </si>
  <si>
    <t>211122199403121937</t>
  </si>
  <si>
    <t>6214493006600318440</t>
  </si>
  <si>
    <t>18742370506</t>
  </si>
  <si>
    <t>211122198405081911</t>
  </si>
  <si>
    <t>6214493006600131124</t>
  </si>
  <si>
    <t>13130881949</t>
  </si>
  <si>
    <t>21112219731217193X</t>
  </si>
  <si>
    <t>6214493006800120489</t>
  </si>
  <si>
    <t>15142750015</t>
  </si>
  <si>
    <t>211122196906191933</t>
  </si>
  <si>
    <t>6214493006600130621</t>
  </si>
  <si>
    <t>13470180383</t>
  </si>
  <si>
    <t>211122197608261918</t>
  </si>
  <si>
    <t>6214493006600375358</t>
  </si>
  <si>
    <t>211122198308011911</t>
  </si>
  <si>
    <t>6214493006600312401</t>
  </si>
  <si>
    <t>211122198208231917</t>
  </si>
  <si>
    <t>6214493006600099610</t>
  </si>
  <si>
    <t>13709874842</t>
  </si>
  <si>
    <t>211122197902111937</t>
  </si>
  <si>
    <t>6214493006800120398</t>
  </si>
  <si>
    <t>13842790246</t>
  </si>
  <si>
    <t>211122198709041935</t>
  </si>
  <si>
    <t>6214493006800120455</t>
  </si>
  <si>
    <t>13998708843</t>
  </si>
  <si>
    <t>211122196712231992</t>
  </si>
  <si>
    <t>6210260500038927144</t>
  </si>
  <si>
    <t>13050899172</t>
  </si>
  <si>
    <t>211122196909121930</t>
  </si>
  <si>
    <t>6214496286600005026</t>
  </si>
  <si>
    <t>18242739118</t>
  </si>
  <si>
    <t>211122198706281917</t>
  </si>
  <si>
    <t>6214490810035260298</t>
  </si>
  <si>
    <t>13842703967</t>
  </si>
  <si>
    <t>211102197104150530</t>
  </si>
  <si>
    <t>6214496286800003037</t>
  </si>
  <si>
    <t>13700073053</t>
  </si>
  <si>
    <t>211111195509221939</t>
  </si>
  <si>
    <t>6214490866619415286</t>
  </si>
  <si>
    <t>13998779948</t>
  </si>
  <si>
    <t>210106197805201219</t>
  </si>
  <si>
    <t>6214496286800000967</t>
  </si>
  <si>
    <t>15698779245</t>
  </si>
  <si>
    <t>150404199104083957</t>
  </si>
  <si>
    <t>6214493006600359279</t>
  </si>
  <si>
    <t>18642786444</t>
  </si>
  <si>
    <t>21111119580126192X</t>
  </si>
  <si>
    <t>6214490866614744540</t>
  </si>
  <si>
    <t>211111195612141910</t>
  </si>
  <si>
    <t>6214490866619698592</t>
  </si>
  <si>
    <t>15942703235</t>
  </si>
  <si>
    <t>211122198004161937</t>
  </si>
  <si>
    <t>6214490810012329181</t>
  </si>
  <si>
    <t>150404196903045224</t>
  </si>
  <si>
    <t>6214493006600310660</t>
  </si>
  <si>
    <t>211122196605041923</t>
  </si>
  <si>
    <t>6214490866619697859</t>
  </si>
  <si>
    <t>13942734252</t>
  </si>
  <si>
    <t>211111197507271923</t>
  </si>
  <si>
    <t>6214493006600315156</t>
  </si>
  <si>
    <t>211122196810091938</t>
  </si>
  <si>
    <t>6214493006600358073</t>
  </si>
  <si>
    <t>13236785221</t>
  </si>
  <si>
    <t>210782197008041418</t>
  </si>
  <si>
    <t>6214493006600130498</t>
  </si>
  <si>
    <t>15942779436</t>
  </si>
  <si>
    <t>211122196801081914</t>
  </si>
  <si>
    <t>6214493006800120653</t>
  </si>
  <si>
    <t>13470199422</t>
  </si>
  <si>
    <t>211122199105121920</t>
  </si>
  <si>
    <t>6214493006600310264</t>
  </si>
  <si>
    <t>13709876570</t>
  </si>
  <si>
    <t>211111197811101910</t>
  </si>
  <si>
    <t>6214490810012209326</t>
  </si>
  <si>
    <t>15326286399</t>
  </si>
  <si>
    <t>211122196511051928</t>
  </si>
  <si>
    <t>6214493006600142907</t>
  </si>
  <si>
    <t>211111196304161930</t>
  </si>
  <si>
    <t>6214496286800000645</t>
  </si>
  <si>
    <t>211122197406251914</t>
  </si>
  <si>
    <t>6214493006600315255</t>
  </si>
  <si>
    <t>15188282664</t>
  </si>
  <si>
    <t>211111197405271914</t>
  </si>
  <si>
    <t>6214493006600311759</t>
  </si>
  <si>
    <t>13514270588</t>
  </si>
  <si>
    <t>211122197908021916</t>
  </si>
  <si>
    <t>6210260500106203162</t>
  </si>
  <si>
    <t>211111197603191915</t>
  </si>
  <si>
    <t>6214493006800140545</t>
  </si>
  <si>
    <t>15842743552</t>
  </si>
  <si>
    <t>211111196304141913</t>
  </si>
  <si>
    <t>6214493006800120265</t>
  </si>
  <si>
    <t>13795046590</t>
  </si>
  <si>
    <t>211111197908171958</t>
  </si>
  <si>
    <t>6214490810012182671</t>
  </si>
  <si>
    <t>211122196606101959</t>
  </si>
  <si>
    <t>6214493006600315248</t>
  </si>
  <si>
    <t>13998765397</t>
  </si>
  <si>
    <t>210727198201193616</t>
  </si>
  <si>
    <t>6214493006600298121</t>
  </si>
  <si>
    <t>15909872816</t>
  </si>
  <si>
    <t>211122197308181940</t>
  </si>
  <si>
    <t>6214493006600359238</t>
  </si>
  <si>
    <t>211122196011061919</t>
  </si>
  <si>
    <t>6214493006600126322</t>
  </si>
  <si>
    <t>211122197810181938</t>
  </si>
  <si>
    <t>6214493006600343547</t>
  </si>
  <si>
    <t>15904279658</t>
  </si>
  <si>
    <t>211111197503291919</t>
  </si>
  <si>
    <t>6214496286800000801</t>
  </si>
  <si>
    <t>13842770024</t>
  </si>
  <si>
    <t>211122197105191954</t>
  </si>
  <si>
    <t>6214493006800140594</t>
  </si>
  <si>
    <t>15842742954</t>
  </si>
  <si>
    <t>211122197307191936</t>
  </si>
  <si>
    <t>6214493006600315164</t>
  </si>
  <si>
    <t>15842763462</t>
  </si>
  <si>
    <t>21112219710726191X</t>
  </si>
  <si>
    <t>6214493006600126199</t>
  </si>
  <si>
    <t>13238965113</t>
  </si>
  <si>
    <t>150428196910065611</t>
  </si>
  <si>
    <t>6210260500008314513</t>
  </si>
  <si>
    <t>15842745249</t>
  </si>
  <si>
    <t>150428197203264915</t>
  </si>
  <si>
    <t>6214493006600356846</t>
  </si>
  <si>
    <t>13998780281</t>
  </si>
  <si>
    <t>211111196811171914</t>
  </si>
  <si>
    <t>6214493006800120869</t>
  </si>
  <si>
    <t>211122196906011998</t>
  </si>
  <si>
    <t>6214496286800000660</t>
  </si>
  <si>
    <t>13998723298</t>
  </si>
  <si>
    <t>21112219881226191X</t>
  </si>
  <si>
    <t>6214493006600131785</t>
  </si>
  <si>
    <t>15241739395</t>
  </si>
  <si>
    <t>211122198206151913</t>
  </si>
  <si>
    <t>6214493006600146577</t>
  </si>
  <si>
    <t>15142758105</t>
  </si>
  <si>
    <t>211122196902101937</t>
  </si>
  <si>
    <t>6214493006600099339</t>
  </si>
  <si>
    <t>13942706576</t>
  </si>
  <si>
    <t>211122198510051722</t>
  </si>
  <si>
    <t>6214493006800120935</t>
  </si>
  <si>
    <t>15042774886</t>
  </si>
  <si>
    <t>211122196609231978</t>
  </si>
  <si>
    <t>6214493006800120893</t>
  </si>
  <si>
    <t>13028253536</t>
  </si>
  <si>
    <t>211122197007231959</t>
  </si>
  <si>
    <t>6214490866619398292</t>
  </si>
  <si>
    <t>15242777610</t>
  </si>
  <si>
    <t>152326197310105307</t>
  </si>
  <si>
    <t>6214496286800000629</t>
  </si>
  <si>
    <t>13309877625</t>
  </si>
  <si>
    <t>211122199101121958</t>
  </si>
  <si>
    <t>6214493006800140784</t>
  </si>
  <si>
    <t>15142726132</t>
  </si>
  <si>
    <t>211122196408161934</t>
  </si>
  <si>
    <t>6214493006800140727</t>
  </si>
  <si>
    <t>13470196990</t>
  </si>
  <si>
    <t>211122197801191915</t>
  </si>
  <si>
    <t>6214493006800120075</t>
  </si>
  <si>
    <t>15142740660</t>
  </si>
  <si>
    <t>211122197003181931</t>
  </si>
  <si>
    <t>6214493006600130282</t>
  </si>
  <si>
    <t>13842768830</t>
  </si>
  <si>
    <t>211122197002081971</t>
  </si>
  <si>
    <t>6214493006800140628</t>
  </si>
  <si>
    <t>18342305265</t>
  </si>
  <si>
    <t>211122196604111950</t>
  </si>
  <si>
    <t>6214493006600358446</t>
  </si>
  <si>
    <t>15642708290</t>
  </si>
  <si>
    <t>211122197603191949</t>
  </si>
  <si>
    <t>6214493006600125696</t>
  </si>
  <si>
    <t>报案号：</t>
  </si>
  <si>
    <t>R9RI20222111N00000-</t>
  </si>
  <si>
    <t>缮制时间：</t>
  </si>
  <si>
    <t>出险时间：</t>
  </si>
  <si>
    <t>经办人：董楠、丛生林</t>
  </si>
  <si>
    <t>中国人民财产保险股份有限公司客户身份基本信息补充单（理赔专用）</t>
  </si>
  <si>
    <t xml:space="preserve">    鉴于《金融机构客户身份识别和客户身份资料及交易记录保存管理办法》等监管要求，被保险人、领款人、受益所有人应向保险人提供如下身份基本信息：</t>
  </si>
  <si>
    <t>被保险人（整案超万）</t>
  </si>
  <si>
    <t>自然人</t>
  </si>
  <si>
    <t>性别</t>
  </si>
  <si>
    <t>□男 □女</t>
  </si>
  <si>
    <t>国籍</t>
  </si>
  <si>
    <r>
      <rPr>
        <sz val="8"/>
        <rFont val="宋体"/>
        <charset val="134"/>
      </rPr>
      <t>□中国   □其他：</t>
    </r>
    <r>
      <rPr>
        <u/>
        <sz val="8"/>
        <rFont val="宋体"/>
        <charset val="134"/>
      </rPr>
      <t xml:space="preserve">      </t>
    </r>
  </si>
  <si>
    <t>证件类型</t>
  </si>
  <si>
    <t>□ 身份证     □ 护照   □ 户口簿   □ 港澳通行证   □ 赴台通行证   □ 其他：</t>
  </si>
  <si>
    <t>证件号码</t>
  </si>
  <si>
    <t>□□□□□□□□□□□□□□□□□□</t>
  </si>
  <si>
    <t>证件有效期</t>
  </si>
  <si>
    <t>年    月     日 /□长期有效</t>
  </si>
  <si>
    <t>职业分类</t>
  </si>
  <si>
    <t>□党的机关、国家机关、群众团体和社会组织、企事业单位负责人 □专业技术人员 □办事人员和有关人员  □商业、社会生产服务和生活服务人员  □农、林、牧、渔、水利业生产人员 □生产、运输设备操作人员及有关人员 □军人 □不便分类的其他从业人员 □暂无职业 □其他：</t>
  </si>
  <si>
    <t>地址</t>
  </si>
  <si>
    <t>电话</t>
  </si>
  <si>
    <t>非自然人</t>
  </si>
  <si>
    <t>名称</t>
  </si>
  <si>
    <t>经营范围</t>
  </si>
  <si>
    <t>统一社会信用代码证号码</t>
  </si>
  <si>
    <t>□ 组织机构代码   □ 税务登记号码   □ 其他</t>
  </si>
  <si>
    <t>控股股东/实际控制人姓名</t>
  </si>
  <si>
    <t>□ 身份证     □ 其他</t>
  </si>
  <si>
    <t>法定代表人/负责人姓名</t>
  </si>
  <si>
    <t>授权办理业务人姓名</t>
  </si>
  <si>
    <t>领款人（若与被保险人一致，无需重复填写）</t>
  </si>
  <si>
    <t>□中国   □其他：</t>
  </si>
  <si>
    <t>统一社会信用代码证</t>
  </si>
  <si>
    <t>受益所有人（被保险人为非自然人须填写）</t>
  </si>
  <si>
    <t>受益人一</t>
  </si>
  <si>
    <t>种植业保险承保100亩以上土地（承包）流转核实记录</t>
  </si>
  <si>
    <t>被保险人姓名：</t>
  </si>
  <si>
    <t>标的位置：</t>
  </si>
  <si>
    <t>投保亩数：</t>
  </si>
  <si>
    <t>亩</t>
  </si>
  <si>
    <t>经核实村委会、被流转土地农户，投保农户土地构成情况如下：</t>
  </si>
  <si>
    <t>自有土地情况:</t>
  </si>
  <si>
    <t>经村委会等组织承包（亩）：</t>
  </si>
  <si>
    <t>从其他农户流转土地明细：</t>
  </si>
  <si>
    <t>核实被流转农户：</t>
  </si>
  <si>
    <t>被流转农户：</t>
  </si>
  <si>
    <t>被保险人签字：</t>
  </si>
  <si>
    <t>核实人：</t>
  </si>
  <si>
    <t>2023年   月   日</t>
  </si>
  <si>
    <t>农业保险客户回访记录</t>
  </si>
  <si>
    <r>
      <rPr>
        <b/>
        <sz val="10"/>
        <rFont val="宋体"/>
        <charset val="134"/>
      </rPr>
      <t>回访机构：</t>
    </r>
    <r>
      <rPr>
        <b/>
        <u/>
        <sz val="10"/>
        <rFont val="宋体"/>
        <charset val="134"/>
      </rPr>
      <t xml:space="preserve"> 辽宁 </t>
    </r>
    <r>
      <rPr>
        <b/>
        <sz val="10"/>
        <rFont val="宋体"/>
        <charset val="134"/>
      </rPr>
      <t>省</t>
    </r>
    <r>
      <rPr>
        <b/>
        <u/>
        <sz val="10"/>
        <rFont val="宋体"/>
        <charset val="134"/>
      </rPr>
      <t xml:space="preserve"> 盘锦 </t>
    </r>
    <r>
      <rPr>
        <b/>
        <sz val="10"/>
        <rFont val="宋体"/>
        <charset val="134"/>
      </rPr>
      <t>市</t>
    </r>
    <r>
      <rPr>
        <b/>
        <u/>
        <sz val="10"/>
        <rFont val="宋体"/>
        <charset val="134"/>
      </rPr>
      <t xml:space="preserve">       </t>
    </r>
    <r>
      <rPr>
        <b/>
        <sz val="10"/>
        <rFont val="宋体"/>
        <charset val="134"/>
      </rPr>
      <t>支公司</t>
    </r>
  </si>
  <si>
    <r>
      <rPr>
        <b/>
        <sz val="10"/>
        <rFont val="宋体"/>
        <charset val="134"/>
      </rPr>
      <t>回访时间：</t>
    </r>
    <r>
      <rPr>
        <b/>
        <u/>
        <sz val="10"/>
        <rFont val="宋体"/>
        <charset val="134"/>
      </rPr>
      <t>2023</t>
    </r>
    <r>
      <rPr>
        <b/>
        <sz val="10"/>
        <rFont val="宋体"/>
        <charset val="134"/>
      </rPr>
      <t>年</t>
    </r>
    <r>
      <rPr>
        <b/>
        <u/>
        <sz val="10"/>
        <rFont val="宋体"/>
        <charset val="134"/>
      </rPr>
      <t>12</t>
    </r>
    <r>
      <rPr>
        <b/>
        <sz val="10"/>
        <rFont val="宋体"/>
        <charset val="134"/>
      </rPr>
      <t>月</t>
    </r>
    <r>
      <rPr>
        <b/>
        <u/>
        <sz val="10"/>
        <rFont val="宋体"/>
        <charset val="134"/>
      </rPr>
      <t xml:space="preserve">    </t>
    </r>
    <r>
      <rPr>
        <b/>
        <sz val="10"/>
        <rFont val="宋体"/>
        <charset val="134"/>
      </rPr>
      <t>日</t>
    </r>
  </si>
  <si>
    <r>
      <rPr>
        <b/>
        <sz val="10"/>
        <rFont val="宋体"/>
        <charset val="134"/>
      </rPr>
      <t>保单号：</t>
    </r>
    <r>
      <rPr>
        <b/>
        <u/>
        <sz val="10"/>
        <rFont val="宋体"/>
        <charset val="134"/>
      </rPr>
      <t xml:space="preserve">                          </t>
    </r>
  </si>
  <si>
    <r>
      <rPr>
        <b/>
        <sz val="10"/>
        <rFont val="宋体"/>
        <charset val="134"/>
      </rPr>
      <t>回访记录人：</t>
    </r>
    <r>
      <rPr>
        <b/>
        <u/>
        <sz val="10"/>
        <rFont val="宋体"/>
        <charset val="134"/>
      </rPr>
      <t>张东</t>
    </r>
    <r>
      <rPr>
        <b/>
        <sz val="10"/>
        <rFont val="宋体"/>
        <charset val="134"/>
      </rPr>
      <t xml:space="preserve"> 联系电话：</t>
    </r>
    <r>
      <rPr>
        <b/>
        <u/>
        <sz val="10"/>
        <rFont val="宋体"/>
        <charset val="134"/>
      </rPr>
      <t>18640725111</t>
    </r>
  </si>
  <si>
    <t>险种：□种植险/□养殖险/□森林险</t>
  </si>
  <si>
    <t>回访方式：□非现场/□现场 (现场回访时需由被保险人在“客户签字”栏签字确认)</t>
  </si>
  <si>
    <r>
      <rPr>
        <b/>
        <sz val="10"/>
        <rFont val="宋体"/>
        <charset val="134"/>
      </rPr>
      <t>投保清单填写信息与投保实际信息（投保险种、投保面积、保险期间、权属、总保额、保费）是否一致：□一致/□不一致；不一致内容为：</t>
    </r>
    <r>
      <rPr>
        <b/>
        <u/>
        <sz val="10"/>
        <rFont val="宋体"/>
        <charset val="134"/>
      </rPr>
      <t xml:space="preserve">            </t>
    </r>
  </si>
  <si>
    <t>序号</t>
  </si>
  <si>
    <t>客户信息</t>
  </si>
  <si>
    <t>承保信息</t>
  </si>
  <si>
    <t>理赔信息</t>
  </si>
  <si>
    <t>客户签字</t>
  </si>
  <si>
    <t>回访客户姓名</t>
  </si>
  <si>
    <t>联系电话</t>
  </si>
  <si>
    <t>所在乡(镇)、村</t>
  </si>
  <si>
    <t>是否知道已参加农业保险？</t>
  </si>
  <si>
    <t>投保品种</t>
  </si>
  <si>
    <t>投保了多少？
（亩/头/只）</t>
  </si>
  <si>
    <t>是否按要求交纳了保险费？</t>
  </si>
  <si>
    <t>保险公司是否公开了承保信息？</t>
  </si>
  <si>
    <t>是否收到保单或保险凭证？</t>
  </si>
  <si>
    <t>对我公司的服务是否满意</t>
  </si>
  <si>
    <t>受灾数量
（亩/只/头）</t>
  </si>
  <si>
    <t>领款方式</t>
  </si>
  <si>
    <t>领款金额
（元）</t>
  </si>
  <si>
    <t>领款时间</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</si>
</sst>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6">
    <font>
      <sz val="11"/>
      <color theme="1"/>
      <name val="宋体"/>
      <charset val="134"/>
      <scheme val="minor"/>
    </font>
    <font>
      <sz val="12"/>
      <name val="宋体"/>
      <charset val="134"/>
    </font>
    <font>
      <sz val="18"/>
      <name val="华文中宋"/>
      <charset val="134"/>
    </font>
    <font>
      <b/>
      <sz val="10"/>
      <name val="宋体"/>
      <charset val="134"/>
    </font>
    <font>
      <b/>
      <sz val="11"/>
      <name val="宋体"/>
      <charset val="134"/>
    </font>
    <font>
      <sz val="10"/>
      <name val="宋体"/>
      <charset val="134"/>
    </font>
    <font>
      <sz val="10"/>
      <name val="Courier New"/>
      <charset val="0"/>
    </font>
    <font>
      <sz val="9"/>
      <name val="宋体"/>
      <charset val="0"/>
      <scheme val="minor"/>
    </font>
    <font>
      <b/>
      <sz val="12"/>
      <color rgb="FFFF0000"/>
      <name val="宋体"/>
      <charset val="134"/>
    </font>
    <font>
      <sz val="14"/>
      <color theme="1"/>
      <name val="宋体"/>
      <charset val="134"/>
      <scheme val="minor"/>
    </font>
    <font>
      <sz val="12"/>
      <color theme="1"/>
      <name val="宋体"/>
      <charset val="134"/>
      <scheme val="minor"/>
    </font>
    <font>
      <b/>
      <sz val="20"/>
      <color theme="1"/>
      <name val="仿宋"/>
      <charset val="134"/>
    </font>
    <font>
      <sz val="12"/>
      <color indexed="8"/>
      <name val="仿宋"/>
      <charset val="134"/>
    </font>
    <font>
      <sz val="14"/>
      <color theme="1"/>
      <name val="仿宋"/>
      <charset val="134"/>
    </font>
    <font>
      <sz val="11"/>
      <color theme="1"/>
      <name val="仿宋"/>
      <charset val="134"/>
    </font>
    <font>
      <sz val="10"/>
      <color theme="1"/>
      <name val="仿宋"/>
      <charset val="134"/>
    </font>
    <font>
      <sz val="12"/>
      <color theme="1"/>
      <name val="仿宋"/>
      <charset val="134"/>
    </font>
    <font>
      <b/>
      <sz val="12"/>
      <color theme="1"/>
      <name val="幼圆"/>
      <charset val="134"/>
    </font>
    <font>
      <b/>
      <sz val="9"/>
      <color theme="1"/>
      <name val="宋体"/>
      <charset val="134"/>
    </font>
    <font>
      <sz val="8"/>
      <color theme="1"/>
      <name val="宋体"/>
      <charset val="134"/>
    </font>
    <font>
      <sz val="8"/>
      <name val="宋体"/>
      <charset val="134"/>
    </font>
    <font>
      <sz val="7.5"/>
      <name val="宋体"/>
      <charset val="134"/>
    </font>
    <font>
      <b/>
      <sz val="8"/>
      <color theme="1"/>
      <name val="宋体"/>
      <charset val="134"/>
    </font>
    <font>
      <sz val="9"/>
      <color theme="1"/>
      <name val="宋体"/>
      <charset val="134"/>
    </font>
    <font>
      <sz val="9"/>
      <color theme="1"/>
      <name val="宋体"/>
      <charset val="134"/>
      <scheme val="minor"/>
    </font>
    <font>
      <sz val="10"/>
      <color theme="1"/>
      <name val="宋体"/>
      <charset val="134"/>
      <scheme val="minor"/>
    </font>
    <font>
      <b/>
      <sz val="18"/>
      <name val="宋体"/>
      <charset val="134"/>
      <scheme val="major"/>
    </font>
    <font>
      <sz val="11"/>
      <color rgb="FFFF0000"/>
      <name val="宋体"/>
      <charset val="134"/>
      <scheme val="minor"/>
    </font>
    <font>
      <sz val="10"/>
      <color theme="1"/>
      <name val="宋体"/>
      <charset val="134"/>
    </font>
    <font>
      <sz val="10"/>
      <color theme="1"/>
      <name val="Times New Roman"/>
      <charset val="134"/>
    </font>
    <font>
      <sz val="11"/>
      <color indexed="8"/>
      <name val="宋体"/>
      <charset val="134"/>
    </font>
    <font>
      <b/>
      <sz val="18"/>
      <color rgb="FFFF0000"/>
      <name val="宋体"/>
      <charset val="134"/>
    </font>
    <font>
      <sz val="7"/>
      <color indexed="10"/>
      <name val="Times New Roman"/>
      <charset val="134"/>
    </font>
    <font>
      <sz val="10.5"/>
      <name val="宋体"/>
      <charset val="134"/>
    </font>
    <font>
      <sz val="12"/>
      <color indexed="8"/>
      <name val="黑体"/>
      <charset val="134"/>
    </font>
    <font>
      <sz val="10"/>
      <color indexed="8"/>
      <name val="宋体"/>
      <charset val="134"/>
    </font>
    <font>
      <sz val="9"/>
      <color indexed="8"/>
      <name val="宋体"/>
      <charset val="134"/>
    </font>
    <font>
      <sz val="18"/>
      <color theme="1"/>
      <name val="黑体"/>
      <charset val="134"/>
    </font>
    <font>
      <u val="double"/>
      <sz val="18"/>
      <color theme="1"/>
      <name val="黑体"/>
      <charset val="134"/>
    </font>
    <font>
      <sz val="10.5"/>
      <color theme="1"/>
      <name val="宋体"/>
      <charset val="134"/>
    </font>
    <font>
      <sz val="12"/>
      <color theme="1"/>
      <name val="宋体"/>
      <charset val="134"/>
    </font>
    <font>
      <sz val="10.5"/>
      <color theme="1"/>
      <name val="Times New Rom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u/>
      <sz val="10"/>
      <name val="宋体"/>
      <charset val="134"/>
    </font>
    <font>
      <u/>
      <sz val="8"/>
      <name val="宋体"/>
      <charset val="134"/>
    </font>
    <font>
      <b/>
      <sz val="16"/>
      <color rgb="FF000000"/>
      <name val="黑体"/>
      <charset val="134"/>
    </font>
    <font>
      <sz val="16"/>
      <color rgb="FF000000"/>
      <name val="黑体"/>
      <charset val="134"/>
    </font>
    <font>
      <b/>
      <sz val="16"/>
      <color rgb="FF000000"/>
      <name val="宋体"/>
      <charset val="134"/>
    </font>
  </fonts>
  <fills count="3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indexed="41"/>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4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2" fillId="6" borderId="0" applyNumberFormat="0" applyBorder="0" applyAlignment="0" applyProtection="0">
      <alignment vertical="center"/>
    </xf>
    <xf numFmtId="0" fontId="43" fillId="7" borderId="3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2" fillId="8" borderId="0" applyNumberFormat="0" applyBorder="0" applyAlignment="0" applyProtection="0">
      <alignment vertical="center"/>
    </xf>
    <xf numFmtId="0" fontId="44" fillId="9" borderId="0" applyNumberFormat="0" applyBorder="0" applyAlignment="0" applyProtection="0">
      <alignment vertical="center"/>
    </xf>
    <xf numFmtId="43" fontId="0" fillId="0" borderId="0" applyFont="0" applyFill="0" applyBorder="0" applyAlignment="0" applyProtection="0">
      <alignment vertical="center"/>
    </xf>
    <xf numFmtId="0" fontId="45" fillId="10" borderId="0" applyNumberFormat="0" applyBorder="0" applyAlignment="0" applyProtection="0">
      <alignment vertical="center"/>
    </xf>
    <xf numFmtId="0" fontId="46" fillId="0" borderId="0" applyNumberFormat="0" applyFill="0" applyBorder="0" applyAlignment="0" applyProtection="0">
      <alignment vertical="center"/>
    </xf>
    <xf numFmtId="9" fontId="0" fillId="0" borderId="0" applyFont="0" applyFill="0" applyBorder="0" applyAlignment="0" applyProtection="0">
      <alignment vertical="center"/>
    </xf>
    <xf numFmtId="0" fontId="47" fillId="0" borderId="0" applyNumberFormat="0" applyFill="0" applyBorder="0" applyAlignment="0" applyProtection="0">
      <alignment vertical="center"/>
    </xf>
    <xf numFmtId="0" fontId="0" fillId="11" borderId="37" applyNumberFormat="0" applyFont="0" applyAlignment="0" applyProtection="0">
      <alignment vertical="center"/>
    </xf>
    <xf numFmtId="0" fontId="45" fillId="12" borderId="0" applyNumberFormat="0" applyBorder="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2" fillId="0" borderId="38" applyNumberFormat="0" applyFill="0" applyAlignment="0" applyProtection="0">
      <alignment vertical="center"/>
    </xf>
    <xf numFmtId="0" fontId="53" fillId="0" borderId="38" applyNumberFormat="0" applyFill="0" applyAlignment="0" applyProtection="0">
      <alignment vertical="center"/>
    </xf>
    <xf numFmtId="0" fontId="45" fillId="13" borderId="0" applyNumberFormat="0" applyBorder="0" applyAlignment="0" applyProtection="0">
      <alignment vertical="center"/>
    </xf>
    <xf numFmtId="0" fontId="48" fillId="0" borderId="39" applyNumberFormat="0" applyFill="0" applyAlignment="0" applyProtection="0">
      <alignment vertical="center"/>
    </xf>
    <xf numFmtId="0" fontId="45" fillId="14" borderId="0" applyNumberFormat="0" applyBorder="0" applyAlignment="0" applyProtection="0">
      <alignment vertical="center"/>
    </xf>
    <xf numFmtId="0" fontId="54" fillId="15" borderId="40" applyNumberFormat="0" applyAlignment="0" applyProtection="0">
      <alignment vertical="center"/>
    </xf>
    <xf numFmtId="0" fontId="55" fillId="15" borderId="36" applyNumberFormat="0" applyAlignment="0" applyProtection="0">
      <alignment vertical="center"/>
    </xf>
    <xf numFmtId="0" fontId="56" fillId="16" borderId="41" applyNumberFormat="0" applyAlignment="0" applyProtection="0">
      <alignment vertical="center"/>
    </xf>
    <xf numFmtId="0" fontId="42" fillId="17" borderId="0" applyNumberFormat="0" applyBorder="0" applyAlignment="0" applyProtection="0">
      <alignment vertical="center"/>
    </xf>
    <xf numFmtId="0" fontId="45" fillId="18" borderId="0" applyNumberFormat="0" applyBorder="0" applyAlignment="0" applyProtection="0">
      <alignment vertical="center"/>
    </xf>
    <xf numFmtId="0" fontId="57" fillId="0" borderId="42" applyNumberFormat="0" applyFill="0" applyAlignment="0" applyProtection="0">
      <alignment vertical="center"/>
    </xf>
    <xf numFmtId="0" fontId="58" fillId="0" borderId="43" applyNumberFormat="0" applyFill="0" applyAlignment="0" applyProtection="0">
      <alignment vertical="center"/>
    </xf>
    <xf numFmtId="0" fontId="59" fillId="19" borderId="0" applyNumberFormat="0" applyBorder="0" applyAlignment="0" applyProtection="0">
      <alignment vertical="center"/>
    </xf>
    <xf numFmtId="0" fontId="60" fillId="20" borderId="0" applyNumberFormat="0" applyBorder="0" applyAlignment="0" applyProtection="0">
      <alignment vertical="center"/>
    </xf>
    <xf numFmtId="0" fontId="42" fillId="21" borderId="0" applyNumberFormat="0" applyBorder="0" applyAlignment="0" applyProtection="0">
      <alignment vertical="center"/>
    </xf>
    <xf numFmtId="0" fontId="45" fillId="22" borderId="0" applyNumberFormat="0" applyBorder="0" applyAlignment="0" applyProtection="0">
      <alignment vertical="center"/>
    </xf>
    <xf numFmtId="0" fontId="42" fillId="23" borderId="0" applyNumberFormat="0" applyBorder="0" applyAlignment="0" applyProtection="0">
      <alignment vertical="center"/>
    </xf>
    <xf numFmtId="0" fontId="42" fillId="24" borderId="0" applyNumberFormat="0" applyBorder="0" applyAlignment="0" applyProtection="0">
      <alignment vertical="center"/>
    </xf>
    <xf numFmtId="0" fontId="42" fillId="25" borderId="0" applyNumberFormat="0" applyBorder="0" applyAlignment="0" applyProtection="0">
      <alignment vertical="center"/>
    </xf>
    <xf numFmtId="0" fontId="42" fillId="26" borderId="0" applyNumberFormat="0" applyBorder="0" applyAlignment="0" applyProtection="0">
      <alignment vertical="center"/>
    </xf>
    <xf numFmtId="0" fontId="45" fillId="27" borderId="0" applyNumberFormat="0" applyBorder="0" applyAlignment="0" applyProtection="0">
      <alignment vertical="center"/>
    </xf>
    <xf numFmtId="0" fontId="45" fillId="28" borderId="0" applyNumberFormat="0" applyBorder="0" applyAlignment="0" applyProtection="0">
      <alignment vertical="center"/>
    </xf>
    <xf numFmtId="0" fontId="42" fillId="29" borderId="0" applyNumberFormat="0" applyBorder="0" applyAlignment="0" applyProtection="0">
      <alignment vertical="center"/>
    </xf>
    <xf numFmtId="0" fontId="42" fillId="30" borderId="0" applyNumberFormat="0" applyBorder="0" applyAlignment="0" applyProtection="0">
      <alignment vertical="center"/>
    </xf>
    <xf numFmtId="0" fontId="45" fillId="31" borderId="0" applyNumberFormat="0" applyBorder="0" applyAlignment="0" applyProtection="0">
      <alignment vertical="center"/>
    </xf>
    <xf numFmtId="0" fontId="42" fillId="32" borderId="0" applyNumberFormat="0" applyBorder="0" applyAlignment="0" applyProtection="0">
      <alignment vertical="center"/>
    </xf>
    <xf numFmtId="0" fontId="45" fillId="33" borderId="0" applyNumberFormat="0" applyBorder="0" applyAlignment="0" applyProtection="0">
      <alignment vertical="center"/>
    </xf>
    <xf numFmtId="0" fontId="45" fillId="34" borderId="0" applyNumberFormat="0" applyBorder="0" applyAlignment="0" applyProtection="0">
      <alignment vertical="center"/>
    </xf>
    <xf numFmtId="0" fontId="42" fillId="35" borderId="0" applyNumberFormat="0" applyBorder="0" applyAlignment="0" applyProtection="0">
      <alignment vertical="center"/>
    </xf>
    <xf numFmtId="0" fontId="45" fillId="36" borderId="0" applyNumberFormat="0" applyBorder="0" applyAlignment="0" applyProtection="0">
      <alignment vertical="center"/>
    </xf>
  </cellStyleXfs>
  <cellXfs count="156">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0" fillId="4" borderId="2" xfId="0" applyFont="1" applyFill="1" applyBorder="1" applyAlignment="1">
      <alignment horizontal="center" vertical="center"/>
    </xf>
    <xf numFmtId="0" fontId="6" fillId="0" borderId="2" xfId="0" applyFont="1" applyFill="1" applyBorder="1" applyAlignment="1">
      <alignment horizontal="center" vertical="center"/>
    </xf>
    <xf numFmtId="0" fontId="0" fillId="4" borderId="2" xfId="0" applyFont="1" applyFill="1" applyBorder="1" applyAlignment="1">
      <alignment horizontal="center"/>
    </xf>
    <xf numFmtId="0" fontId="1" fillId="0" borderId="0" xfId="0" applyFont="1" applyFill="1" applyBorder="1" applyAlignment="1">
      <alignment vertical="center"/>
    </xf>
    <xf numFmtId="0" fontId="4" fillId="5" borderId="2" xfId="0" applyFont="1" applyFill="1" applyBorder="1" applyAlignment="1">
      <alignment horizontal="center" vertical="center"/>
    </xf>
    <xf numFmtId="0" fontId="3" fillId="0" borderId="2" xfId="0" applyFont="1" applyFill="1" applyBorder="1" applyAlignment="1">
      <alignment vertical="center" wrapText="1"/>
    </xf>
    <xf numFmtId="0" fontId="1" fillId="0" borderId="2" xfId="0" applyFont="1" applyFill="1" applyBorder="1" applyAlignment="1">
      <alignment vertical="center"/>
    </xf>
    <xf numFmtId="0" fontId="1" fillId="0" borderId="2" xfId="0" applyFont="1" applyFill="1" applyBorder="1" applyAlignment="1"/>
    <xf numFmtId="0" fontId="7" fillId="0" borderId="2" xfId="0" applyFont="1" applyFill="1" applyBorder="1" applyAlignment="1">
      <alignment horizontal="left" vertical="center" wrapText="1"/>
    </xf>
    <xf numFmtId="0" fontId="8" fillId="0" borderId="0" xfId="0" applyFont="1" applyFill="1" applyBorder="1" applyAlignment="1"/>
    <xf numFmtId="0" fontId="9" fillId="0" borderId="0" xfId="0" applyFont="1" applyAlignment="1">
      <alignment horizontal="center" vertical="center"/>
    </xf>
    <xf numFmtId="0" fontId="9" fillId="0" borderId="0" xfId="0" applyFont="1">
      <alignment vertical="center"/>
    </xf>
    <xf numFmtId="0" fontId="10" fillId="0" borderId="0" xfId="0" applyFont="1">
      <alignment vertical="center"/>
    </xf>
    <xf numFmtId="0" fontId="0" fillId="0" borderId="0" xfId="0" applyAlignment="1">
      <alignment horizontal="center" vertical="center"/>
    </xf>
    <xf numFmtId="0" fontId="11"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4" fillId="0" borderId="3" xfId="0" applyFont="1" applyFill="1" applyBorder="1" applyAlignment="1">
      <alignment horizontal="center" vertical="center"/>
    </xf>
    <xf numFmtId="0" fontId="13" fillId="0" borderId="2" xfId="0" applyFont="1" applyFill="1" applyBorder="1" applyAlignment="1">
      <alignment horizontal="right" vertical="center"/>
    </xf>
    <xf numFmtId="0" fontId="13" fillId="0" borderId="4" xfId="0" applyFont="1" applyFill="1" applyBorder="1" applyAlignment="1">
      <alignment horizontal="center" vertical="center"/>
    </xf>
    <xf numFmtId="0" fontId="14" fillId="0" borderId="4" xfId="0" applyFont="1" applyFill="1" applyBorder="1" applyAlignment="1">
      <alignment horizontal="center" vertical="center"/>
    </xf>
    <xf numFmtId="0" fontId="13" fillId="0" borderId="5"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7" xfId="0" applyFont="1" applyFill="1" applyBorder="1" applyAlignment="1">
      <alignment horizontal="left" vertical="top" wrapText="1"/>
    </xf>
    <xf numFmtId="0" fontId="15" fillId="0" borderId="2" xfId="0" applyFont="1" applyFill="1" applyBorder="1" applyAlignment="1">
      <alignment vertical="top" wrapText="1"/>
    </xf>
    <xf numFmtId="0" fontId="13" fillId="0" borderId="5" xfId="0" applyFont="1" applyFill="1" applyBorder="1" applyAlignment="1">
      <alignment horizontal="center" vertical="top" wrapText="1"/>
    </xf>
    <xf numFmtId="0" fontId="13" fillId="0" borderId="6" xfId="0" applyFont="1" applyFill="1" applyBorder="1" applyAlignment="1">
      <alignment horizontal="center" vertical="top" wrapText="1"/>
    </xf>
    <xf numFmtId="0" fontId="13" fillId="0" borderId="7" xfId="0" applyFont="1" applyFill="1" applyBorder="1" applyAlignment="1">
      <alignment horizontal="center" vertical="top" wrapText="1"/>
    </xf>
    <xf numFmtId="0" fontId="13" fillId="0" borderId="2" xfId="0" applyFont="1" applyFill="1" applyBorder="1" applyAlignment="1">
      <alignment horizontal="left" vertical="center"/>
    </xf>
    <xf numFmtId="0" fontId="16" fillId="0" borderId="2" xfId="0" applyFont="1" applyFill="1" applyBorder="1" applyAlignment="1">
      <alignment horizontal="center" vertical="center" wrapText="1"/>
    </xf>
    <xf numFmtId="0" fontId="16" fillId="0" borderId="2" xfId="0" applyFont="1" applyFill="1" applyBorder="1" applyAlignment="1">
      <alignment vertical="center" wrapText="1"/>
    </xf>
    <xf numFmtId="0" fontId="16" fillId="0" borderId="5" xfId="0" applyFont="1" applyFill="1" applyBorder="1" applyAlignment="1">
      <alignment vertical="center" wrapText="1"/>
    </xf>
    <xf numFmtId="0" fontId="16" fillId="0" borderId="6" xfId="0" applyFont="1" applyFill="1" applyBorder="1" applyAlignment="1">
      <alignment vertical="center" wrapText="1"/>
    </xf>
    <xf numFmtId="0" fontId="16" fillId="0" borderId="7" xfId="0" applyFont="1" applyFill="1" applyBorder="1" applyAlignment="1">
      <alignment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0" xfId="0" applyFont="1" applyFill="1" applyAlignment="1">
      <alignment horizontal="center" vertical="center" wrapText="1"/>
    </xf>
    <xf numFmtId="0" fontId="16" fillId="0" borderId="8" xfId="0" applyFont="1" applyFill="1" applyBorder="1" applyAlignment="1">
      <alignment horizontal="center" vertical="center" wrapText="1"/>
    </xf>
    <xf numFmtId="0" fontId="14" fillId="0" borderId="0" xfId="0" applyFont="1" applyAlignment="1">
      <alignment horizontal="center" vertical="center"/>
    </xf>
    <xf numFmtId="0" fontId="14" fillId="0" borderId="0" xfId="0" applyFont="1">
      <alignment vertical="center"/>
    </xf>
    <xf numFmtId="0" fontId="16" fillId="0" borderId="0" xfId="0" applyFont="1" applyFill="1" applyBorder="1" applyAlignment="1">
      <alignment horizontal="center" vertical="center" wrapText="1"/>
    </xf>
    <xf numFmtId="0" fontId="0" fillId="0" borderId="0" xfId="0" applyFont="1" applyFill="1" applyAlignment="1">
      <alignment vertical="center"/>
    </xf>
    <xf numFmtId="0" fontId="17" fillId="0" borderId="0" xfId="0" applyFont="1" applyFill="1" applyAlignment="1">
      <alignment horizontal="center" vertical="center"/>
    </xf>
    <xf numFmtId="0" fontId="18" fillId="0" borderId="0" xfId="0" applyFont="1" applyFill="1" applyAlignment="1">
      <alignment horizontal="left" vertical="center" wrapText="1"/>
    </xf>
    <xf numFmtId="0" fontId="18" fillId="0" borderId="9" xfId="0" applyFont="1" applyFill="1" applyBorder="1" applyAlignment="1">
      <alignment horizontal="center" vertical="center" textRotation="255" wrapText="1"/>
    </xf>
    <xf numFmtId="0" fontId="19" fillId="0" borderId="10" xfId="0" applyFont="1" applyFill="1" applyBorder="1" applyAlignment="1">
      <alignment horizontal="center" vertical="center" textRotation="255" wrapText="1"/>
    </xf>
    <xf numFmtId="0" fontId="20" fillId="0" borderId="11" xfId="0" applyFont="1" applyFill="1" applyBorder="1" applyAlignment="1">
      <alignment horizontal="center" vertical="center" wrapText="1"/>
    </xf>
    <xf numFmtId="0" fontId="18" fillId="0" borderId="12" xfId="0" applyFont="1" applyFill="1" applyBorder="1" applyAlignment="1">
      <alignment horizontal="center" vertical="center" textRotation="255" wrapText="1"/>
    </xf>
    <xf numFmtId="0" fontId="19" fillId="0" borderId="13" xfId="0" applyFont="1" applyFill="1" applyBorder="1" applyAlignment="1">
      <alignment horizontal="center" vertical="center" textRotation="255" wrapText="1"/>
    </xf>
    <xf numFmtId="0" fontId="20" fillId="0" borderId="2" xfId="0" applyFont="1" applyFill="1" applyBorder="1" applyAlignment="1">
      <alignment horizontal="center" vertical="center" wrapText="1"/>
    </xf>
    <xf numFmtId="0" fontId="20" fillId="0" borderId="2" xfId="0" applyFont="1" applyFill="1" applyBorder="1" applyAlignment="1">
      <alignment horizontal="justify" vertical="center" wrapText="1"/>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1" fillId="0" borderId="2" xfId="0" applyFont="1" applyFill="1" applyBorder="1" applyAlignment="1">
      <alignment horizontal="left" vertical="center" wrapText="1"/>
    </xf>
    <xf numFmtId="0" fontId="19" fillId="0" borderId="14" xfId="0" applyFont="1" applyFill="1" applyBorder="1" applyAlignment="1">
      <alignment horizontal="center" vertical="center" textRotation="255" wrapText="1"/>
    </xf>
    <xf numFmtId="0" fontId="20" fillId="0" borderId="15" xfId="0" applyFont="1" applyFill="1" applyBorder="1" applyAlignment="1">
      <alignment horizontal="center" vertical="center" wrapText="1"/>
    </xf>
    <xf numFmtId="0" fontId="18" fillId="0" borderId="16" xfId="0" applyFont="1" applyFill="1" applyBorder="1" applyAlignment="1">
      <alignment horizontal="center" vertical="center" textRotation="255" wrapText="1"/>
    </xf>
    <xf numFmtId="0" fontId="22" fillId="0" borderId="17" xfId="0" applyFont="1" applyFill="1" applyBorder="1" applyAlignment="1">
      <alignment horizontal="center" vertical="center" textRotation="255" wrapText="1"/>
    </xf>
    <xf numFmtId="0" fontId="19" fillId="0" borderId="18" xfId="0" applyFont="1" applyFill="1" applyBorder="1" applyAlignment="1">
      <alignment horizontal="center" vertical="center" textRotation="255" wrapText="1"/>
    </xf>
    <xf numFmtId="0" fontId="20" fillId="0" borderId="4"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2" fillId="0" borderId="20" xfId="0" applyFont="1" applyFill="1" applyBorder="1" applyAlignment="1">
      <alignment horizontal="center" vertical="center" textRotation="255" wrapText="1"/>
    </xf>
    <xf numFmtId="0" fontId="19" fillId="0" borderId="7" xfId="0" applyFont="1" applyFill="1" applyBorder="1" applyAlignment="1">
      <alignment horizontal="center" vertical="center" textRotation="255" wrapText="1"/>
    </xf>
    <xf numFmtId="0" fontId="19" fillId="0" borderId="21" xfId="0" applyFont="1" applyFill="1" applyBorder="1" applyAlignment="1">
      <alignment horizontal="center" vertical="center" textRotation="255"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2" fillId="0" borderId="27" xfId="0" applyFont="1" applyFill="1" applyBorder="1" applyAlignment="1">
      <alignment horizontal="center" vertical="center" textRotation="255" wrapText="1"/>
    </xf>
    <xf numFmtId="0" fontId="23" fillId="0" borderId="0" xfId="0" applyFont="1" applyFill="1" applyAlignment="1">
      <alignment vertical="center"/>
    </xf>
    <xf numFmtId="0" fontId="24" fillId="0" borderId="0" xfId="0" applyFont="1" applyFill="1" applyAlignment="1">
      <alignment vertical="center"/>
    </xf>
    <xf numFmtId="0" fontId="23" fillId="0" borderId="0" xfId="0" applyFont="1" applyFill="1" applyAlignment="1">
      <alignment horizontal="right" vertical="center"/>
    </xf>
    <xf numFmtId="0" fontId="20" fillId="0" borderId="11" xfId="0" applyFont="1" applyFill="1" applyBorder="1" applyAlignment="1">
      <alignment horizontal="left" vertical="center" wrapText="1"/>
    </xf>
    <xf numFmtId="0" fontId="20" fillId="0" borderId="28" xfId="0" applyFont="1" applyFill="1" applyBorder="1" applyAlignment="1">
      <alignment horizontal="left" vertical="center" wrapText="1"/>
    </xf>
    <xf numFmtId="0" fontId="20" fillId="0" borderId="29" xfId="0" applyFont="1" applyFill="1" applyBorder="1" applyAlignment="1">
      <alignment horizontal="justify" vertical="center" wrapText="1"/>
    </xf>
    <xf numFmtId="0" fontId="20" fillId="0" borderId="5" xfId="0" applyFont="1" applyFill="1" applyBorder="1" applyAlignment="1">
      <alignment vertical="center" wrapText="1"/>
    </xf>
    <xf numFmtId="0" fontId="20" fillId="0" borderId="30" xfId="0" applyFont="1" applyFill="1" applyBorder="1" applyAlignment="1">
      <alignment horizontal="center" vertical="center" wrapText="1"/>
    </xf>
    <xf numFmtId="0" fontId="21" fillId="0" borderId="29" xfId="0" applyFont="1" applyFill="1" applyBorder="1" applyAlignment="1">
      <alignment horizontal="left" vertical="center" wrapText="1"/>
    </xf>
    <xf numFmtId="0" fontId="20" fillId="0" borderId="31"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2" xfId="0" applyFont="1" applyFill="1" applyBorder="1" applyAlignment="1">
      <alignment vertical="center" wrapText="1"/>
    </xf>
    <xf numFmtId="0" fontId="20" fillId="0" borderId="2" xfId="0" applyFont="1" applyFill="1" applyBorder="1" applyAlignment="1">
      <alignment horizontal="right" vertical="center" wrapText="1"/>
    </xf>
    <xf numFmtId="0" fontId="20" fillId="0" borderId="29" xfId="0" applyFont="1" applyFill="1" applyBorder="1" applyAlignment="1">
      <alignment horizontal="right" vertical="center" wrapText="1"/>
    </xf>
    <xf numFmtId="0" fontId="20" fillId="0" borderId="15" xfId="0" applyFont="1" applyFill="1" applyBorder="1" applyAlignment="1">
      <alignment horizontal="right" vertical="center" wrapText="1"/>
    </xf>
    <xf numFmtId="0" fontId="20" fillId="0" borderId="32" xfId="0" applyFont="1" applyFill="1" applyBorder="1" applyAlignment="1">
      <alignment horizontal="right" vertical="center" wrapText="1"/>
    </xf>
    <xf numFmtId="0" fontId="20" fillId="0" borderId="4" xfId="0" applyFont="1" applyFill="1" applyBorder="1" applyAlignment="1">
      <alignment horizontal="justify" vertical="center" wrapText="1"/>
    </xf>
    <xf numFmtId="0" fontId="20" fillId="0" borderId="33" xfId="0" applyFont="1" applyFill="1" applyBorder="1" applyAlignment="1">
      <alignment horizontal="justify" vertical="center" wrapText="1"/>
    </xf>
    <xf numFmtId="0" fontId="20" fillId="0" borderId="11" xfId="0" applyFont="1" applyFill="1" applyBorder="1" applyAlignment="1">
      <alignment horizontal="justify" vertical="center" wrapText="1"/>
    </xf>
    <xf numFmtId="0" fontId="20" fillId="0" borderId="28" xfId="0" applyFont="1" applyFill="1" applyBorder="1" applyAlignment="1">
      <alignment horizontal="justify" vertical="center" wrapText="1"/>
    </xf>
    <xf numFmtId="0" fontId="0" fillId="0" borderId="0" xfId="0" applyFont="1" applyAlignment="1">
      <alignment horizontal="left"/>
    </xf>
    <xf numFmtId="0" fontId="25" fillId="0" borderId="0" xfId="0" applyFont="1" applyAlignment="1">
      <alignment horizontal="center" vertical="center"/>
    </xf>
    <xf numFmtId="9" fontId="0" fillId="0" borderId="0" xfId="0" applyNumberFormat="1">
      <alignment vertical="center"/>
    </xf>
    <xf numFmtId="0" fontId="26" fillId="0" borderId="0" xfId="0" applyFont="1" applyAlignment="1">
      <alignment horizontal="center" vertical="center"/>
    </xf>
    <xf numFmtId="9" fontId="26" fillId="0" borderId="0" xfId="0" applyNumberFormat="1" applyFont="1" applyAlignment="1">
      <alignment horizontal="center" vertical="center"/>
    </xf>
    <xf numFmtId="0" fontId="27" fillId="0" borderId="0" xfId="0" applyFont="1" applyAlignment="1">
      <alignment horizontal="left"/>
    </xf>
    <xf numFmtId="9" fontId="27" fillId="0" borderId="0" xfId="0" applyNumberFormat="1" applyFont="1" applyAlignment="1">
      <alignment horizontal="left"/>
    </xf>
    <xf numFmtId="9" fontId="0" fillId="0" borderId="0" xfId="0" applyNumberFormat="1" applyFont="1" applyAlignment="1">
      <alignment horizontal="left"/>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9" fontId="28" fillId="0" borderId="2" xfId="0" applyNumberFormat="1" applyFont="1" applyBorder="1" applyAlignment="1">
      <alignment horizontal="center" vertical="center" wrapText="1"/>
    </xf>
    <xf numFmtId="0" fontId="25" fillId="0" borderId="2" xfId="0" applyFont="1" applyBorder="1" applyAlignment="1">
      <alignment horizontal="center" vertical="center" wrapText="1"/>
    </xf>
    <xf numFmtId="9" fontId="25" fillId="0" borderId="2" xfId="0" applyNumberFormat="1" applyFont="1" applyBorder="1" applyAlignment="1">
      <alignment horizontal="center" vertical="center" wrapText="1"/>
    </xf>
    <xf numFmtId="0" fontId="29" fillId="0" borderId="2" xfId="0" applyFont="1" applyBorder="1" applyAlignment="1">
      <alignment horizontal="center" vertical="center" wrapText="1"/>
    </xf>
    <xf numFmtId="9" fontId="25" fillId="0" borderId="2" xfId="0" applyNumberFormat="1" applyFont="1" applyBorder="1" applyAlignment="1">
      <alignment horizontal="center" vertical="center"/>
    </xf>
    <xf numFmtId="0" fontId="28" fillId="0" borderId="0" xfId="0" applyFont="1" applyAlignment="1">
      <alignment horizontal="left" vertical="center" wrapText="1"/>
    </xf>
    <xf numFmtId="0" fontId="25" fillId="0" borderId="0" xfId="0" applyFont="1">
      <alignment vertical="center"/>
    </xf>
    <xf numFmtId="9" fontId="25" fillId="0" borderId="0" xfId="0" applyNumberFormat="1" applyFont="1" applyAlignment="1">
      <alignment horizontal="left" vertical="center"/>
    </xf>
    <xf numFmtId="31" fontId="25" fillId="0" borderId="0" xfId="0" applyNumberFormat="1" applyFont="1" applyAlignment="1">
      <alignment horizontal="center" vertical="center"/>
    </xf>
    <xf numFmtId="0" fontId="25" fillId="0" borderId="0" xfId="0" applyFont="1" applyAlignment="1">
      <alignment vertical="center" wrapText="1"/>
    </xf>
    <xf numFmtId="9" fontId="25" fillId="0" borderId="0" xfId="0" applyNumberFormat="1" applyFont="1" applyAlignment="1">
      <alignment horizontal="center" vertical="center"/>
    </xf>
    <xf numFmtId="0" fontId="25" fillId="0" borderId="0" xfId="0" applyFont="1" applyAlignment="1">
      <alignment horizontal="left" vertical="center"/>
    </xf>
    <xf numFmtId="0" fontId="25" fillId="0" borderId="0" xfId="0" applyFont="1" applyAlignment="1">
      <alignment horizontal="center" vertical="center" wrapText="1"/>
    </xf>
    <xf numFmtId="0" fontId="25" fillId="0" borderId="0" xfId="0" applyFont="1" applyFill="1" applyAlignment="1">
      <alignment horizontal="left" vertical="center" wrapText="1"/>
    </xf>
    <xf numFmtId="0" fontId="30" fillId="0" borderId="0" xfId="0" applyFont="1" applyFill="1" applyBorder="1" applyAlignment="1">
      <alignment horizontal="center" vertical="center"/>
    </xf>
    <xf numFmtId="0" fontId="30" fillId="0" borderId="0" xfId="0" applyFont="1" applyFill="1" applyBorder="1" applyAlignment="1">
      <alignment vertical="center"/>
    </xf>
    <xf numFmtId="0" fontId="31" fillId="0" borderId="0" xfId="0" applyFont="1" applyFill="1" applyBorder="1" applyAlignment="1">
      <alignment horizontal="center" vertical="center" wrapText="1"/>
    </xf>
    <xf numFmtId="0" fontId="32" fillId="0" borderId="0" xfId="0" applyFont="1" applyFill="1" applyBorder="1" applyAlignment="1">
      <alignment horizontal="center" vertical="center"/>
    </xf>
    <xf numFmtId="0" fontId="33" fillId="0" borderId="0" xfId="0" applyFont="1" applyFill="1" applyBorder="1" applyAlignment="1">
      <alignment horizontal="left" vertical="center"/>
    </xf>
    <xf numFmtId="0" fontId="34" fillId="0" borderId="0" xfId="0" applyFont="1" applyFill="1" applyBorder="1" applyAlignment="1">
      <alignment horizontal="left" vertical="center"/>
    </xf>
    <xf numFmtId="0" fontId="35" fillId="0" borderId="2" xfId="0" applyFont="1" applyFill="1" applyBorder="1" applyAlignment="1">
      <alignment horizontal="center" vertical="center" wrapText="1"/>
    </xf>
    <xf numFmtId="49" fontId="35" fillId="0" borderId="34" xfId="0" applyNumberFormat="1" applyFont="1" applyFill="1" applyBorder="1" applyAlignment="1">
      <alignment horizontal="center" vertical="center" wrapText="1"/>
    </xf>
    <xf numFmtId="2" fontId="35" fillId="0" borderId="34" xfId="0" applyNumberFormat="1" applyFont="1" applyFill="1" applyBorder="1" applyAlignment="1">
      <alignment horizontal="center" vertical="center" wrapText="1"/>
    </xf>
    <xf numFmtId="2" fontId="35" fillId="0" borderId="35" xfId="0" applyNumberFormat="1" applyFont="1" applyFill="1" applyBorder="1" applyAlignment="1">
      <alignment horizontal="center" vertical="center" wrapText="1"/>
    </xf>
    <xf numFmtId="9" fontId="35" fillId="0" borderId="2" xfId="0" applyNumberFormat="1" applyFont="1" applyFill="1" applyBorder="1" applyAlignment="1">
      <alignment horizontal="center" vertical="center" wrapText="1"/>
    </xf>
    <xf numFmtId="9" fontId="35" fillId="0" borderId="2" xfId="0" applyNumberFormat="1" applyFont="1" applyFill="1" applyBorder="1" applyAlignment="1" applyProtection="1">
      <alignment horizontal="center" vertical="center" wrapText="1"/>
    </xf>
    <xf numFmtId="0" fontId="35" fillId="0" borderId="0" xfId="0" applyFont="1" applyFill="1" applyBorder="1" applyAlignment="1">
      <alignment horizontal="center" vertical="center" wrapText="1"/>
    </xf>
    <xf numFmtId="0" fontId="35" fillId="0" borderId="0" xfId="0" applyFont="1" applyFill="1" applyBorder="1" applyAlignment="1">
      <alignment horizontal="left" vertical="center" wrapText="1"/>
    </xf>
    <xf numFmtId="0" fontId="35" fillId="0" borderId="0" xfId="0" applyFont="1" applyFill="1" applyBorder="1" applyAlignment="1">
      <alignment vertical="center" wrapText="1"/>
    </xf>
    <xf numFmtId="0" fontId="36" fillId="0" borderId="0" xfId="0" applyFont="1" applyFill="1" applyBorder="1" applyAlignment="1">
      <alignment horizontal="center" vertical="center" wrapText="1"/>
    </xf>
    <xf numFmtId="0" fontId="36" fillId="0" borderId="0" xfId="0" applyFont="1" applyFill="1" applyBorder="1" applyAlignment="1">
      <alignment vertical="center" wrapText="1"/>
    </xf>
    <xf numFmtId="0" fontId="37" fillId="0" borderId="0" xfId="0" applyFont="1" applyAlignment="1">
      <alignment horizontal="center" vertical="center"/>
    </xf>
    <xf numFmtId="0" fontId="38" fillId="0" borderId="0" xfId="0" applyFont="1" applyAlignment="1">
      <alignment horizontal="center" vertical="center"/>
    </xf>
    <xf numFmtId="0" fontId="39" fillId="0" borderId="0" xfId="0" applyFont="1" applyAlignment="1">
      <alignment horizontal="left" vertical="center"/>
    </xf>
    <xf numFmtId="0" fontId="40" fillId="0" borderId="2" xfId="0" applyFont="1" applyBorder="1" applyAlignment="1">
      <alignment horizontal="center" vertical="center" wrapText="1"/>
    </xf>
    <xf numFmtId="0" fontId="41" fillId="0" borderId="2" xfId="0" applyFont="1" applyBorder="1" applyAlignment="1">
      <alignment horizontal="center" vertical="center" wrapText="1"/>
    </xf>
    <xf numFmtId="0" fontId="28" fillId="0" borderId="0" xfId="0" applyFont="1" applyBorder="1" applyAlignment="1">
      <alignment horizontal="center" vertical="center" wrapText="1"/>
    </xf>
    <xf numFmtId="0" fontId="41" fillId="0" borderId="0" xfId="0" applyFont="1" applyBorder="1" applyAlignment="1">
      <alignment horizontal="center" vertical="center" wrapText="1"/>
    </xf>
    <xf numFmtId="0" fontId="39" fillId="0" borderId="0" xfId="0" applyFont="1" applyBorder="1" applyAlignment="1">
      <alignment horizontal="left" vertical="center"/>
    </xf>
    <xf numFmtId="0" fontId="28" fillId="0" borderId="2" xfId="0" applyFont="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customXml" Target="../customXml/item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9525</xdr:colOff>
      <xdr:row>0</xdr:row>
      <xdr:rowOff>38735</xdr:rowOff>
    </xdr:from>
    <xdr:to>
      <xdr:col>2</xdr:col>
      <xdr:colOff>318135</xdr:colOff>
      <xdr:row>2</xdr:row>
      <xdr:rowOff>96520</xdr:rowOff>
    </xdr:to>
    <xdr:pic>
      <xdr:nvPicPr>
        <xdr:cNvPr id="2" name="图片 1"/>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9525" y="38735"/>
          <a:ext cx="1461135" cy="514985"/>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142875</xdr:rowOff>
    </xdr:from>
    <xdr:to>
      <xdr:col>0</xdr:col>
      <xdr:colOff>331470</xdr:colOff>
      <xdr:row>0</xdr:row>
      <xdr:rowOff>142875</xdr:rowOff>
    </xdr:to>
    <xdr:pic>
      <xdr:nvPicPr>
        <xdr:cNvPr id="2"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5"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3"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6"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xdr:from>
      <xdr:col>0</xdr:col>
      <xdr:colOff>9525</xdr:colOff>
      <xdr:row>0</xdr:row>
      <xdr:rowOff>9525</xdr:rowOff>
    </xdr:from>
    <xdr:to>
      <xdr:col>3</xdr:col>
      <xdr:colOff>308610</xdr:colOff>
      <xdr:row>0</xdr:row>
      <xdr:rowOff>613410</xdr:rowOff>
    </xdr:to>
    <xdr:pic>
      <xdr:nvPicPr>
        <xdr:cNvPr id="8" name="图片 7"/>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9525" y="9525"/>
          <a:ext cx="1851660" cy="603885"/>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1</xdr:col>
      <xdr:colOff>342900</xdr:colOff>
      <xdr:row>0</xdr:row>
      <xdr:rowOff>39370</xdr:rowOff>
    </xdr:from>
    <xdr:to>
      <xdr:col>5</xdr:col>
      <xdr:colOff>23495</xdr:colOff>
      <xdr:row>2</xdr:row>
      <xdr:rowOff>75565</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66750" y="39370"/>
          <a:ext cx="1566545" cy="575945"/>
        </a:xfrm>
        <a:prstGeom prst="rect">
          <a:avLst/>
        </a:prstGeom>
      </xdr:spPr>
    </xdr:pic>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1</xdr:row>
      <xdr:rowOff>9525</xdr:rowOff>
    </xdr:from>
    <xdr:to>
      <xdr:col>13</xdr:col>
      <xdr:colOff>504825</xdr:colOff>
      <xdr:row>1</xdr:row>
      <xdr:rowOff>9525</xdr:rowOff>
    </xdr:to>
    <xdr:sp>
      <xdr:nvSpPr>
        <xdr:cNvPr id="2" name="直接连接符 1"/>
        <xdr:cNvSpPr>
          <a:spLocks noChangeShapeType="1"/>
        </xdr:cNvSpPr>
      </xdr:nvSpPr>
      <xdr:spPr>
        <a:xfrm flipV="1">
          <a:off x="0" y="285750"/>
          <a:ext cx="7458075" cy="0"/>
        </a:xfrm>
        <a:prstGeom prst="line">
          <a:avLst/>
        </a:prstGeom>
        <a:noFill/>
        <a:ln w="19050">
          <a:solidFill>
            <a:srgbClr val="FF0000"/>
          </a:solidFill>
          <a:rou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2:I229"/>
  <sheetViews>
    <sheetView topLeftCell="A156" workbookViewId="0">
      <selection activeCell="G6" sqref="G6:G225"/>
    </sheetView>
  </sheetViews>
  <sheetFormatPr defaultColWidth="9" defaultRowHeight="13.5"/>
  <cols>
    <col min="1" max="1" width="8.625" style="23" customWidth="1"/>
    <col min="2" max="2" width="6.5" style="23" customWidth="1"/>
    <col min="3" max="3" width="9.625" style="23" customWidth="1"/>
    <col min="4" max="4" width="13.5" style="23" customWidth="1"/>
    <col min="5" max="5" width="11.25" style="23" customWidth="1"/>
    <col min="6" max="6" width="9.5" style="23" customWidth="1"/>
    <col min="7" max="7" width="10.875" style="23" customWidth="1"/>
    <col min="8" max="8" width="9" style="23" customWidth="1"/>
    <col min="9" max="9" width="10" style="23" customWidth="1"/>
    <col min="10" max="16384" width="9" style="23"/>
  </cols>
  <sheetData>
    <row r="2" ht="22.5" customHeight="1" spans="1:9">
      <c r="A2" s="148" t="s">
        <v>0</v>
      </c>
      <c r="B2" s="149"/>
      <c r="C2" s="149"/>
      <c r="D2" s="149"/>
      <c r="E2" s="149"/>
      <c r="F2" s="149"/>
      <c r="G2" s="149"/>
      <c r="H2" s="149"/>
      <c r="I2" s="149"/>
    </row>
    <row r="3" ht="22.5" customHeight="1" spans="1:9">
      <c r="A3" s="149"/>
      <c r="B3" s="149"/>
      <c r="C3" s="149"/>
      <c r="D3" s="149"/>
      <c r="E3" s="149"/>
      <c r="F3" s="149"/>
      <c r="G3" s="149"/>
      <c r="H3" s="149"/>
      <c r="I3" s="149"/>
    </row>
    <row r="4" ht="27" customHeight="1" spans="1:9">
      <c r="A4" s="150" t="s">
        <v>1</v>
      </c>
      <c r="B4" s="150"/>
      <c r="C4" s="150"/>
      <c r="D4" s="150"/>
      <c r="E4" s="150"/>
      <c r="F4" s="150"/>
      <c r="G4" s="150"/>
      <c r="H4" s="150"/>
      <c r="I4" s="150"/>
    </row>
    <row r="5" ht="38.1" customHeight="1" spans="1:9">
      <c r="A5" s="115" t="s">
        <v>2</v>
      </c>
      <c r="B5" s="115" t="s">
        <v>3</v>
      </c>
      <c r="C5" s="115" t="s">
        <v>4</v>
      </c>
      <c r="D5" s="115" t="s">
        <v>5</v>
      </c>
      <c r="E5" s="115" t="s">
        <v>6</v>
      </c>
      <c r="F5" s="115" t="s">
        <v>7</v>
      </c>
      <c r="G5" s="115" t="s">
        <v>8</v>
      </c>
      <c r="H5" s="115" t="s">
        <v>9</v>
      </c>
      <c r="I5" s="115" t="s">
        <v>10</v>
      </c>
    </row>
    <row r="6" ht="18" customHeight="1" spans="1:9">
      <c r="A6" s="118">
        <v>1</v>
      </c>
      <c r="B6" s="118" t="s">
        <v>11</v>
      </c>
      <c r="C6" s="118" t="s">
        <v>12</v>
      </c>
      <c r="D6" s="118" t="s">
        <v>13</v>
      </c>
      <c r="E6" s="118">
        <v>25</v>
      </c>
      <c r="F6" s="118">
        <v>25</v>
      </c>
      <c r="G6" s="118">
        <v>0.9</v>
      </c>
      <c r="H6" s="119" t="s">
        <v>14</v>
      </c>
      <c r="I6" s="118"/>
    </row>
    <row r="7" ht="18" customHeight="1" spans="1:9">
      <c r="A7" s="115">
        <v>2</v>
      </c>
      <c r="B7" s="118" t="s">
        <v>11</v>
      </c>
      <c r="C7" s="115" t="s">
        <v>15</v>
      </c>
      <c r="D7" s="118" t="s">
        <v>13</v>
      </c>
      <c r="E7" s="118">
        <v>20</v>
      </c>
      <c r="F7" s="118">
        <v>20</v>
      </c>
      <c r="G7" s="118">
        <v>0.8</v>
      </c>
      <c r="H7" s="119" t="s">
        <v>14</v>
      </c>
      <c r="I7" s="115"/>
    </row>
    <row r="8" ht="18" customHeight="1" spans="1:9">
      <c r="A8" s="115">
        <v>3</v>
      </c>
      <c r="B8" s="118" t="s">
        <v>11</v>
      </c>
      <c r="C8" s="115" t="s">
        <v>16</v>
      </c>
      <c r="D8" s="118" t="s">
        <v>13</v>
      </c>
      <c r="E8" s="118">
        <v>21</v>
      </c>
      <c r="F8" s="118">
        <v>21</v>
      </c>
      <c r="G8" s="118">
        <v>0.8</v>
      </c>
      <c r="H8" s="119" t="s">
        <v>14</v>
      </c>
      <c r="I8" s="115"/>
    </row>
    <row r="9" ht="18" customHeight="1" spans="1:9">
      <c r="A9" s="115">
        <v>4</v>
      </c>
      <c r="B9" s="118" t="s">
        <v>11</v>
      </c>
      <c r="C9" s="115" t="s">
        <v>17</v>
      </c>
      <c r="D9" s="118" t="s">
        <v>13</v>
      </c>
      <c r="E9" s="118">
        <v>19</v>
      </c>
      <c r="F9" s="118">
        <v>19</v>
      </c>
      <c r="G9" s="118">
        <v>0.7</v>
      </c>
      <c r="H9" s="119" t="s">
        <v>14</v>
      </c>
      <c r="I9" s="115"/>
    </row>
    <row r="10" ht="18" customHeight="1" spans="1:9">
      <c r="A10" s="115">
        <v>5</v>
      </c>
      <c r="B10" s="118" t="s">
        <v>11</v>
      </c>
      <c r="C10" s="115" t="s">
        <v>18</v>
      </c>
      <c r="D10" s="118" t="s">
        <v>13</v>
      </c>
      <c r="E10" s="118">
        <v>20</v>
      </c>
      <c r="F10" s="118">
        <v>20</v>
      </c>
      <c r="G10" s="118">
        <v>0.8</v>
      </c>
      <c r="H10" s="119" t="s">
        <v>14</v>
      </c>
      <c r="I10" s="115"/>
    </row>
    <row r="11" ht="18" customHeight="1" spans="1:9">
      <c r="A11" s="115">
        <v>6</v>
      </c>
      <c r="B11" s="118" t="s">
        <v>11</v>
      </c>
      <c r="C11" s="115" t="s">
        <v>19</v>
      </c>
      <c r="D11" s="118" t="s">
        <v>13</v>
      </c>
      <c r="E11" s="118">
        <v>48</v>
      </c>
      <c r="F11" s="118">
        <v>48</v>
      </c>
      <c r="G11" s="118">
        <v>1.8</v>
      </c>
      <c r="H11" s="119" t="s">
        <v>14</v>
      </c>
      <c r="I11" s="115"/>
    </row>
    <row r="12" ht="18" customHeight="1" spans="1:9">
      <c r="A12" s="115">
        <v>7</v>
      </c>
      <c r="B12" s="118" t="s">
        <v>11</v>
      </c>
      <c r="C12" s="115" t="s">
        <v>20</v>
      </c>
      <c r="D12" s="118" t="s">
        <v>13</v>
      </c>
      <c r="E12" s="118">
        <v>29</v>
      </c>
      <c r="F12" s="118">
        <v>29</v>
      </c>
      <c r="G12" s="118">
        <v>1.1</v>
      </c>
      <c r="H12" s="119" t="s">
        <v>14</v>
      </c>
      <c r="I12" s="115"/>
    </row>
    <row r="13" ht="18" customHeight="1" spans="1:9">
      <c r="A13" s="115">
        <v>8</v>
      </c>
      <c r="B13" s="118" t="s">
        <v>11</v>
      </c>
      <c r="C13" s="115" t="s">
        <v>21</v>
      </c>
      <c r="D13" s="118" t="s">
        <v>13</v>
      </c>
      <c r="E13" s="118">
        <v>25</v>
      </c>
      <c r="F13" s="118">
        <v>25</v>
      </c>
      <c r="G13" s="118">
        <v>0.9</v>
      </c>
      <c r="H13" s="119" t="s">
        <v>14</v>
      </c>
      <c r="I13" s="115"/>
    </row>
    <row r="14" ht="18" customHeight="1" spans="1:9">
      <c r="A14" s="115">
        <v>9</v>
      </c>
      <c r="B14" s="118" t="s">
        <v>11</v>
      </c>
      <c r="C14" s="115" t="s">
        <v>22</v>
      </c>
      <c r="D14" s="118" t="s">
        <v>13</v>
      </c>
      <c r="E14" s="118">
        <v>24</v>
      </c>
      <c r="F14" s="118">
        <v>24</v>
      </c>
      <c r="G14" s="118">
        <v>0.9</v>
      </c>
      <c r="H14" s="119" t="s">
        <v>14</v>
      </c>
      <c r="I14" s="115"/>
    </row>
    <row r="15" ht="18" customHeight="1" spans="1:9">
      <c r="A15" s="115">
        <v>10</v>
      </c>
      <c r="B15" s="118" t="s">
        <v>11</v>
      </c>
      <c r="C15" s="115" t="s">
        <v>23</v>
      </c>
      <c r="D15" s="118" t="s">
        <v>13</v>
      </c>
      <c r="E15" s="118">
        <v>10</v>
      </c>
      <c r="F15" s="118">
        <v>10</v>
      </c>
      <c r="G15" s="118">
        <v>0.4</v>
      </c>
      <c r="H15" s="119" t="s">
        <v>14</v>
      </c>
      <c r="I15" s="115"/>
    </row>
    <row r="16" ht="18" customHeight="1" spans="1:9">
      <c r="A16" s="115">
        <v>11</v>
      </c>
      <c r="B16" s="118" t="s">
        <v>11</v>
      </c>
      <c r="C16" s="115" t="s">
        <v>24</v>
      </c>
      <c r="D16" s="118" t="s">
        <v>13</v>
      </c>
      <c r="E16" s="118">
        <v>19</v>
      </c>
      <c r="F16" s="118">
        <v>19</v>
      </c>
      <c r="G16" s="118">
        <v>0.7</v>
      </c>
      <c r="H16" s="119" t="s">
        <v>14</v>
      </c>
      <c r="I16" s="115"/>
    </row>
    <row r="17" ht="18" customHeight="1" spans="1:9">
      <c r="A17" s="115">
        <v>12</v>
      </c>
      <c r="B17" s="118" t="s">
        <v>11</v>
      </c>
      <c r="C17" s="115" t="s">
        <v>25</v>
      </c>
      <c r="D17" s="118" t="s">
        <v>13</v>
      </c>
      <c r="E17" s="118">
        <v>35</v>
      </c>
      <c r="F17" s="118">
        <v>35</v>
      </c>
      <c r="G17" s="118">
        <v>1.3</v>
      </c>
      <c r="H17" s="119" t="s">
        <v>14</v>
      </c>
      <c r="I17" s="115"/>
    </row>
    <row r="18" ht="18" customHeight="1" spans="1:9">
      <c r="A18" s="115">
        <v>13</v>
      </c>
      <c r="B18" s="118" t="s">
        <v>11</v>
      </c>
      <c r="C18" s="115" t="s">
        <v>26</v>
      </c>
      <c r="D18" s="118" t="s">
        <v>13</v>
      </c>
      <c r="E18" s="118">
        <v>25</v>
      </c>
      <c r="F18" s="118">
        <v>25</v>
      </c>
      <c r="G18" s="118">
        <v>0.9</v>
      </c>
      <c r="H18" s="119" t="s">
        <v>14</v>
      </c>
      <c r="I18" s="115"/>
    </row>
    <row r="19" ht="18" customHeight="1" spans="1:9">
      <c r="A19" s="115">
        <v>14</v>
      </c>
      <c r="B19" s="118" t="s">
        <v>11</v>
      </c>
      <c r="C19" s="115" t="s">
        <v>27</v>
      </c>
      <c r="D19" s="118" t="s">
        <v>13</v>
      </c>
      <c r="E19" s="118">
        <v>30</v>
      </c>
      <c r="F19" s="118">
        <v>30</v>
      </c>
      <c r="G19" s="118">
        <v>1.1</v>
      </c>
      <c r="H19" s="119" t="s">
        <v>14</v>
      </c>
      <c r="I19" s="115"/>
    </row>
    <row r="20" ht="18" customHeight="1" spans="1:9">
      <c r="A20" s="115">
        <v>15</v>
      </c>
      <c r="B20" s="118" t="s">
        <v>11</v>
      </c>
      <c r="C20" s="115" t="s">
        <v>28</v>
      </c>
      <c r="D20" s="118" t="s">
        <v>13</v>
      </c>
      <c r="E20" s="118">
        <v>20</v>
      </c>
      <c r="F20" s="118">
        <v>20</v>
      </c>
      <c r="G20" s="118">
        <v>0.8</v>
      </c>
      <c r="H20" s="119" t="s">
        <v>14</v>
      </c>
      <c r="I20" s="115"/>
    </row>
    <row r="21" ht="18" customHeight="1" spans="1:9">
      <c r="A21" s="115">
        <v>16</v>
      </c>
      <c r="B21" s="118" t="s">
        <v>11</v>
      </c>
      <c r="C21" s="115" t="s">
        <v>29</v>
      </c>
      <c r="D21" s="118" t="s">
        <v>13</v>
      </c>
      <c r="E21" s="118">
        <v>25</v>
      </c>
      <c r="F21" s="118">
        <v>25</v>
      </c>
      <c r="G21" s="118">
        <v>0.9</v>
      </c>
      <c r="H21" s="119" t="s">
        <v>14</v>
      </c>
      <c r="I21" s="115"/>
    </row>
    <row r="22" ht="18" customHeight="1" spans="1:9">
      <c r="A22" s="115">
        <v>17</v>
      </c>
      <c r="B22" s="118" t="s">
        <v>11</v>
      </c>
      <c r="C22" s="115" t="s">
        <v>30</v>
      </c>
      <c r="D22" s="118" t="s">
        <v>13</v>
      </c>
      <c r="E22" s="118">
        <v>20</v>
      </c>
      <c r="F22" s="118">
        <v>20</v>
      </c>
      <c r="G22" s="118">
        <v>0.8</v>
      </c>
      <c r="H22" s="119" t="s">
        <v>14</v>
      </c>
      <c r="I22" s="115"/>
    </row>
    <row r="23" ht="18" customHeight="1" spans="1:9">
      <c r="A23" s="115">
        <v>18</v>
      </c>
      <c r="B23" s="118" t="s">
        <v>11</v>
      </c>
      <c r="C23" s="115" t="s">
        <v>24</v>
      </c>
      <c r="D23" s="118" t="s">
        <v>13</v>
      </c>
      <c r="E23" s="118">
        <v>64</v>
      </c>
      <c r="F23" s="118">
        <v>64</v>
      </c>
      <c r="G23" s="118">
        <v>2.4</v>
      </c>
      <c r="H23" s="119" t="s">
        <v>14</v>
      </c>
      <c r="I23" s="115"/>
    </row>
    <row r="24" ht="18" customHeight="1" spans="1:9">
      <c r="A24" s="115">
        <v>19</v>
      </c>
      <c r="B24" s="118" t="s">
        <v>11</v>
      </c>
      <c r="C24" s="115" t="s">
        <v>31</v>
      </c>
      <c r="D24" s="118" t="s">
        <v>13</v>
      </c>
      <c r="E24" s="118">
        <v>80</v>
      </c>
      <c r="F24" s="118">
        <v>80</v>
      </c>
      <c r="G24" s="118">
        <v>10</v>
      </c>
      <c r="H24" s="119" t="s">
        <v>14</v>
      </c>
      <c r="I24" s="115"/>
    </row>
    <row r="25" ht="18" customHeight="1" spans="1:9">
      <c r="A25" s="115">
        <v>20</v>
      </c>
      <c r="B25" s="118" t="s">
        <v>11</v>
      </c>
      <c r="C25" s="115" t="s">
        <v>32</v>
      </c>
      <c r="D25" s="118" t="s">
        <v>13</v>
      </c>
      <c r="E25" s="118">
        <v>80</v>
      </c>
      <c r="F25" s="118">
        <v>80</v>
      </c>
      <c r="G25" s="118">
        <v>3</v>
      </c>
      <c r="H25" s="119" t="s">
        <v>14</v>
      </c>
      <c r="I25" s="115"/>
    </row>
    <row r="26" ht="18" customHeight="1" spans="1:9">
      <c r="A26" s="115">
        <v>21</v>
      </c>
      <c r="B26" s="118" t="s">
        <v>11</v>
      </c>
      <c r="C26" s="115" t="s">
        <v>33</v>
      </c>
      <c r="D26" s="118" t="s">
        <v>13</v>
      </c>
      <c r="E26" s="118">
        <v>85</v>
      </c>
      <c r="F26" s="118">
        <v>85</v>
      </c>
      <c r="G26" s="118">
        <v>3.2</v>
      </c>
      <c r="H26" s="119" t="s">
        <v>14</v>
      </c>
      <c r="I26" s="115"/>
    </row>
    <row r="27" ht="18" customHeight="1" spans="1:9">
      <c r="A27" s="115">
        <v>22</v>
      </c>
      <c r="B27" s="118" t="s">
        <v>11</v>
      </c>
      <c r="C27" s="115" t="s">
        <v>34</v>
      </c>
      <c r="D27" s="118" t="s">
        <v>13</v>
      </c>
      <c r="E27" s="118">
        <v>40</v>
      </c>
      <c r="F27" s="118">
        <v>40</v>
      </c>
      <c r="G27" s="118">
        <v>1.5</v>
      </c>
      <c r="H27" s="119" t="s">
        <v>14</v>
      </c>
      <c r="I27" s="115"/>
    </row>
    <row r="28" ht="18" customHeight="1" spans="1:9">
      <c r="A28" s="115">
        <v>23</v>
      </c>
      <c r="B28" s="118" t="s">
        <v>11</v>
      </c>
      <c r="C28" s="115" t="s">
        <v>35</v>
      </c>
      <c r="D28" s="118" t="s">
        <v>13</v>
      </c>
      <c r="E28" s="118">
        <v>19</v>
      </c>
      <c r="F28" s="118">
        <v>19</v>
      </c>
      <c r="G28" s="118">
        <v>0.7</v>
      </c>
      <c r="H28" s="119" t="s">
        <v>14</v>
      </c>
      <c r="I28" s="115"/>
    </row>
    <row r="29" ht="18" customHeight="1" spans="1:9">
      <c r="A29" s="115">
        <v>24</v>
      </c>
      <c r="B29" s="118" t="s">
        <v>11</v>
      </c>
      <c r="C29" s="115" t="s">
        <v>36</v>
      </c>
      <c r="D29" s="118" t="s">
        <v>13</v>
      </c>
      <c r="E29" s="118">
        <v>40</v>
      </c>
      <c r="F29" s="118">
        <v>40</v>
      </c>
      <c r="G29" s="118">
        <v>1.5</v>
      </c>
      <c r="H29" s="119" t="s">
        <v>14</v>
      </c>
      <c r="I29" s="115"/>
    </row>
    <row r="30" ht="18" customHeight="1" spans="1:9">
      <c r="A30" s="115">
        <v>25</v>
      </c>
      <c r="B30" s="118" t="s">
        <v>11</v>
      </c>
      <c r="C30" s="115" t="s">
        <v>37</v>
      </c>
      <c r="D30" s="118" t="s">
        <v>13</v>
      </c>
      <c r="E30" s="118">
        <v>50</v>
      </c>
      <c r="F30" s="118">
        <v>50</v>
      </c>
      <c r="G30" s="118">
        <v>1.9</v>
      </c>
      <c r="H30" s="119" t="s">
        <v>14</v>
      </c>
      <c r="I30" s="115"/>
    </row>
    <row r="31" ht="18" customHeight="1" spans="1:9">
      <c r="A31" s="115">
        <v>26</v>
      </c>
      <c r="B31" s="118" t="s">
        <v>11</v>
      </c>
      <c r="C31" s="115" t="s">
        <v>38</v>
      </c>
      <c r="D31" s="118" t="s">
        <v>13</v>
      </c>
      <c r="E31" s="118">
        <v>75.5</v>
      </c>
      <c r="F31" s="118">
        <v>75.5</v>
      </c>
      <c r="G31" s="118">
        <v>2.8</v>
      </c>
      <c r="H31" s="119" t="s">
        <v>14</v>
      </c>
      <c r="I31" s="115"/>
    </row>
    <row r="32" ht="18" customHeight="1" spans="1:9">
      <c r="A32" s="115">
        <v>27</v>
      </c>
      <c r="B32" s="118" t="s">
        <v>11</v>
      </c>
      <c r="C32" s="115" t="s">
        <v>39</v>
      </c>
      <c r="D32" s="118" t="s">
        <v>13</v>
      </c>
      <c r="E32" s="118">
        <v>10</v>
      </c>
      <c r="F32" s="118">
        <v>10</v>
      </c>
      <c r="G32" s="118">
        <v>0.4</v>
      </c>
      <c r="H32" s="119" t="s">
        <v>14</v>
      </c>
      <c r="I32" s="115"/>
    </row>
    <row r="33" ht="18" customHeight="1" spans="1:9">
      <c r="A33" s="115">
        <v>28</v>
      </c>
      <c r="B33" s="118" t="s">
        <v>11</v>
      </c>
      <c r="C33" s="115" t="s">
        <v>40</v>
      </c>
      <c r="D33" s="118" t="s">
        <v>13</v>
      </c>
      <c r="E33" s="118">
        <v>5</v>
      </c>
      <c r="F33" s="118">
        <v>5</v>
      </c>
      <c r="G33" s="118">
        <v>0.2</v>
      </c>
      <c r="H33" s="119" t="s">
        <v>14</v>
      </c>
      <c r="I33" s="115"/>
    </row>
    <row r="34" ht="18" customHeight="1" spans="1:9">
      <c r="A34" s="115">
        <v>29</v>
      </c>
      <c r="B34" s="118" t="s">
        <v>11</v>
      </c>
      <c r="C34" s="115" t="s">
        <v>41</v>
      </c>
      <c r="D34" s="118" t="s">
        <v>13</v>
      </c>
      <c r="E34" s="118">
        <v>11</v>
      </c>
      <c r="F34" s="118">
        <v>11</v>
      </c>
      <c r="G34" s="118">
        <v>0.4</v>
      </c>
      <c r="H34" s="119" t="s">
        <v>14</v>
      </c>
      <c r="I34" s="115"/>
    </row>
    <row r="35" ht="18" customHeight="1" spans="1:9">
      <c r="A35" s="115">
        <v>30</v>
      </c>
      <c r="B35" s="118" t="s">
        <v>11</v>
      </c>
      <c r="C35" s="115" t="s">
        <v>42</v>
      </c>
      <c r="D35" s="118" t="s">
        <v>13</v>
      </c>
      <c r="E35" s="118">
        <v>50</v>
      </c>
      <c r="F35" s="118">
        <v>50</v>
      </c>
      <c r="G35" s="118">
        <v>6</v>
      </c>
      <c r="H35" s="119" t="s">
        <v>14</v>
      </c>
      <c r="I35" s="115"/>
    </row>
    <row r="36" ht="18" customHeight="1" spans="1:9">
      <c r="A36" s="115">
        <v>31</v>
      </c>
      <c r="B36" s="118" t="s">
        <v>11</v>
      </c>
      <c r="C36" s="115" t="s">
        <v>43</v>
      </c>
      <c r="D36" s="118" t="s">
        <v>13</v>
      </c>
      <c r="E36" s="118">
        <v>30</v>
      </c>
      <c r="F36" s="118">
        <v>30</v>
      </c>
      <c r="G36" s="118">
        <v>1.1</v>
      </c>
      <c r="H36" s="119" t="s">
        <v>14</v>
      </c>
      <c r="I36" s="115"/>
    </row>
    <row r="37" ht="18" customHeight="1" spans="1:9">
      <c r="A37" s="115">
        <v>32</v>
      </c>
      <c r="B37" s="118" t="s">
        <v>11</v>
      </c>
      <c r="C37" s="115" t="s">
        <v>44</v>
      </c>
      <c r="D37" s="118" t="s">
        <v>13</v>
      </c>
      <c r="E37" s="118">
        <v>25</v>
      </c>
      <c r="F37" s="118">
        <v>25</v>
      </c>
      <c r="G37" s="118">
        <v>0.9</v>
      </c>
      <c r="H37" s="119" t="s">
        <v>14</v>
      </c>
      <c r="I37" s="115"/>
    </row>
    <row r="38" ht="18" customHeight="1" spans="1:9">
      <c r="A38" s="115">
        <v>33</v>
      </c>
      <c r="B38" s="118" t="s">
        <v>11</v>
      </c>
      <c r="C38" s="115" t="s">
        <v>45</v>
      </c>
      <c r="D38" s="118" t="s">
        <v>13</v>
      </c>
      <c r="E38" s="118">
        <v>65</v>
      </c>
      <c r="F38" s="118">
        <v>65</v>
      </c>
      <c r="G38" s="118">
        <v>2.4</v>
      </c>
      <c r="H38" s="119" t="s">
        <v>14</v>
      </c>
      <c r="I38" s="115"/>
    </row>
    <row r="39" ht="18" customHeight="1" spans="1:9">
      <c r="A39" s="115">
        <v>34</v>
      </c>
      <c r="B39" s="118" t="s">
        <v>11</v>
      </c>
      <c r="C39" s="115" t="s">
        <v>46</v>
      </c>
      <c r="D39" s="118" t="s">
        <v>13</v>
      </c>
      <c r="E39" s="118">
        <v>30</v>
      </c>
      <c r="F39" s="118">
        <v>30</v>
      </c>
      <c r="G39" s="118">
        <v>1.1</v>
      </c>
      <c r="H39" s="119" t="s">
        <v>14</v>
      </c>
      <c r="I39" s="115"/>
    </row>
    <row r="40" ht="18" customHeight="1" spans="1:9">
      <c r="A40" s="115">
        <v>35</v>
      </c>
      <c r="B40" s="118" t="s">
        <v>11</v>
      </c>
      <c r="C40" s="115" t="s">
        <v>47</v>
      </c>
      <c r="D40" s="118" t="s">
        <v>13</v>
      </c>
      <c r="E40" s="118">
        <v>25</v>
      </c>
      <c r="F40" s="118">
        <v>25</v>
      </c>
      <c r="G40" s="118">
        <v>0.9</v>
      </c>
      <c r="H40" s="119" t="s">
        <v>14</v>
      </c>
      <c r="I40" s="115"/>
    </row>
    <row r="41" ht="18" customHeight="1" spans="1:9">
      <c r="A41" s="115">
        <v>36</v>
      </c>
      <c r="B41" s="118" t="s">
        <v>11</v>
      </c>
      <c r="C41" s="115" t="s">
        <v>48</v>
      </c>
      <c r="D41" s="118" t="s">
        <v>13</v>
      </c>
      <c r="E41" s="118">
        <v>41</v>
      </c>
      <c r="F41" s="118">
        <v>41</v>
      </c>
      <c r="G41" s="118">
        <v>1.5</v>
      </c>
      <c r="H41" s="119" t="s">
        <v>14</v>
      </c>
      <c r="I41" s="115"/>
    </row>
    <row r="42" ht="18" customHeight="1" spans="1:9">
      <c r="A42" s="115">
        <v>37</v>
      </c>
      <c r="B42" s="118" t="s">
        <v>11</v>
      </c>
      <c r="C42" s="115" t="s">
        <v>49</v>
      </c>
      <c r="D42" s="118" t="s">
        <v>13</v>
      </c>
      <c r="E42" s="118">
        <v>15</v>
      </c>
      <c r="F42" s="118">
        <v>15</v>
      </c>
      <c r="G42" s="118">
        <v>0.6</v>
      </c>
      <c r="H42" s="119" t="s">
        <v>14</v>
      </c>
      <c r="I42" s="115"/>
    </row>
    <row r="43" ht="18" customHeight="1" spans="1:9">
      <c r="A43" s="115">
        <v>38</v>
      </c>
      <c r="B43" s="118" t="s">
        <v>11</v>
      </c>
      <c r="C43" s="115" t="s">
        <v>50</v>
      </c>
      <c r="D43" s="118" t="s">
        <v>13</v>
      </c>
      <c r="E43" s="118">
        <v>16</v>
      </c>
      <c r="F43" s="118">
        <v>16</v>
      </c>
      <c r="G43" s="118">
        <v>0.6</v>
      </c>
      <c r="H43" s="119" t="s">
        <v>14</v>
      </c>
      <c r="I43" s="115"/>
    </row>
    <row r="44" ht="18" customHeight="1" spans="1:9">
      <c r="A44" s="115">
        <v>39</v>
      </c>
      <c r="B44" s="118" t="s">
        <v>11</v>
      </c>
      <c r="C44" s="115" t="s">
        <v>51</v>
      </c>
      <c r="D44" s="118" t="s">
        <v>13</v>
      </c>
      <c r="E44" s="118">
        <v>49</v>
      </c>
      <c r="F44" s="118">
        <v>49</v>
      </c>
      <c r="G44" s="118">
        <v>1.8</v>
      </c>
      <c r="H44" s="119" t="s">
        <v>14</v>
      </c>
      <c r="I44" s="115"/>
    </row>
    <row r="45" ht="18" customHeight="1" spans="1:9">
      <c r="A45" s="115">
        <v>40</v>
      </c>
      <c r="B45" s="118" t="s">
        <v>11</v>
      </c>
      <c r="C45" s="115" t="s">
        <v>52</v>
      </c>
      <c r="D45" s="118" t="s">
        <v>13</v>
      </c>
      <c r="E45" s="118">
        <v>18</v>
      </c>
      <c r="F45" s="118">
        <v>18</v>
      </c>
      <c r="G45" s="118">
        <v>0.7</v>
      </c>
      <c r="H45" s="119" t="s">
        <v>14</v>
      </c>
      <c r="I45" s="115"/>
    </row>
    <row r="46" ht="18" customHeight="1" spans="1:9">
      <c r="A46" s="115">
        <v>41</v>
      </c>
      <c r="B46" s="118" t="s">
        <v>11</v>
      </c>
      <c r="C46" s="115" t="s">
        <v>53</v>
      </c>
      <c r="D46" s="118" t="s">
        <v>13</v>
      </c>
      <c r="E46" s="118">
        <v>50</v>
      </c>
      <c r="F46" s="118">
        <v>50</v>
      </c>
      <c r="G46" s="118">
        <v>4.7</v>
      </c>
      <c r="H46" s="119" t="s">
        <v>14</v>
      </c>
      <c r="I46" s="115"/>
    </row>
    <row r="47" ht="18" customHeight="1" spans="1:9">
      <c r="A47" s="115">
        <v>42</v>
      </c>
      <c r="B47" s="118" t="s">
        <v>11</v>
      </c>
      <c r="C47" s="115" t="s">
        <v>54</v>
      </c>
      <c r="D47" s="118" t="s">
        <v>13</v>
      </c>
      <c r="E47" s="118">
        <v>25</v>
      </c>
      <c r="F47" s="118">
        <v>25</v>
      </c>
      <c r="G47" s="118">
        <v>0.9</v>
      </c>
      <c r="H47" s="119" t="s">
        <v>14</v>
      </c>
      <c r="I47" s="115"/>
    </row>
    <row r="48" ht="18" customHeight="1" spans="1:9">
      <c r="A48" s="115">
        <v>43</v>
      </c>
      <c r="B48" s="118" t="s">
        <v>11</v>
      </c>
      <c r="C48" s="115" t="s">
        <v>55</v>
      </c>
      <c r="D48" s="118" t="s">
        <v>13</v>
      </c>
      <c r="E48" s="118">
        <v>35</v>
      </c>
      <c r="F48" s="118">
        <v>35</v>
      </c>
      <c r="G48" s="118">
        <v>1.3</v>
      </c>
      <c r="H48" s="119" t="s">
        <v>14</v>
      </c>
      <c r="I48" s="115"/>
    </row>
    <row r="49" ht="18" customHeight="1" spans="1:9">
      <c r="A49" s="115">
        <v>44</v>
      </c>
      <c r="B49" s="118" t="s">
        <v>11</v>
      </c>
      <c r="C49" s="115" t="s">
        <v>56</v>
      </c>
      <c r="D49" s="118" t="s">
        <v>13</v>
      </c>
      <c r="E49" s="118">
        <v>14</v>
      </c>
      <c r="F49" s="118">
        <v>14</v>
      </c>
      <c r="G49" s="118">
        <v>0.5</v>
      </c>
      <c r="H49" s="119" t="s">
        <v>14</v>
      </c>
      <c r="I49" s="115"/>
    </row>
    <row r="50" ht="18" customHeight="1" spans="1:9">
      <c r="A50" s="115">
        <v>45</v>
      </c>
      <c r="B50" s="118" t="s">
        <v>11</v>
      </c>
      <c r="C50" s="115" t="s">
        <v>57</v>
      </c>
      <c r="D50" s="118" t="s">
        <v>13</v>
      </c>
      <c r="E50" s="118">
        <v>25</v>
      </c>
      <c r="F50" s="118">
        <v>25</v>
      </c>
      <c r="G50" s="118">
        <v>0.9</v>
      </c>
      <c r="H50" s="119" t="s">
        <v>14</v>
      </c>
      <c r="I50" s="115"/>
    </row>
    <row r="51" ht="18" customHeight="1" spans="1:9">
      <c r="A51" s="115">
        <v>46</v>
      </c>
      <c r="B51" s="118" t="s">
        <v>11</v>
      </c>
      <c r="C51" s="115" t="s">
        <v>58</v>
      </c>
      <c r="D51" s="118" t="s">
        <v>13</v>
      </c>
      <c r="E51" s="118">
        <v>22</v>
      </c>
      <c r="F51" s="118">
        <v>22</v>
      </c>
      <c r="G51" s="118">
        <v>0.8</v>
      </c>
      <c r="H51" s="119" t="s">
        <v>14</v>
      </c>
      <c r="I51" s="115"/>
    </row>
    <row r="52" ht="18" customHeight="1" spans="1:9">
      <c r="A52" s="115">
        <v>47</v>
      </c>
      <c r="B52" s="118" t="s">
        <v>11</v>
      </c>
      <c r="C52" s="115" t="s">
        <v>59</v>
      </c>
      <c r="D52" s="118" t="s">
        <v>13</v>
      </c>
      <c r="E52" s="118">
        <v>60</v>
      </c>
      <c r="F52" s="118">
        <v>60</v>
      </c>
      <c r="G52" s="118">
        <v>2.3</v>
      </c>
      <c r="H52" s="119" t="s">
        <v>14</v>
      </c>
      <c r="I52" s="115"/>
    </row>
    <row r="53" ht="18" customHeight="1" spans="1:9">
      <c r="A53" s="115">
        <v>48</v>
      </c>
      <c r="B53" s="118" t="s">
        <v>11</v>
      </c>
      <c r="C53" s="115" t="s">
        <v>60</v>
      </c>
      <c r="D53" s="118" t="s">
        <v>13</v>
      </c>
      <c r="E53" s="118">
        <v>8</v>
      </c>
      <c r="F53" s="118">
        <v>8</v>
      </c>
      <c r="G53" s="118">
        <v>0.3</v>
      </c>
      <c r="H53" s="119" t="s">
        <v>14</v>
      </c>
      <c r="I53" s="115"/>
    </row>
    <row r="54" ht="18" customHeight="1" spans="1:9">
      <c r="A54" s="115">
        <v>49</v>
      </c>
      <c r="B54" s="118" t="s">
        <v>11</v>
      </c>
      <c r="C54" s="115" t="s">
        <v>61</v>
      </c>
      <c r="D54" s="118" t="s">
        <v>13</v>
      </c>
      <c r="E54" s="118">
        <v>13</v>
      </c>
      <c r="F54" s="118">
        <v>13</v>
      </c>
      <c r="G54" s="118">
        <v>0.5</v>
      </c>
      <c r="H54" s="119" t="s">
        <v>14</v>
      </c>
      <c r="I54" s="115"/>
    </row>
    <row r="55" ht="18" customHeight="1" spans="1:9">
      <c r="A55" s="115">
        <v>50</v>
      </c>
      <c r="B55" s="118" t="s">
        <v>11</v>
      </c>
      <c r="C55" s="115" t="s">
        <v>62</v>
      </c>
      <c r="D55" s="118" t="s">
        <v>13</v>
      </c>
      <c r="E55" s="118">
        <v>20</v>
      </c>
      <c r="F55" s="118">
        <v>20</v>
      </c>
      <c r="G55" s="118">
        <v>0.8</v>
      </c>
      <c r="H55" s="119" t="s">
        <v>14</v>
      </c>
      <c r="I55" s="115"/>
    </row>
    <row r="56" ht="18" customHeight="1" spans="1:9">
      <c r="A56" s="115">
        <v>51</v>
      </c>
      <c r="B56" s="118" t="s">
        <v>11</v>
      </c>
      <c r="C56" s="115" t="s">
        <v>63</v>
      </c>
      <c r="D56" s="118" t="s">
        <v>13</v>
      </c>
      <c r="E56" s="118">
        <v>30</v>
      </c>
      <c r="F56" s="118">
        <v>30</v>
      </c>
      <c r="G56" s="118">
        <v>1.1</v>
      </c>
      <c r="H56" s="119" t="s">
        <v>14</v>
      </c>
      <c r="I56" s="115"/>
    </row>
    <row r="57" ht="18" customHeight="1" spans="1:9">
      <c r="A57" s="115">
        <v>52</v>
      </c>
      <c r="B57" s="118" t="s">
        <v>11</v>
      </c>
      <c r="C57" s="115" t="s">
        <v>64</v>
      </c>
      <c r="D57" s="118" t="s">
        <v>13</v>
      </c>
      <c r="E57" s="118">
        <v>40</v>
      </c>
      <c r="F57" s="118">
        <v>40</v>
      </c>
      <c r="G57" s="118">
        <v>1.5</v>
      </c>
      <c r="H57" s="119" t="s">
        <v>14</v>
      </c>
      <c r="I57" s="115"/>
    </row>
    <row r="58" ht="18" customHeight="1" spans="1:9">
      <c r="A58" s="115">
        <v>53</v>
      </c>
      <c r="B58" s="118" t="s">
        <v>11</v>
      </c>
      <c r="C58" s="115" t="s">
        <v>65</v>
      </c>
      <c r="D58" s="118" t="s">
        <v>13</v>
      </c>
      <c r="E58" s="118">
        <v>20</v>
      </c>
      <c r="F58" s="118">
        <v>20</v>
      </c>
      <c r="G58" s="118">
        <v>0.8</v>
      </c>
      <c r="H58" s="119" t="s">
        <v>14</v>
      </c>
      <c r="I58" s="115"/>
    </row>
    <row r="59" ht="18" customHeight="1" spans="1:9">
      <c r="A59" s="115">
        <v>54</v>
      </c>
      <c r="B59" s="118" t="s">
        <v>11</v>
      </c>
      <c r="C59" s="115" t="s">
        <v>66</v>
      </c>
      <c r="D59" s="118" t="s">
        <v>13</v>
      </c>
      <c r="E59" s="118">
        <v>80</v>
      </c>
      <c r="F59" s="118">
        <v>80</v>
      </c>
      <c r="G59" s="118">
        <v>3</v>
      </c>
      <c r="H59" s="119" t="s">
        <v>14</v>
      </c>
      <c r="I59" s="115"/>
    </row>
    <row r="60" ht="18" customHeight="1" spans="1:9">
      <c r="A60" s="115">
        <v>55</v>
      </c>
      <c r="B60" s="118" t="s">
        <v>11</v>
      </c>
      <c r="C60" s="115" t="s">
        <v>67</v>
      </c>
      <c r="D60" s="118" t="s">
        <v>13</v>
      </c>
      <c r="E60" s="118">
        <v>60</v>
      </c>
      <c r="F60" s="118">
        <v>60</v>
      </c>
      <c r="G60" s="118">
        <v>6</v>
      </c>
      <c r="H60" s="119" t="s">
        <v>14</v>
      </c>
      <c r="I60" s="115"/>
    </row>
    <row r="61" ht="18" customHeight="1" spans="1:9">
      <c r="A61" s="115">
        <v>56</v>
      </c>
      <c r="B61" s="118" t="s">
        <v>11</v>
      </c>
      <c r="C61" s="115" t="s">
        <v>68</v>
      </c>
      <c r="D61" s="118" t="s">
        <v>13</v>
      </c>
      <c r="E61" s="118">
        <v>65</v>
      </c>
      <c r="F61" s="118">
        <v>65</v>
      </c>
      <c r="G61" s="118">
        <v>2.4</v>
      </c>
      <c r="H61" s="119" t="s">
        <v>14</v>
      </c>
      <c r="I61" s="115"/>
    </row>
    <row r="62" ht="18" customHeight="1" spans="1:9">
      <c r="A62" s="115">
        <v>57</v>
      </c>
      <c r="B62" s="118" t="s">
        <v>11</v>
      </c>
      <c r="C62" s="115" t="s">
        <v>69</v>
      </c>
      <c r="D62" s="118" t="s">
        <v>13</v>
      </c>
      <c r="E62" s="118">
        <v>30</v>
      </c>
      <c r="F62" s="118">
        <v>30</v>
      </c>
      <c r="G62" s="118">
        <v>1.1</v>
      </c>
      <c r="H62" s="119" t="s">
        <v>14</v>
      </c>
      <c r="I62" s="115"/>
    </row>
    <row r="63" ht="18" customHeight="1" spans="1:9">
      <c r="A63" s="115">
        <v>58</v>
      </c>
      <c r="B63" s="118" t="s">
        <v>11</v>
      </c>
      <c r="C63" s="115" t="s">
        <v>70</v>
      </c>
      <c r="D63" s="118" t="s">
        <v>13</v>
      </c>
      <c r="E63" s="118">
        <v>50</v>
      </c>
      <c r="F63" s="118">
        <v>50</v>
      </c>
      <c r="G63" s="118">
        <v>1.9</v>
      </c>
      <c r="H63" s="119" t="s">
        <v>14</v>
      </c>
      <c r="I63" s="115"/>
    </row>
    <row r="64" ht="18" customHeight="1" spans="1:9">
      <c r="A64" s="115">
        <v>59</v>
      </c>
      <c r="B64" s="118" t="s">
        <v>11</v>
      </c>
      <c r="C64" s="115" t="s">
        <v>71</v>
      </c>
      <c r="D64" s="118" t="s">
        <v>13</v>
      </c>
      <c r="E64" s="118">
        <v>27</v>
      </c>
      <c r="F64" s="118">
        <v>27</v>
      </c>
      <c r="G64" s="118">
        <v>1</v>
      </c>
      <c r="H64" s="119" t="s">
        <v>14</v>
      </c>
      <c r="I64" s="115"/>
    </row>
    <row r="65" ht="18" customHeight="1" spans="1:9">
      <c r="A65" s="115">
        <v>60</v>
      </c>
      <c r="B65" s="118" t="s">
        <v>11</v>
      </c>
      <c r="C65" s="115" t="s">
        <v>72</v>
      </c>
      <c r="D65" s="118" t="s">
        <v>13</v>
      </c>
      <c r="E65" s="118">
        <v>35</v>
      </c>
      <c r="F65" s="118">
        <v>35</v>
      </c>
      <c r="G65" s="118">
        <v>1.3</v>
      </c>
      <c r="H65" s="119" t="s">
        <v>14</v>
      </c>
      <c r="I65" s="115"/>
    </row>
    <row r="66" ht="18" customHeight="1" spans="1:9">
      <c r="A66" s="115">
        <v>61</v>
      </c>
      <c r="B66" s="118" t="s">
        <v>11</v>
      </c>
      <c r="C66" s="115" t="s">
        <v>73</v>
      </c>
      <c r="D66" s="118" t="s">
        <v>13</v>
      </c>
      <c r="E66" s="118">
        <v>20</v>
      </c>
      <c r="F66" s="118">
        <v>20</v>
      </c>
      <c r="G66" s="118">
        <v>0.8</v>
      </c>
      <c r="H66" s="119" t="s">
        <v>14</v>
      </c>
      <c r="I66" s="115"/>
    </row>
    <row r="67" ht="18" customHeight="1" spans="1:9">
      <c r="A67" s="115">
        <v>62</v>
      </c>
      <c r="B67" s="118" t="s">
        <v>11</v>
      </c>
      <c r="C67" s="115" t="s">
        <v>74</v>
      </c>
      <c r="D67" s="118" t="s">
        <v>13</v>
      </c>
      <c r="E67" s="118">
        <v>20</v>
      </c>
      <c r="F67" s="118">
        <v>20</v>
      </c>
      <c r="G67" s="118">
        <v>0.8</v>
      </c>
      <c r="H67" s="119" t="s">
        <v>14</v>
      </c>
      <c r="I67" s="115"/>
    </row>
    <row r="68" ht="18" customHeight="1" spans="1:9">
      <c r="A68" s="115">
        <v>63</v>
      </c>
      <c r="B68" s="118" t="s">
        <v>11</v>
      </c>
      <c r="C68" s="115" t="s">
        <v>75</v>
      </c>
      <c r="D68" s="118" t="s">
        <v>13</v>
      </c>
      <c r="E68" s="118">
        <v>15</v>
      </c>
      <c r="F68" s="118">
        <v>15</v>
      </c>
      <c r="G68" s="118">
        <v>0.6</v>
      </c>
      <c r="H68" s="119" t="s">
        <v>14</v>
      </c>
      <c r="I68" s="115"/>
    </row>
    <row r="69" ht="18" customHeight="1" spans="1:9">
      <c r="A69" s="115">
        <v>64</v>
      </c>
      <c r="B69" s="118" t="s">
        <v>11</v>
      </c>
      <c r="C69" s="115" t="s">
        <v>76</v>
      </c>
      <c r="D69" s="118" t="s">
        <v>13</v>
      </c>
      <c r="E69" s="118">
        <v>39</v>
      </c>
      <c r="F69" s="118">
        <v>39</v>
      </c>
      <c r="G69" s="118">
        <v>1.5</v>
      </c>
      <c r="H69" s="119" t="s">
        <v>14</v>
      </c>
      <c r="I69" s="115"/>
    </row>
    <row r="70" ht="18" customHeight="1" spans="1:9">
      <c r="A70" s="115">
        <v>65</v>
      </c>
      <c r="B70" s="118" t="s">
        <v>11</v>
      </c>
      <c r="C70" s="115" t="s">
        <v>77</v>
      </c>
      <c r="D70" s="118" t="s">
        <v>13</v>
      </c>
      <c r="E70" s="118">
        <v>22</v>
      </c>
      <c r="F70" s="118">
        <v>22</v>
      </c>
      <c r="G70" s="118">
        <v>0.8</v>
      </c>
      <c r="H70" s="119" t="s">
        <v>14</v>
      </c>
      <c r="I70" s="115"/>
    </row>
    <row r="71" ht="18" customHeight="1" spans="1:9">
      <c r="A71" s="115">
        <v>66</v>
      </c>
      <c r="B71" s="118" t="s">
        <v>11</v>
      </c>
      <c r="C71" s="115" t="s">
        <v>78</v>
      </c>
      <c r="D71" s="118" t="s">
        <v>13</v>
      </c>
      <c r="E71" s="118">
        <v>28</v>
      </c>
      <c r="F71" s="118">
        <v>28</v>
      </c>
      <c r="G71" s="118">
        <v>1.1</v>
      </c>
      <c r="H71" s="119" t="s">
        <v>14</v>
      </c>
      <c r="I71" s="115"/>
    </row>
    <row r="72" ht="18" customHeight="1" spans="1:9">
      <c r="A72" s="115">
        <v>67</v>
      </c>
      <c r="B72" s="118" t="s">
        <v>11</v>
      </c>
      <c r="C72" s="115" t="s">
        <v>79</v>
      </c>
      <c r="D72" s="118" t="s">
        <v>13</v>
      </c>
      <c r="E72" s="118">
        <v>15</v>
      </c>
      <c r="F72" s="118">
        <v>15</v>
      </c>
      <c r="G72" s="118">
        <v>0.6</v>
      </c>
      <c r="H72" s="119" t="s">
        <v>14</v>
      </c>
      <c r="I72" s="115"/>
    </row>
    <row r="73" ht="18" customHeight="1" spans="1:9">
      <c r="A73" s="115">
        <v>68</v>
      </c>
      <c r="B73" s="118" t="s">
        <v>11</v>
      </c>
      <c r="C73" s="115" t="s">
        <v>80</v>
      </c>
      <c r="D73" s="118" t="s">
        <v>13</v>
      </c>
      <c r="E73" s="118">
        <v>15</v>
      </c>
      <c r="F73" s="118">
        <v>15</v>
      </c>
      <c r="G73" s="118">
        <v>0.6</v>
      </c>
      <c r="H73" s="119" t="s">
        <v>14</v>
      </c>
      <c r="I73" s="115"/>
    </row>
    <row r="74" ht="18" customHeight="1" spans="1:9">
      <c r="A74" s="115">
        <v>69</v>
      </c>
      <c r="B74" s="118" t="s">
        <v>11</v>
      </c>
      <c r="C74" s="115" t="s">
        <v>81</v>
      </c>
      <c r="D74" s="118" t="s">
        <v>13</v>
      </c>
      <c r="E74" s="118">
        <v>50</v>
      </c>
      <c r="F74" s="118">
        <v>50</v>
      </c>
      <c r="G74" s="118">
        <v>1.9</v>
      </c>
      <c r="H74" s="119" t="s">
        <v>14</v>
      </c>
      <c r="I74" s="115"/>
    </row>
    <row r="75" ht="18" customHeight="1" spans="1:9">
      <c r="A75" s="115">
        <v>70</v>
      </c>
      <c r="B75" s="118" t="s">
        <v>11</v>
      </c>
      <c r="C75" s="115" t="s">
        <v>82</v>
      </c>
      <c r="D75" s="118" t="s">
        <v>13</v>
      </c>
      <c r="E75" s="118">
        <v>30</v>
      </c>
      <c r="F75" s="118">
        <v>30</v>
      </c>
      <c r="G75" s="118">
        <v>1.1</v>
      </c>
      <c r="H75" s="119" t="s">
        <v>14</v>
      </c>
      <c r="I75" s="115"/>
    </row>
    <row r="76" ht="18" customHeight="1" spans="1:9">
      <c r="A76" s="115">
        <v>71</v>
      </c>
      <c r="B76" s="118" t="s">
        <v>11</v>
      </c>
      <c r="C76" s="115" t="s">
        <v>83</v>
      </c>
      <c r="D76" s="118" t="s">
        <v>13</v>
      </c>
      <c r="E76" s="118">
        <v>20</v>
      </c>
      <c r="F76" s="118">
        <v>20</v>
      </c>
      <c r="G76" s="118">
        <v>0.8</v>
      </c>
      <c r="H76" s="119" t="s">
        <v>14</v>
      </c>
      <c r="I76" s="115"/>
    </row>
    <row r="77" ht="18" customHeight="1" spans="1:9">
      <c r="A77" s="115">
        <v>72</v>
      </c>
      <c r="B77" s="118" t="s">
        <v>11</v>
      </c>
      <c r="C77" s="115" t="s">
        <v>84</v>
      </c>
      <c r="D77" s="118" t="s">
        <v>13</v>
      </c>
      <c r="E77" s="118">
        <v>15</v>
      </c>
      <c r="F77" s="118">
        <v>15</v>
      </c>
      <c r="G77" s="118">
        <v>0.6</v>
      </c>
      <c r="H77" s="119" t="s">
        <v>14</v>
      </c>
      <c r="I77" s="115"/>
    </row>
    <row r="78" ht="18" customHeight="1" spans="1:9">
      <c r="A78" s="115">
        <v>73</v>
      </c>
      <c r="B78" s="118" t="s">
        <v>11</v>
      </c>
      <c r="C78" s="115" t="s">
        <v>85</v>
      </c>
      <c r="D78" s="118" t="s">
        <v>13</v>
      </c>
      <c r="E78" s="118">
        <v>30</v>
      </c>
      <c r="F78" s="118">
        <v>30</v>
      </c>
      <c r="G78" s="118">
        <v>1.1</v>
      </c>
      <c r="H78" s="119" t="s">
        <v>14</v>
      </c>
      <c r="I78" s="115"/>
    </row>
    <row r="79" ht="18" customHeight="1" spans="1:9">
      <c r="A79" s="115">
        <v>74</v>
      </c>
      <c r="B79" s="118" t="s">
        <v>11</v>
      </c>
      <c r="C79" s="115" t="s">
        <v>86</v>
      </c>
      <c r="D79" s="118" t="s">
        <v>13</v>
      </c>
      <c r="E79" s="118">
        <v>55</v>
      </c>
      <c r="F79" s="118">
        <v>55</v>
      </c>
      <c r="G79" s="118">
        <v>2.1</v>
      </c>
      <c r="H79" s="119" t="s">
        <v>14</v>
      </c>
      <c r="I79" s="115"/>
    </row>
    <row r="80" ht="18" customHeight="1" spans="1:9">
      <c r="A80" s="115">
        <v>75</v>
      </c>
      <c r="B80" s="118" t="s">
        <v>11</v>
      </c>
      <c r="C80" s="115" t="s">
        <v>87</v>
      </c>
      <c r="D80" s="118" t="s">
        <v>13</v>
      </c>
      <c r="E80" s="118">
        <v>10</v>
      </c>
      <c r="F80" s="118">
        <v>10</v>
      </c>
      <c r="G80" s="118">
        <v>0.4</v>
      </c>
      <c r="H80" s="119" t="s">
        <v>14</v>
      </c>
      <c r="I80" s="115"/>
    </row>
    <row r="81" ht="18" customHeight="1" spans="1:9">
      <c r="A81" s="115">
        <v>76</v>
      </c>
      <c r="B81" s="118" t="s">
        <v>11</v>
      </c>
      <c r="C81" s="115" t="s">
        <v>88</v>
      </c>
      <c r="D81" s="118" t="s">
        <v>13</v>
      </c>
      <c r="E81" s="118">
        <v>60</v>
      </c>
      <c r="F81" s="118">
        <v>60</v>
      </c>
      <c r="G81" s="118">
        <v>2.3</v>
      </c>
      <c r="H81" s="119" t="s">
        <v>14</v>
      </c>
      <c r="I81" s="115"/>
    </row>
    <row r="82" ht="18" customHeight="1" spans="1:9">
      <c r="A82" s="115">
        <v>77</v>
      </c>
      <c r="B82" s="118" t="s">
        <v>11</v>
      </c>
      <c r="C82" s="115" t="s">
        <v>89</v>
      </c>
      <c r="D82" s="118" t="s">
        <v>13</v>
      </c>
      <c r="E82" s="118">
        <v>20</v>
      </c>
      <c r="F82" s="118">
        <v>20</v>
      </c>
      <c r="G82" s="118">
        <v>0.8</v>
      </c>
      <c r="H82" s="119" t="s">
        <v>14</v>
      </c>
      <c r="I82" s="115"/>
    </row>
    <row r="83" ht="18" customHeight="1" spans="1:9">
      <c r="A83" s="115">
        <v>78</v>
      </c>
      <c r="B83" s="118" t="s">
        <v>11</v>
      </c>
      <c r="C83" s="115" t="s">
        <v>90</v>
      </c>
      <c r="D83" s="118" t="s">
        <v>13</v>
      </c>
      <c r="E83" s="118">
        <v>15</v>
      </c>
      <c r="F83" s="118">
        <v>15</v>
      </c>
      <c r="G83" s="118">
        <v>0.6</v>
      </c>
      <c r="H83" s="119" t="s">
        <v>14</v>
      </c>
      <c r="I83" s="115"/>
    </row>
    <row r="84" ht="18" customHeight="1" spans="1:9">
      <c r="A84" s="115">
        <v>79</v>
      </c>
      <c r="B84" s="118" t="s">
        <v>11</v>
      </c>
      <c r="C84" s="115" t="s">
        <v>91</v>
      </c>
      <c r="D84" s="118" t="s">
        <v>13</v>
      </c>
      <c r="E84" s="118">
        <v>30</v>
      </c>
      <c r="F84" s="118">
        <v>30</v>
      </c>
      <c r="G84" s="118">
        <v>1.1</v>
      </c>
      <c r="H84" s="119" t="s">
        <v>14</v>
      </c>
      <c r="I84" s="115"/>
    </row>
    <row r="85" ht="18" customHeight="1" spans="1:9">
      <c r="A85" s="115">
        <v>80</v>
      </c>
      <c r="B85" s="118" t="s">
        <v>11</v>
      </c>
      <c r="C85" s="115" t="s">
        <v>92</v>
      </c>
      <c r="D85" s="118" t="s">
        <v>13</v>
      </c>
      <c r="E85" s="118">
        <v>35</v>
      </c>
      <c r="F85" s="118">
        <v>35</v>
      </c>
      <c r="G85" s="118">
        <v>1.3</v>
      </c>
      <c r="H85" s="119" t="s">
        <v>14</v>
      </c>
      <c r="I85" s="115"/>
    </row>
    <row r="86" ht="18" customHeight="1" spans="1:9">
      <c r="A86" s="115">
        <v>81</v>
      </c>
      <c r="B86" s="118" t="s">
        <v>11</v>
      </c>
      <c r="C86" s="115" t="s">
        <v>93</v>
      </c>
      <c r="D86" s="118" t="s">
        <v>13</v>
      </c>
      <c r="E86" s="118">
        <v>20</v>
      </c>
      <c r="F86" s="118">
        <v>20</v>
      </c>
      <c r="G86" s="118">
        <v>0.8</v>
      </c>
      <c r="H86" s="119" t="s">
        <v>14</v>
      </c>
      <c r="I86" s="115"/>
    </row>
    <row r="87" ht="18" customHeight="1" spans="1:9">
      <c r="A87" s="115">
        <v>82</v>
      </c>
      <c r="B87" s="118" t="s">
        <v>11</v>
      </c>
      <c r="C87" s="115" t="s">
        <v>94</v>
      </c>
      <c r="D87" s="118" t="s">
        <v>13</v>
      </c>
      <c r="E87" s="118">
        <v>20</v>
      </c>
      <c r="F87" s="118">
        <v>20</v>
      </c>
      <c r="G87" s="118">
        <v>0.8</v>
      </c>
      <c r="H87" s="119" t="s">
        <v>14</v>
      </c>
      <c r="I87" s="115"/>
    </row>
    <row r="88" ht="18" customHeight="1" spans="1:9">
      <c r="A88" s="115">
        <v>83</v>
      </c>
      <c r="B88" s="118" t="s">
        <v>11</v>
      </c>
      <c r="C88" s="115" t="s">
        <v>95</v>
      </c>
      <c r="D88" s="118" t="s">
        <v>13</v>
      </c>
      <c r="E88" s="118">
        <v>12</v>
      </c>
      <c r="F88" s="118">
        <v>12</v>
      </c>
      <c r="G88" s="118">
        <v>0.5</v>
      </c>
      <c r="H88" s="119" t="s">
        <v>14</v>
      </c>
      <c r="I88" s="115"/>
    </row>
    <row r="89" ht="18" customHeight="1" spans="1:9">
      <c r="A89" s="115">
        <v>84</v>
      </c>
      <c r="B89" s="118" t="s">
        <v>11</v>
      </c>
      <c r="C89" s="115" t="s">
        <v>96</v>
      </c>
      <c r="D89" s="118" t="s">
        <v>13</v>
      </c>
      <c r="E89" s="118">
        <v>10</v>
      </c>
      <c r="F89" s="118">
        <v>10</v>
      </c>
      <c r="G89" s="118">
        <v>0.4</v>
      </c>
      <c r="H89" s="119" t="s">
        <v>14</v>
      </c>
      <c r="I89" s="115"/>
    </row>
    <row r="90" ht="18" customHeight="1" spans="1:9">
      <c r="A90" s="115">
        <v>85</v>
      </c>
      <c r="B90" s="118" t="s">
        <v>11</v>
      </c>
      <c r="C90" s="115" t="s">
        <v>97</v>
      </c>
      <c r="D90" s="118" t="s">
        <v>13</v>
      </c>
      <c r="E90" s="118">
        <v>25</v>
      </c>
      <c r="F90" s="118">
        <v>25</v>
      </c>
      <c r="G90" s="118">
        <v>0.9</v>
      </c>
      <c r="H90" s="119" t="s">
        <v>14</v>
      </c>
      <c r="I90" s="115"/>
    </row>
    <row r="91" ht="18" customHeight="1" spans="1:9">
      <c r="A91" s="115">
        <v>86</v>
      </c>
      <c r="B91" s="118" t="s">
        <v>11</v>
      </c>
      <c r="C91" s="115" t="s">
        <v>98</v>
      </c>
      <c r="D91" s="118" t="s">
        <v>13</v>
      </c>
      <c r="E91" s="118">
        <v>15</v>
      </c>
      <c r="F91" s="118">
        <v>15</v>
      </c>
      <c r="G91" s="118">
        <v>0.6</v>
      </c>
      <c r="H91" s="119" t="s">
        <v>14</v>
      </c>
      <c r="I91" s="115"/>
    </row>
    <row r="92" ht="18" customHeight="1" spans="1:9">
      <c r="A92" s="115">
        <v>87</v>
      </c>
      <c r="B92" s="118" t="s">
        <v>11</v>
      </c>
      <c r="C92" s="115" t="s">
        <v>99</v>
      </c>
      <c r="D92" s="118" t="s">
        <v>13</v>
      </c>
      <c r="E92" s="118">
        <v>27</v>
      </c>
      <c r="F92" s="118">
        <v>27</v>
      </c>
      <c r="G92" s="118">
        <v>1</v>
      </c>
      <c r="H92" s="119" t="s">
        <v>14</v>
      </c>
      <c r="I92" s="115"/>
    </row>
    <row r="93" ht="18" customHeight="1" spans="1:9">
      <c r="A93" s="115">
        <v>88</v>
      </c>
      <c r="B93" s="118" t="s">
        <v>11</v>
      </c>
      <c r="C93" s="115" t="s">
        <v>100</v>
      </c>
      <c r="D93" s="118" t="s">
        <v>13</v>
      </c>
      <c r="E93" s="118">
        <v>10</v>
      </c>
      <c r="F93" s="118">
        <v>10</v>
      </c>
      <c r="G93" s="118">
        <v>0.4</v>
      </c>
      <c r="H93" s="119" t="s">
        <v>14</v>
      </c>
      <c r="I93" s="115"/>
    </row>
    <row r="94" ht="18" customHeight="1" spans="1:9">
      <c r="A94" s="115">
        <v>89</v>
      </c>
      <c r="B94" s="118" t="s">
        <v>11</v>
      </c>
      <c r="C94" s="115" t="s">
        <v>101</v>
      </c>
      <c r="D94" s="118" t="s">
        <v>13</v>
      </c>
      <c r="E94" s="118">
        <v>41</v>
      </c>
      <c r="F94" s="118">
        <v>41</v>
      </c>
      <c r="G94" s="118">
        <v>1.5</v>
      </c>
      <c r="H94" s="119" t="s">
        <v>14</v>
      </c>
      <c r="I94" s="115"/>
    </row>
    <row r="95" ht="18" customHeight="1" spans="1:9">
      <c r="A95" s="115">
        <v>90</v>
      </c>
      <c r="B95" s="118" t="s">
        <v>11</v>
      </c>
      <c r="C95" s="115" t="s">
        <v>102</v>
      </c>
      <c r="D95" s="118" t="s">
        <v>13</v>
      </c>
      <c r="E95" s="118">
        <v>17</v>
      </c>
      <c r="F95" s="118">
        <v>17</v>
      </c>
      <c r="G95" s="118">
        <v>0.6</v>
      </c>
      <c r="H95" s="119" t="s">
        <v>14</v>
      </c>
      <c r="I95" s="115"/>
    </row>
    <row r="96" ht="18" customHeight="1" spans="1:9">
      <c r="A96" s="115">
        <v>91</v>
      </c>
      <c r="B96" s="118" t="s">
        <v>11</v>
      </c>
      <c r="C96" s="115" t="s">
        <v>103</v>
      </c>
      <c r="D96" s="118" t="s">
        <v>13</v>
      </c>
      <c r="E96" s="118">
        <v>30</v>
      </c>
      <c r="F96" s="118">
        <v>30</v>
      </c>
      <c r="G96" s="118">
        <v>1.1</v>
      </c>
      <c r="H96" s="119" t="s">
        <v>14</v>
      </c>
      <c r="I96" s="115"/>
    </row>
    <row r="97" ht="18" customHeight="1" spans="1:9">
      <c r="A97" s="115">
        <v>92</v>
      </c>
      <c r="B97" s="118" t="s">
        <v>11</v>
      </c>
      <c r="C97" s="115" t="s">
        <v>104</v>
      </c>
      <c r="D97" s="118" t="s">
        <v>13</v>
      </c>
      <c r="E97" s="118">
        <v>15</v>
      </c>
      <c r="F97" s="118">
        <v>15</v>
      </c>
      <c r="G97" s="118">
        <v>0.6</v>
      </c>
      <c r="H97" s="119" t="s">
        <v>14</v>
      </c>
      <c r="I97" s="115"/>
    </row>
    <row r="98" ht="18" customHeight="1" spans="1:9">
      <c r="A98" s="115">
        <v>93</v>
      </c>
      <c r="B98" s="118" t="s">
        <v>11</v>
      </c>
      <c r="C98" s="115" t="s">
        <v>105</v>
      </c>
      <c r="D98" s="118" t="s">
        <v>13</v>
      </c>
      <c r="E98" s="118">
        <v>20</v>
      </c>
      <c r="F98" s="118">
        <v>20</v>
      </c>
      <c r="G98" s="118">
        <v>0.8</v>
      </c>
      <c r="H98" s="119" t="s">
        <v>14</v>
      </c>
      <c r="I98" s="115"/>
    </row>
    <row r="99" ht="18" customHeight="1" spans="1:9">
      <c r="A99" s="115">
        <v>94</v>
      </c>
      <c r="B99" s="118" t="s">
        <v>11</v>
      </c>
      <c r="C99" s="115" t="s">
        <v>106</v>
      </c>
      <c r="D99" s="118" t="s">
        <v>13</v>
      </c>
      <c r="E99" s="118">
        <v>20</v>
      </c>
      <c r="F99" s="118">
        <v>20</v>
      </c>
      <c r="G99" s="118">
        <v>0.8</v>
      </c>
      <c r="H99" s="119" t="s">
        <v>14</v>
      </c>
      <c r="I99" s="115"/>
    </row>
    <row r="100" ht="18" customHeight="1" spans="1:9">
      <c r="A100" s="115">
        <v>95</v>
      </c>
      <c r="B100" s="118" t="s">
        <v>11</v>
      </c>
      <c r="C100" s="115" t="s">
        <v>107</v>
      </c>
      <c r="D100" s="118" t="s">
        <v>13</v>
      </c>
      <c r="E100" s="118">
        <v>18</v>
      </c>
      <c r="F100" s="118">
        <v>18</v>
      </c>
      <c r="G100" s="118">
        <v>0.7</v>
      </c>
      <c r="H100" s="119" t="s">
        <v>14</v>
      </c>
      <c r="I100" s="115"/>
    </row>
    <row r="101" ht="18" customHeight="1" spans="1:9">
      <c r="A101" s="115">
        <v>96</v>
      </c>
      <c r="B101" s="118" t="s">
        <v>11</v>
      </c>
      <c r="C101" s="115" t="s">
        <v>108</v>
      </c>
      <c r="D101" s="118" t="s">
        <v>13</v>
      </c>
      <c r="E101" s="118">
        <v>70</v>
      </c>
      <c r="F101" s="118">
        <v>70</v>
      </c>
      <c r="G101" s="118">
        <v>2.6</v>
      </c>
      <c r="H101" s="119" t="s">
        <v>14</v>
      </c>
      <c r="I101" s="115"/>
    </row>
    <row r="102" ht="18" customHeight="1" spans="1:9">
      <c r="A102" s="115">
        <v>97</v>
      </c>
      <c r="B102" s="118" t="s">
        <v>11</v>
      </c>
      <c r="C102" s="115" t="s">
        <v>109</v>
      </c>
      <c r="D102" s="118" t="s">
        <v>13</v>
      </c>
      <c r="E102" s="118">
        <v>35</v>
      </c>
      <c r="F102" s="118">
        <v>35</v>
      </c>
      <c r="G102" s="118">
        <v>1.3</v>
      </c>
      <c r="H102" s="119" t="s">
        <v>14</v>
      </c>
      <c r="I102" s="115"/>
    </row>
    <row r="103" ht="18" customHeight="1" spans="1:9">
      <c r="A103" s="115">
        <v>98</v>
      </c>
      <c r="B103" s="118" t="s">
        <v>11</v>
      </c>
      <c r="C103" s="115" t="s">
        <v>110</v>
      </c>
      <c r="D103" s="118" t="s">
        <v>13</v>
      </c>
      <c r="E103" s="118">
        <v>24</v>
      </c>
      <c r="F103" s="118">
        <v>24</v>
      </c>
      <c r="G103" s="118">
        <v>0.9</v>
      </c>
      <c r="H103" s="119" t="s">
        <v>14</v>
      </c>
      <c r="I103" s="115"/>
    </row>
    <row r="104" ht="18" customHeight="1" spans="1:9">
      <c r="A104" s="115">
        <v>99</v>
      </c>
      <c r="B104" s="118" t="s">
        <v>11</v>
      </c>
      <c r="C104" s="115" t="s">
        <v>111</v>
      </c>
      <c r="D104" s="118" t="s">
        <v>13</v>
      </c>
      <c r="E104" s="118">
        <v>25</v>
      </c>
      <c r="F104" s="118">
        <v>25</v>
      </c>
      <c r="G104" s="118">
        <v>0.9</v>
      </c>
      <c r="H104" s="119" t="s">
        <v>14</v>
      </c>
      <c r="I104" s="115"/>
    </row>
    <row r="105" ht="18" customHeight="1" spans="1:9">
      <c r="A105" s="115">
        <v>100</v>
      </c>
      <c r="B105" s="118" t="s">
        <v>11</v>
      </c>
      <c r="C105" s="115" t="s">
        <v>112</v>
      </c>
      <c r="D105" s="118" t="s">
        <v>13</v>
      </c>
      <c r="E105" s="118">
        <v>20</v>
      </c>
      <c r="F105" s="118">
        <v>20</v>
      </c>
      <c r="G105" s="118">
        <v>0.8</v>
      </c>
      <c r="H105" s="119" t="s">
        <v>14</v>
      </c>
      <c r="I105" s="115"/>
    </row>
    <row r="106" ht="18" customHeight="1" spans="1:9">
      <c r="A106" s="115">
        <v>101</v>
      </c>
      <c r="B106" s="118" t="s">
        <v>11</v>
      </c>
      <c r="C106" s="115" t="s">
        <v>113</v>
      </c>
      <c r="D106" s="118" t="s">
        <v>13</v>
      </c>
      <c r="E106" s="118">
        <v>60</v>
      </c>
      <c r="F106" s="118">
        <v>60</v>
      </c>
      <c r="G106" s="118">
        <v>5.7</v>
      </c>
      <c r="H106" s="119" t="s">
        <v>14</v>
      </c>
      <c r="I106" s="115"/>
    </row>
    <row r="107" ht="18" customHeight="1" spans="1:9">
      <c r="A107" s="115">
        <v>102</v>
      </c>
      <c r="B107" s="118" t="s">
        <v>11</v>
      </c>
      <c r="C107" s="115" t="s">
        <v>114</v>
      </c>
      <c r="D107" s="118" t="s">
        <v>13</v>
      </c>
      <c r="E107" s="118">
        <v>15</v>
      </c>
      <c r="F107" s="118">
        <v>15</v>
      </c>
      <c r="G107" s="118">
        <v>0.6</v>
      </c>
      <c r="H107" s="119" t="s">
        <v>14</v>
      </c>
      <c r="I107" s="115"/>
    </row>
    <row r="108" ht="18" customHeight="1" spans="1:9">
      <c r="A108" s="115">
        <v>103</v>
      </c>
      <c r="B108" s="118" t="s">
        <v>11</v>
      </c>
      <c r="C108" s="115" t="s">
        <v>115</v>
      </c>
      <c r="D108" s="118" t="s">
        <v>13</v>
      </c>
      <c r="E108" s="118">
        <v>18</v>
      </c>
      <c r="F108" s="118">
        <v>18</v>
      </c>
      <c r="G108" s="118">
        <v>0.7</v>
      </c>
      <c r="H108" s="119" t="s">
        <v>14</v>
      </c>
      <c r="I108" s="115"/>
    </row>
    <row r="109" ht="18" customHeight="1" spans="1:9">
      <c r="A109" s="115">
        <v>104</v>
      </c>
      <c r="B109" s="118" t="s">
        <v>11</v>
      </c>
      <c r="C109" s="115" t="s">
        <v>116</v>
      </c>
      <c r="D109" s="118" t="s">
        <v>13</v>
      </c>
      <c r="E109" s="118">
        <v>15</v>
      </c>
      <c r="F109" s="118">
        <v>15</v>
      </c>
      <c r="G109" s="118">
        <v>0.6</v>
      </c>
      <c r="H109" s="119" t="s">
        <v>14</v>
      </c>
      <c r="I109" s="115"/>
    </row>
    <row r="110" ht="18" customHeight="1" spans="1:9">
      <c r="A110" s="115">
        <v>105</v>
      </c>
      <c r="B110" s="118" t="s">
        <v>11</v>
      </c>
      <c r="C110" s="115" t="s">
        <v>117</v>
      </c>
      <c r="D110" s="118" t="s">
        <v>13</v>
      </c>
      <c r="E110" s="118">
        <v>20</v>
      </c>
      <c r="F110" s="118">
        <v>20</v>
      </c>
      <c r="G110" s="118">
        <v>0.8</v>
      </c>
      <c r="H110" s="119" t="s">
        <v>14</v>
      </c>
      <c r="I110" s="115"/>
    </row>
    <row r="111" ht="18" customHeight="1" spans="1:9">
      <c r="A111" s="115">
        <v>106</v>
      </c>
      <c r="B111" s="118" t="s">
        <v>11</v>
      </c>
      <c r="C111" s="115" t="s">
        <v>118</v>
      </c>
      <c r="D111" s="118" t="s">
        <v>13</v>
      </c>
      <c r="E111" s="118">
        <v>30</v>
      </c>
      <c r="F111" s="118">
        <v>30</v>
      </c>
      <c r="G111" s="118">
        <v>1.1</v>
      </c>
      <c r="H111" s="119" t="s">
        <v>14</v>
      </c>
      <c r="I111" s="115"/>
    </row>
    <row r="112" ht="18" customHeight="1" spans="1:9">
      <c r="A112" s="115">
        <v>107</v>
      </c>
      <c r="B112" s="118" t="s">
        <v>11</v>
      </c>
      <c r="C112" s="115" t="s">
        <v>119</v>
      </c>
      <c r="D112" s="118" t="s">
        <v>13</v>
      </c>
      <c r="E112" s="118">
        <v>10</v>
      </c>
      <c r="F112" s="118">
        <v>10</v>
      </c>
      <c r="G112" s="118">
        <v>0.4</v>
      </c>
      <c r="H112" s="119" t="s">
        <v>14</v>
      </c>
      <c r="I112" s="115"/>
    </row>
    <row r="113" ht="18" customHeight="1" spans="1:9">
      <c r="A113" s="115">
        <v>108</v>
      </c>
      <c r="B113" s="118" t="s">
        <v>11</v>
      </c>
      <c r="C113" s="115" t="s">
        <v>120</v>
      </c>
      <c r="D113" s="118" t="s">
        <v>13</v>
      </c>
      <c r="E113" s="118">
        <v>17</v>
      </c>
      <c r="F113" s="118">
        <v>17</v>
      </c>
      <c r="G113" s="118">
        <v>0.6</v>
      </c>
      <c r="H113" s="119" t="s">
        <v>14</v>
      </c>
      <c r="I113" s="115"/>
    </row>
    <row r="114" ht="18" customHeight="1" spans="1:9">
      <c r="A114" s="115">
        <v>109</v>
      </c>
      <c r="B114" s="118" t="s">
        <v>11</v>
      </c>
      <c r="C114" s="115" t="s">
        <v>121</v>
      </c>
      <c r="D114" s="118" t="s">
        <v>13</v>
      </c>
      <c r="E114" s="118">
        <v>25</v>
      </c>
      <c r="F114" s="118">
        <v>25</v>
      </c>
      <c r="G114" s="118">
        <v>0.9</v>
      </c>
      <c r="H114" s="119" t="s">
        <v>14</v>
      </c>
      <c r="I114" s="115"/>
    </row>
    <row r="115" ht="18" customHeight="1" spans="1:9">
      <c r="A115" s="115">
        <v>110</v>
      </c>
      <c r="B115" s="118" t="s">
        <v>11</v>
      </c>
      <c r="C115" s="115" t="s">
        <v>122</v>
      </c>
      <c r="D115" s="118" t="s">
        <v>13</v>
      </c>
      <c r="E115" s="118">
        <v>60</v>
      </c>
      <c r="F115" s="118">
        <v>60</v>
      </c>
      <c r="G115" s="118">
        <v>2.3</v>
      </c>
      <c r="H115" s="119" t="s">
        <v>14</v>
      </c>
      <c r="I115" s="115"/>
    </row>
    <row r="116" ht="18" customHeight="1" spans="1:9">
      <c r="A116" s="115">
        <v>111</v>
      </c>
      <c r="B116" s="118" t="s">
        <v>11</v>
      </c>
      <c r="C116" s="115" t="s">
        <v>123</v>
      </c>
      <c r="D116" s="118" t="s">
        <v>13</v>
      </c>
      <c r="E116" s="118">
        <v>55</v>
      </c>
      <c r="F116" s="118">
        <v>55</v>
      </c>
      <c r="G116" s="118">
        <v>2.1</v>
      </c>
      <c r="H116" s="119" t="s">
        <v>14</v>
      </c>
      <c r="I116" s="115"/>
    </row>
    <row r="117" ht="18" customHeight="1" spans="1:9">
      <c r="A117" s="115">
        <v>112</v>
      </c>
      <c r="B117" s="118" t="s">
        <v>11</v>
      </c>
      <c r="C117" s="115" t="s">
        <v>124</v>
      </c>
      <c r="D117" s="118" t="s">
        <v>13</v>
      </c>
      <c r="E117" s="118">
        <v>10</v>
      </c>
      <c r="F117" s="118">
        <v>10</v>
      </c>
      <c r="G117" s="118">
        <v>0.4</v>
      </c>
      <c r="H117" s="119" t="s">
        <v>14</v>
      </c>
      <c r="I117" s="115"/>
    </row>
    <row r="118" ht="18" customHeight="1" spans="1:9">
      <c r="A118" s="115">
        <v>113</v>
      </c>
      <c r="B118" s="118" t="s">
        <v>11</v>
      </c>
      <c r="C118" s="115" t="s">
        <v>125</v>
      </c>
      <c r="D118" s="118" t="s">
        <v>13</v>
      </c>
      <c r="E118" s="118">
        <v>45</v>
      </c>
      <c r="F118" s="118">
        <v>45</v>
      </c>
      <c r="G118" s="118">
        <v>5</v>
      </c>
      <c r="H118" s="119" t="s">
        <v>14</v>
      </c>
      <c r="I118" s="115"/>
    </row>
    <row r="119" ht="18" customHeight="1" spans="1:9">
      <c r="A119" s="115">
        <v>114</v>
      </c>
      <c r="B119" s="118" t="s">
        <v>11</v>
      </c>
      <c r="C119" s="115" t="s">
        <v>126</v>
      </c>
      <c r="D119" s="118" t="s">
        <v>13</v>
      </c>
      <c r="E119" s="118">
        <v>20</v>
      </c>
      <c r="F119" s="118">
        <v>20</v>
      </c>
      <c r="G119" s="118">
        <v>0.8</v>
      </c>
      <c r="H119" s="119" t="s">
        <v>14</v>
      </c>
      <c r="I119" s="115"/>
    </row>
    <row r="120" ht="18" customHeight="1" spans="1:9">
      <c r="A120" s="115">
        <v>115</v>
      </c>
      <c r="B120" s="118" t="s">
        <v>11</v>
      </c>
      <c r="C120" s="115" t="s">
        <v>127</v>
      </c>
      <c r="D120" s="118" t="s">
        <v>13</v>
      </c>
      <c r="E120" s="118">
        <v>25</v>
      </c>
      <c r="F120" s="118">
        <v>25</v>
      </c>
      <c r="G120" s="118">
        <v>0.9</v>
      </c>
      <c r="H120" s="119" t="s">
        <v>14</v>
      </c>
      <c r="I120" s="115"/>
    </row>
    <row r="121" ht="18" customHeight="1" spans="1:9">
      <c r="A121" s="115">
        <v>116</v>
      </c>
      <c r="B121" s="118" t="s">
        <v>11</v>
      </c>
      <c r="C121" s="115" t="s">
        <v>128</v>
      </c>
      <c r="D121" s="118" t="s">
        <v>13</v>
      </c>
      <c r="E121" s="118">
        <v>15</v>
      </c>
      <c r="F121" s="118">
        <v>15</v>
      </c>
      <c r="G121" s="118">
        <v>0.6</v>
      </c>
      <c r="H121" s="119" t="s">
        <v>14</v>
      </c>
      <c r="I121" s="115"/>
    </row>
    <row r="122" ht="18" customHeight="1" spans="1:9">
      <c r="A122" s="115">
        <v>117</v>
      </c>
      <c r="B122" s="118" t="s">
        <v>11</v>
      </c>
      <c r="C122" s="115" t="s">
        <v>129</v>
      </c>
      <c r="D122" s="118" t="s">
        <v>13</v>
      </c>
      <c r="E122" s="118">
        <v>20</v>
      </c>
      <c r="F122" s="118">
        <v>20</v>
      </c>
      <c r="G122" s="118">
        <v>0.8</v>
      </c>
      <c r="H122" s="119" t="s">
        <v>14</v>
      </c>
      <c r="I122" s="115"/>
    </row>
    <row r="123" ht="18" customHeight="1" spans="1:9">
      <c r="A123" s="115">
        <v>118</v>
      </c>
      <c r="B123" s="118" t="s">
        <v>11</v>
      </c>
      <c r="C123" s="115" t="s">
        <v>130</v>
      </c>
      <c r="D123" s="118" t="s">
        <v>13</v>
      </c>
      <c r="E123" s="118">
        <v>30</v>
      </c>
      <c r="F123" s="118">
        <v>30</v>
      </c>
      <c r="G123" s="118">
        <v>1.1</v>
      </c>
      <c r="H123" s="119" t="s">
        <v>14</v>
      </c>
      <c r="I123" s="115"/>
    </row>
    <row r="124" ht="18" customHeight="1" spans="1:9">
      <c r="A124" s="115">
        <v>119</v>
      </c>
      <c r="B124" s="118" t="s">
        <v>11</v>
      </c>
      <c r="C124" s="115" t="s">
        <v>131</v>
      </c>
      <c r="D124" s="118" t="s">
        <v>13</v>
      </c>
      <c r="E124" s="118">
        <v>20</v>
      </c>
      <c r="F124" s="118">
        <v>20</v>
      </c>
      <c r="G124" s="118">
        <v>0.8</v>
      </c>
      <c r="H124" s="119" t="s">
        <v>14</v>
      </c>
      <c r="I124" s="151"/>
    </row>
    <row r="125" ht="18" customHeight="1" spans="1:9">
      <c r="A125" s="115">
        <v>120</v>
      </c>
      <c r="B125" s="118" t="s">
        <v>11</v>
      </c>
      <c r="C125" s="115" t="s">
        <v>132</v>
      </c>
      <c r="D125" s="118" t="s">
        <v>13</v>
      </c>
      <c r="E125" s="118">
        <v>15</v>
      </c>
      <c r="F125" s="118">
        <v>15</v>
      </c>
      <c r="G125" s="118">
        <v>0.6</v>
      </c>
      <c r="H125" s="119" t="s">
        <v>14</v>
      </c>
      <c r="I125" s="151"/>
    </row>
    <row r="126" ht="18" customHeight="1" spans="1:9">
      <c r="A126" s="115">
        <v>121</v>
      </c>
      <c r="B126" s="118" t="s">
        <v>11</v>
      </c>
      <c r="C126" s="115" t="s">
        <v>133</v>
      </c>
      <c r="D126" s="118" t="s">
        <v>13</v>
      </c>
      <c r="E126" s="118">
        <v>23</v>
      </c>
      <c r="F126" s="118">
        <v>23</v>
      </c>
      <c r="G126" s="118">
        <v>0.9</v>
      </c>
      <c r="H126" s="119" t="s">
        <v>14</v>
      </c>
      <c r="I126" s="151"/>
    </row>
    <row r="127" ht="18" customHeight="1" spans="1:9">
      <c r="A127" s="115">
        <v>122</v>
      </c>
      <c r="B127" s="118" t="s">
        <v>11</v>
      </c>
      <c r="C127" s="115" t="s">
        <v>134</v>
      </c>
      <c r="D127" s="118" t="s">
        <v>13</v>
      </c>
      <c r="E127" s="118">
        <v>15</v>
      </c>
      <c r="F127" s="118">
        <v>15</v>
      </c>
      <c r="G127" s="118">
        <v>0.6</v>
      </c>
      <c r="H127" s="119" t="s">
        <v>14</v>
      </c>
      <c r="I127" s="151"/>
    </row>
    <row r="128" ht="18" customHeight="1" spans="1:9">
      <c r="A128" s="115">
        <v>123</v>
      </c>
      <c r="B128" s="118" t="s">
        <v>11</v>
      </c>
      <c r="C128" s="115" t="s">
        <v>135</v>
      </c>
      <c r="D128" s="118" t="s">
        <v>13</v>
      </c>
      <c r="E128" s="118">
        <v>30</v>
      </c>
      <c r="F128" s="118">
        <v>30</v>
      </c>
      <c r="G128" s="118">
        <v>1.1</v>
      </c>
      <c r="H128" s="119" t="s">
        <v>14</v>
      </c>
      <c r="I128" s="151"/>
    </row>
    <row r="129" ht="18" customHeight="1" spans="1:9">
      <c r="A129" s="115">
        <v>124</v>
      </c>
      <c r="B129" s="118" t="s">
        <v>11</v>
      </c>
      <c r="C129" s="115" t="s">
        <v>136</v>
      </c>
      <c r="D129" s="118" t="s">
        <v>13</v>
      </c>
      <c r="E129" s="118">
        <v>25</v>
      </c>
      <c r="F129" s="118">
        <v>25</v>
      </c>
      <c r="G129" s="118">
        <v>0.9</v>
      </c>
      <c r="H129" s="119" t="s">
        <v>14</v>
      </c>
      <c r="I129" s="151"/>
    </row>
    <row r="130" ht="18" customHeight="1" spans="1:9">
      <c r="A130" s="115">
        <v>125</v>
      </c>
      <c r="B130" s="118" t="s">
        <v>11</v>
      </c>
      <c r="C130" s="115" t="s">
        <v>137</v>
      </c>
      <c r="D130" s="118" t="s">
        <v>13</v>
      </c>
      <c r="E130" s="118">
        <v>30</v>
      </c>
      <c r="F130" s="118">
        <v>30</v>
      </c>
      <c r="G130" s="118">
        <v>1.1</v>
      </c>
      <c r="H130" s="119" t="s">
        <v>14</v>
      </c>
      <c r="I130" s="151"/>
    </row>
    <row r="131" ht="18" customHeight="1" spans="1:9">
      <c r="A131" s="115">
        <v>126</v>
      </c>
      <c r="B131" s="118" t="s">
        <v>11</v>
      </c>
      <c r="C131" s="115" t="s">
        <v>138</v>
      </c>
      <c r="D131" s="118" t="s">
        <v>13</v>
      </c>
      <c r="E131" s="118">
        <v>28</v>
      </c>
      <c r="F131" s="118">
        <v>28</v>
      </c>
      <c r="G131" s="118">
        <v>1.1</v>
      </c>
      <c r="H131" s="119" t="s">
        <v>14</v>
      </c>
      <c r="I131" s="151"/>
    </row>
    <row r="132" ht="18" customHeight="1" spans="1:9">
      <c r="A132" s="115">
        <v>127</v>
      </c>
      <c r="B132" s="118" t="s">
        <v>11</v>
      </c>
      <c r="C132" s="115" t="s">
        <v>139</v>
      </c>
      <c r="D132" s="118" t="s">
        <v>13</v>
      </c>
      <c r="E132" s="118">
        <v>80</v>
      </c>
      <c r="F132" s="118">
        <v>80</v>
      </c>
      <c r="G132" s="118">
        <v>7.5</v>
      </c>
      <c r="H132" s="119" t="s">
        <v>14</v>
      </c>
      <c r="I132" s="151"/>
    </row>
    <row r="133" ht="18" customHeight="1" spans="1:9">
      <c r="A133" s="115">
        <v>128</v>
      </c>
      <c r="B133" s="118" t="s">
        <v>11</v>
      </c>
      <c r="C133" s="115" t="s">
        <v>140</v>
      </c>
      <c r="D133" s="118" t="s">
        <v>13</v>
      </c>
      <c r="E133" s="118">
        <v>60</v>
      </c>
      <c r="F133" s="118">
        <v>60</v>
      </c>
      <c r="G133" s="118">
        <v>2.3</v>
      </c>
      <c r="H133" s="119" t="s">
        <v>14</v>
      </c>
      <c r="I133" s="151"/>
    </row>
    <row r="134" ht="18" customHeight="1" spans="1:9">
      <c r="A134" s="115">
        <v>129</v>
      </c>
      <c r="B134" s="118" t="s">
        <v>11</v>
      </c>
      <c r="C134" s="115" t="s">
        <v>141</v>
      </c>
      <c r="D134" s="118" t="s">
        <v>13</v>
      </c>
      <c r="E134" s="118">
        <v>35</v>
      </c>
      <c r="F134" s="118">
        <v>35</v>
      </c>
      <c r="G134" s="118">
        <v>1.3</v>
      </c>
      <c r="H134" s="119" t="s">
        <v>14</v>
      </c>
      <c r="I134" s="151"/>
    </row>
    <row r="135" ht="18" customHeight="1" spans="1:9">
      <c r="A135" s="115">
        <v>130</v>
      </c>
      <c r="B135" s="118" t="s">
        <v>11</v>
      </c>
      <c r="C135" s="115" t="s">
        <v>142</v>
      </c>
      <c r="D135" s="118" t="s">
        <v>13</v>
      </c>
      <c r="E135" s="118">
        <v>55</v>
      </c>
      <c r="F135" s="118">
        <v>55</v>
      </c>
      <c r="G135" s="118">
        <v>2.1</v>
      </c>
      <c r="H135" s="119" t="s">
        <v>14</v>
      </c>
      <c r="I135" s="151"/>
    </row>
    <row r="136" ht="18" customHeight="1" spans="1:9">
      <c r="A136" s="115">
        <v>131</v>
      </c>
      <c r="B136" s="118" t="s">
        <v>11</v>
      </c>
      <c r="C136" s="115" t="s">
        <v>143</v>
      </c>
      <c r="D136" s="118" t="s">
        <v>13</v>
      </c>
      <c r="E136" s="118">
        <v>21</v>
      </c>
      <c r="F136" s="118">
        <v>21</v>
      </c>
      <c r="G136" s="118">
        <v>0.8</v>
      </c>
      <c r="H136" s="119" t="s">
        <v>14</v>
      </c>
      <c r="I136" s="151"/>
    </row>
    <row r="137" ht="18" customHeight="1" spans="1:9">
      <c r="A137" s="115">
        <v>132</v>
      </c>
      <c r="B137" s="118" t="s">
        <v>11</v>
      </c>
      <c r="C137" s="115" t="s">
        <v>144</v>
      </c>
      <c r="D137" s="118" t="s">
        <v>13</v>
      </c>
      <c r="E137" s="118">
        <v>20</v>
      </c>
      <c r="F137" s="118">
        <v>20</v>
      </c>
      <c r="G137" s="118">
        <v>0.8</v>
      </c>
      <c r="H137" s="119" t="s">
        <v>14</v>
      </c>
      <c r="I137" s="151"/>
    </row>
    <row r="138" ht="18" customHeight="1" spans="1:9">
      <c r="A138" s="115">
        <v>133</v>
      </c>
      <c r="B138" s="118" t="s">
        <v>11</v>
      </c>
      <c r="C138" s="115" t="s">
        <v>145</v>
      </c>
      <c r="D138" s="118" t="s">
        <v>13</v>
      </c>
      <c r="E138" s="118">
        <v>35</v>
      </c>
      <c r="F138" s="118">
        <v>35</v>
      </c>
      <c r="G138" s="118">
        <v>1.3</v>
      </c>
      <c r="H138" s="119" t="s">
        <v>14</v>
      </c>
      <c r="I138" s="151"/>
    </row>
    <row r="139" ht="18" customHeight="1" spans="1:9">
      <c r="A139" s="115">
        <v>134</v>
      </c>
      <c r="B139" s="118" t="s">
        <v>11</v>
      </c>
      <c r="C139" s="115" t="s">
        <v>146</v>
      </c>
      <c r="D139" s="118" t="s">
        <v>13</v>
      </c>
      <c r="E139" s="118">
        <v>20</v>
      </c>
      <c r="F139" s="118">
        <v>20</v>
      </c>
      <c r="G139" s="118">
        <v>0.8</v>
      </c>
      <c r="H139" s="119" t="s">
        <v>14</v>
      </c>
      <c r="I139" s="151"/>
    </row>
    <row r="140" ht="18" customHeight="1" spans="1:9">
      <c r="A140" s="115">
        <v>135</v>
      </c>
      <c r="B140" s="118" t="s">
        <v>11</v>
      </c>
      <c r="C140" s="115" t="s">
        <v>147</v>
      </c>
      <c r="D140" s="118" t="s">
        <v>13</v>
      </c>
      <c r="E140" s="118">
        <v>25</v>
      </c>
      <c r="F140" s="118">
        <v>25</v>
      </c>
      <c r="G140" s="118">
        <v>0.9</v>
      </c>
      <c r="H140" s="119" t="s">
        <v>14</v>
      </c>
      <c r="I140" s="151"/>
    </row>
    <row r="141" ht="18" customHeight="1" spans="1:9">
      <c r="A141" s="115">
        <v>136</v>
      </c>
      <c r="B141" s="118" t="s">
        <v>11</v>
      </c>
      <c r="C141" s="115" t="s">
        <v>148</v>
      </c>
      <c r="D141" s="118" t="s">
        <v>13</v>
      </c>
      <c r="E141" s="118">
        <v>45</v>
      </c>
      <c r="F141" s="118">
        <v>45</v>
      </c>
      <c r="G141" s="118">
        <v>1.7</v>
      </c>
      <c r="H141" s="119" t="s">
        <v>14</v>
      </c>
      <c r="I141" s="151"/>
    </row>
    <row r="142" ht="18" customHeight="1" spans="1:9">
      <c r="A142" s="115">
        <v>137</v>
      </c>
      <c r="B142" s="118" t="s">
        <v>11</v>
      </c>
      <c r="C142" s="115" t="s">
        <v>149</v>
      </c>
      <c r="D142" s="118" t="s">
        <v>13</v>
      </c>
      <c r="E142" s="118">
        <v>60</v>
      </c>
      <c r="F142" s="118">
        <v>60</v>
      </c>
      <c r="G142" s="118">
        <v>2.3</v>
      </c>
      <c r="H142" s="119" t="s">
        <v>14</v>
      </c>
      <c r="I142" s="151"/>
    </row>
    <row r="143" ht="18" customHeight="1" spans="1:9">
      <c r="A143" s="115">
        <v>138</v>
      </c>
      <c r="B143" s="118" t="s">
        <v>11</v>
      </c>
      <c r="C143" s="115" t="s">
        <v>150</v>
      </c>
      <c r="D143" s="118" t="s">
        <v>13</v>
      </c>
      <c r="E143" s="118">
        <v>15</v>
      </c>
      <c r="F143" s="118">
        <v>15</v>
      </c>
      <c r="G143" s="118">
        <v>0.6</v>
      </c>
      <c r="H143" s="119" t="s">
        <v>14</v>
      </c>
      <c r="I143" s="151"/>
    </row>
    <row r="144" ht="18" customHeight="1" spans="1:9">
      <c r="A144" s="115">
        <v>139</v>
      </c>
      <c r="B144" s="118" t="s">
        <v>11</v>
      </c>
      <c r="C144" s="115" t="s">
        <v>151</v>
      </c>
      <c r="D144" s="118" t="s">
        <v>13</v>
      </c>
      <c r="E144" s="118">
        <v>30</v>
      </c>
      <c r="F144" s="118">
        <v>30</v>
      </c>
      <c r="G144" s="118">
        <v>1.1</v>
      </c>
      <c r="H144" s="119" t="s">
        <v>14</v>
      </c>
      <c r="I144" s="151"/>
    </row>
    <row r="145" ht="18" customHeight="1" spans="1:9">
      <c r="A145" s="115">
        <v>140</v>
      </c>
      <c r="B145" s="118" t="s">
        <v>11</v>
      </c>
      <c r="C145" s="115" t="s">
        <v>152</v>
      </c>
      <c r="D145" s="118" t="s">
        <v>13</v>
      </c>
      <c r="E145" s="118">
        <v>10</v>
      </c>
      <c r="F145" s="118">
        <v>10</v>
      </c>
      <c r="G145" s="118">
        <v>0.4</v>
      </c>
      <c r="H145" s="119" t="s">
        <v>14</v>
      </c>
      <c r="I145" s="151"/>
    </row>
    <row r="146" ht="18" customHeight="1" spans="1:9">
      <c r="A146" s="115">
        <v>141</v>
      </c>
      <c r="B146" s="118" t="s">
        <v>11</v>
      </c>
      <c r="C146" s="115" t="s">
        <v>153</v>
      </c>
      <c r="D146" s="118" t="s">
        <v>13</v>
      </c>
      <c r="E146" s="118">
        <v>15</v>
      </c>
      <c r="F146" s="118">
        <v>15</v>
      </c>
      <c r="G146" s="118">
        <v>0.6</v>
      </c>
      <c r="H146" s="119" t="s">
        <v>14</v>
      </c>
      <c r="I146" s="151"/>
    </row>
    <row r="147" ht="18" customHeight="1" spans="1:9">
      <c r="A147" s="115">
        <v>142</v>
      </c>
      <c r="B147" s="118" t="s">
        <v>11</v>
      </c>
      <c r="C147" s="115" t="s">
        <v>154</v>
      </c>
      <c r="D147" s="118" t="s">
        <v>13</v>
      </c>
      <c r="E147" s="118">
        <v>62</v>
      </c>
      <c r="F147" s="118">
        <v>62</v>
      </c>
      <c r="G147" s="118">
        <v>2.3</v>
      </c>
      <c r="H147" s="119" t="s">
        <v>14</v>
      </c>
      <c r="I147" s="151"/>
    </row>
    <row r="148" ht="18" customHeight="1" spans="1:9">
      <c r="A148" s="115">
        <v>143</v>
      </c>
      <c r="B148" s="118" t="s">
        <v>11</v>
      </c>
      <c r="C148" s="115" t="s">
        <v>155</v>
      </c>
      <c r="D148" s="118" t="s">
        <v>13</v>
      </c>
      <c r="E148" s="118">
        <v>10</v>
      </c>
      <c r="F148" s="118">
        <v>10</v>
      </c>
      <c r="G148" s="118">
        <v>0.4</v>
      </c>
      <c r="H148" s="119" t="s">
        <v>14</v>
      </c>
      <c r="I148" s="151"/>
    </row>
    <row r="149" ht="18" customHeight="1" spans="1:9">
      <c r="A149" s="115">
        <v>144</v>
      </c>
      <c r="B149" s="118" t="s">
        <v>11</v>
      </c>
      <c r="C149" s="115" t="s">
        <v>156</v>
      </c>
      <c r="D149" s="118" t="s">
        <v>13</v>
      </c>
      <c r="E149" s="118">
        <v>28</v>
      </c>
      <c r="F149" s="118">
        <v>28</v>
      </c>
      <c r="G149" s="118">
        <v>1.1</v>
      </c>
      <c r="H149" s="119" t="s">
        <v>14</v>
      </c>
      <c r="I149" s="151"/>
    </row>
    <row r="150" ht="18" customHeight="1" spans="1:9">
      <c r="A150" s="115">
        <v>145</v>
      </c>
      <c r="B150" s="118" t="s">
        <v>11</v>
      </c>
      <c r="C150" s="115" t="s">
        <v>157</v>
      </c>
      <c r="D150" s="118" t="s">
        <v>13</v>
      </c>
      <c r="E150" s="118">
        <v>50</v>
      </c>
      <c r="F150" s="118">
        <v>50</v>
      </c>
      <c r="G150" s="118">
        <v>1.9</v>
      </c>
      <c r="H150" s="119" t="s">
        <v>14</v>
      </c>
      <c r="I150" s="151"/>
    </row>
    <row r="151" ht="18" customHeight="1" spans="1:9">
      <c r="A151" s="115">
        <v>146</v>
      </c>
      <c r="B151" s="118" t="s">
        <v>11</v>
      </c>
      <c r="C151" s="115" t="s">
        <v>158</v>
      </c>
      <c r="D151" s="118" t="s">
        <v>13</v>
      </c>
      <c r="E151" s="118">
        <v>36</v>
      </c>
      <c r="F151" s="118">
        <v>36</v>
      </c>
      <c r="G151" s="118">
        <v>1.4</v>
      </c>
      <c r="H151" s="119" t="s">
        <v>14</v>
      </c>
      <c r="I151" s="151"/>
    </row>
    <row r="152" ht="18" customHeight="1" spans="1:9">
      <c r="A152" s="115">
        <v>147</v>
      </c>
      <c r="B152" s="118" t="s">
        <v>11</v>
      </c>
      <c r="C152" s="115" t="s">
        <v>159</v>
      </c>
      <c r="D152" s="118" t="s">
        <v>13</v>
      </c>
      <c r="E152" s="118">
        <v>22</v>
      </c>
      <c r="F152" s="118">
        <v>22</v>
      </c>
      <c r="G152" s="118">
        <v>0.8</v>
      </c>
      <c r="H152" s="119" t="s">
        <v>14</v>
      </c>
      <c r="I152" s="151"/>
    </row>
    <row r="153" ht="18" customHeight="1" spans="1:9">
      <c r="A153" s="115">
        <v>148</v>
      </c>
      <c r="B153" s="118" t="s">
        <v>11</v>
      </c>
      <c r="C153" s="115" t="s">
        <v>160</v>
      </c>
      <c r="D153" s="118" t="s">
        <v>13</v>
      </c>
      <c r="E153" s="118">
        <v>30</v>
      </c>
      <c r="F153" s="118">
        <v>30</v>
      </c>
      <c r="G153" s="118">
        <v>1.1</v>
      </c>
      <c r="H153" s="119" t="s">
        <v>14</v>
      </c>
      <c r="I153" s="151"/>
    </row>
    <row r="154" ht="18" customHeight="1" spans="1:9">
      <c r="A154" s="115">
        <v>149</v>
      </c>
      <c r="B154" s="118" t="s">
        <v>11</v>
      </c>
      <c r="C154" s="115" t="s">
        <v>161</v>
      </c>
      <c r="D154" s="118" t="s">
        <v>13</v>
      </c>
      <c r="E154" s="118">
        <v>40</v>
      </c>
      <c r="F154" s="118">
        <v>40</v>
      </c>
      <c r="G154" s="118">
        <v>1.5</v>
      </c>
      <c r="H154" s="119" t="s">
        <v>14</v>
      </c>
      <c r="I154" s="151"/>
    </row>
    <row r="155" ht="18" customHeight="1" spans="1:9">
      <c r="A155" s="115">
        <v>150</v>
      </c>
      <c r="B155" s="118" t="s">
        <v>11</v>
      </c>
      <c r="C155" s="115" t="s">
        <v>162</v>
      </c>
      <c r="D155" s="118" t="s">
        <v>13</v>
      </c>
      <c r="E155" s="118">
        <v>55</v>
      </c>
      <c r="F155" s="118">
        <v>55</v>
      </c>
      <c r="G155" s="118">
        <v>2.1</v>
      </c>
      <c r="H155" s="119" t="s">
        <v>14</v>
      </c>
      <c r="I155" s="151"/>
    </row>
    <row r="156" ht="18" customHeight="1" spans="1:9">
      <c r="A156" s="115">
        <v>151</v>
      </c>
      <c r="B156" s="118" t="s">
        <v>11</v>
      </c>
      <c r="C156" s="115" t="s">
        <v>163</v>
      </c>
      <c r="D156" s="118" t="s">
        <v>13</v>
      </c>
      <c r="E156" s="118">
        <v>50</v>
      </c>
      <c r="F156" s="118">
        <v>50</v>
      </c>
      <c r="G156" s="118">
        <v>1.9</v>
      </c>
      <c r="H156" s="119" t="s">
        <v>14</v>
      </c>
      <c r="I156" s="151"/>
    </row>
    <row r="157" ht="18" customHeight="1" spans="1:9">
      <c r="A157" s="115">
        <v>152</v>
      </c>
      <c r="B157" s="118" t="s">
        <v>11</v>
      </c>
      <c r="C157" s="115" t="s">
        <v>164</v>
      </c>
      <c r="D157" s="118" t="s">
        <v>13</v>
      </c>
      <c r="E157" s="118">
        <v>70</v>
      </c>
      <c r="F157" s="118">
        <v>70</v>
      </c>
      <c r="G157" s="118">
        <v>2.6</v>
      </c>
      <c r="H157" s="119" t="s">
        <v>14</v>
      </c>
      <c r="I157" s="151"/>
    </row>
    <row r="158" ht="18" customHeight="1" spans="1:9">
      <c r="A158" s="115">
        <v>153</v>
      </c>
      <c r="B158" s="118" t="s">
        <v>11</v>
      </c>
      <c r="C158" s="115" t="s">
        <v>165</v>
      </c>
      <c r="D158" s="118" t="s">
        <v>13</v>
      </c>
      <c r="E158" s="118">
        <v>40</v>
      </c>
      <c r="F158" s="118">
        <v>40</v>
      </c>
      <c r="G158" s="118">
        <v>1.5</v>
      </c>
      <c r="H158" s="119" t="s">
        <v>14</v>
      </c>
      <c r="I158" s="151"/>
    </row>
    <row r="159" ht="18" customHeight="1" spans="1:9">
      <c r="A159" s="115">
        <v>154</v>
      </c>
      <c r="B159" s="118" t="s">
        <v>11</v>
      </c>
      <c r="C159" s="115" t="s">
        <v>166</v>
      </c>
      <c r="D159" s="118" t="s">
        <v>13</v>
      </c>
      <c r="E159" s="118">
        <v>18</v>
      </c>
      <c r="F159" s="118">
        <v>18</v>
      </c>
      <c r="G159" s="118">
        <v>0.7</v>
      </c>
      <c r="H159" s="119" t="s">
        <v>14</v>
      </c>
      <c r="I159" s="151"/>
    </row>
    <row r="160" ht="18" customHeight="1" spans="1:9">
      <c r="A160" s="115">
        <v>155</v>
      </c>
      <c r="B160" s="118" t="s">
        <v>11</v>
      </c>
      <c r="C160" s="115" t="s">
        <v>167</v>
      </c>
      <c r="D160" s="118" t="s">
        <v>13</v>
      </c>
      <c r="E160" s="118">
        <v>45</v>
      </c>
      <c r="F160" s="118">
        <v>45</v>
      </c>
      <c r="G160" s="118">
        <v>1.7</v>
      </c>
      <c r="H160" s="119" t="s">
        <v>14</v>
      </c>
      <c r="I160" s="151"/>
    </row>
    <row r="161" ht="18" customHeight="1" spans="1:9">
      <c r="A161" s="115">
        <v>156</v>
      </c>
      <c r="B161" s="118" t="s">
        <v>11</v>
      </c>
      <c r="C161" s="115" t="s">
        <v>168</v>
      </c>
      <c r="D161" s="118" t="s">
        <v>13</v>
      </c>
      <c r="E161" s="118">
        <v>15</v>
      </c>
      <c r="F161" s="118">
        <v>15</v>
      </c>
      <c r="G161" s="118">
        <v>0.6</v>
      </c>
      <c r="H161" s="119" t="s">
        <v>14</v>
      </c>
      <c r="I161" s="151"/>
    </row>
    <row r="162" ht="18" customHeight="1" spans="1:9">
      <c r="A162" s="115">
        <v>157</v>
      </c>
      <c r="B162" s="118" t="s">
        <v>11</v>
      </c>
      <c r="C162" s="115" t="s">
        <v>169</v>
      </c>
      <c r="D162" s="118" t="s">
        <v>13</v>
      </c>
      <c r="E162" s="118">
        <v>16</v>
      </c>
      <c r="F162" s="118">
        <v>16</v>
      </c>
      <c r="G162" s="118">
        <v>0.6</v>
      </c>
      <c r="H162" s="119" t="s">
        <v>14</v>
      </c>
      <c r="I162" s="151"/>
    </row>
    <row r="163" ht="18" customHeight="1" spans="1:9">
      <c r="A163" s="115">
        <v>158</v>
      </c>
      <c r="B163" s="118" t="s">
        <v>11</v>
      </c>
      <c r="C163" s="115" t="s">
        <v>170</v>
      </c>
      <c r="D163" s="118" t="s">
        <v>13</v>
      </c>
      <c r="E163" s="118">
        <v>19</v>
      </c>
      <c r="F163" s="118">
        <v>19</v>
      </c>
      <c r="G163" s="118">
        <v>0.7</v>
      </c>
      <c r="H163" s="119" t="s">
        <v>14</v>
      </c>
      <c r="I163" s="151"/>
    </row>
    <row r="164" ht="18" customHeight="1" spans="1:9">
      <c r="A164" s="115">
        <v>159</v>
      </c>
      <c r="B164" s="118" t="s">
        <v>11</v>
      </c>
      <c r="C164" s="115" t="s">
        <v>171</v>
      </c>
      <c r="D164" s="118" t="s">
        <v>13</v>
      </c>
      <c r="E164" s="118">
        <v>20</v>
      </c>
      <c r="F164" s="118">
        <v>20</v>
      </c>
      <c r="G164" s="118">
        <v>0.8</v>
      </c>
      <c r="H164" s="119" t="s">
        <v>14</v>
      </c>
      <c r="I164" s="151"/>
    </row>
    <row r="165" ht="18" customHeight="1" spans="1:9">
      <c r="A165" s="115">
        <v>160</v>
      </c>
      <c r="B165" s="118" t="s">
        <v>11</v>
      </c>
      <c r="C165" s="115" t="s">
        <v>172</v>
      </c>
      <c r="D165" s="118" t="s">
        <v>13</v>
      </c>
      <c r="E165" s="118">
        <v>13</v>
      </c>
      <c r="F165" s="118">
        <v>13</v>
      </c>
      <c r="G165" s="118">
        <v>0.5</v>
      </c>
      <c r="H165" s="119" t="s">
        <v>14</v>
      </c>
      <c r="I165" s="151"/>
    </row>
    <row r="166" ht="18" customHeight="1" spans="1:9">
      <c r="A166" s="115">
        <v>161</v>
      </c>
      <c r="B166" s="118" t="s">
        <v>11</v>
      </c>
      <c r="C166" s="115" t="s">
        <v>173</v>
      </c>
      <c r="D166" s="118" t="s">
        <v>13</v>
      </c>
      <c r="E166" s="118">
        <v>38</v>
      </c>
      <c r="F166" s="118">
        <v>38</v>
      </c>
      <c r="G166" s="118">
        <v>3.5</v>
      </c>
      <c r="H166" s="119" t="s">
        <v>14</v>
      </c>
      <c r="I166" s="151"/>
    </row>
    <row r="167" ht="18" customHeight="1" spans="1:9">
      <c r="A167" s="115">
        <v>162</v>
      </c>
      <c r="B167" s="118" t="s">
        <v>11</v>
      </c>
      <c r="C167" s="115" t="s">
        <v>174</v>
      </c>
      <c r="D167" s="118" t="s">
        <v>13</v>
      </c>
      <c r="E167" s="118">
        <v>20</v>
      </c>
      <c r="F167" s="118">
        <v>20</v>
      </c>
      <c r="G167" s="118">
        <v>0.8</v>
      </c>
      <c r="H167" s="119" t="s">
        <v>14</v>
      </c>
      <c r="I167" s="151"/>
    </row>
    <row r="168" ht="18" customHeight="1" spans="1:9">
      <c r="A168" s="115">
        <v>163</v>
      </c>
      <c r="B168" s="118" t="s">
        <v>11</v>
      </c>
      <c r="C168" s="115" t="s">
        <v>175</v>
      </c>
      <c r="D168" s="118" t="s">
        <v>13</v>
      </c>
      <c r="E168" s="118">
        <v>25</v>
      </c>
      <c r="F168" s="118">
        <v>25</v>
      </c>
      <c r="G168" s="118">
        <v>0.9</v>
      </c>
      <c r="H168" s="119" t="s">
        <v>14</v>
      </c>
      <c r="I168" s="151"/>
    </row>
    <row r="169" ht="18" customHeight="1" spans="1:9">
      <c r="A169" s="115">
        <v>164</v>
      </c>
      <c r="B169" s="118" t="s">
        <v>11</v>
      </c>
      <c r="C169" s="115" t="s">
        <v>176</v>
      </c>
      <c r="D169" s="118" t="s">
        <v>13</v>
      </c>
      <c r="E169" s="118">
        <v>89</v>
      </c>
      <c r="F169" s="118">
        <v>89</v>
      </c>
      <c r="G169" s="118">
        <v>3.3</v>
      </c>
      <c r="H169" s="119" t="s">
        <v>14</v>
      </c>
      <c r="I169" s="151"/>
    </row>
    <row r="170" ht="18" customHeight="1" spans="1:9">
      <c r="A170" s="115">
        <v>165</v>
      </c>
      <c r="B170" s="118" t="s">
        <v>11</v>
      </c>
      <c r="C170" s="115" t="s">
        <v>177</v>
      </c>
      <c r="D170" s="118" t="s">
        <v>13</v>
      </c>
      <c r="E170" s="118">
        <v>56</v>
      </c>
      <c r="F170" s="118">
        <v>56</v>
      </c>
      <c r="G170" s="118">
        <v>2.1</v>
      </c>
      <c r="H170" s="119" t="s">
        <v>14</v>
      </c>
      <c r="I170" s="151"/>
    </row>
    <row r="171" ht="18" customHeight="1" spans="1:9">
      <c r="A171" s="115">
        <v>166</v>
      </c>
      <c r="B171" s="118" t="s">
        <v>11</v>
      </c>
      <c r="C171" s="115" t="s">
        <v>178</v>
      </c>
      <c r="D171" s="118" t="s">
        <v>13</v>
      </c>
      <c r="E171" s="118">
        <v>55</v>
      </c>
      <c r="F171" s="118">
        <v>55</v>
      </c>
      <c r="G171" s="118">
        <v>2.1</v>
      </c>
      <c r="H171" s="119" t="s">
        <v>14</v>
      </c>
      <c r="I171" s="151"/>
    </row>
    <row r="172" ht="18" customHeight="1" spans="1:9">
      <c r="A172" s="115">
        <v>167</v>
      </c>
      <c r="B172" s="118" t="s">
        <v>11</v>
      </c>
      <c r="C172" s="115" t="s">
        <v>179</v>
      </c>
      <c r="D172" s="118" t="s">
        <v>13</v>
      </c>
      <c r="E172" s="118">
        <v>23</v>
      </c>
      <c r="F172" s="118">
        <v>23</v>
      </c>
      <c r="G172" s="118">
        <v>0.9</v>
      </c>
      <c r="H172" s="119" t="s">
        <v>14</v>
      </c>
      <c r="I172" s="151"/>
    </row>
    <row r="173" ht="18" customHeight="1" spans="1:9">
      <c r="A173" s="115">
        <v>168</v>
      </c>
      <c r="B173" s="118" t="s">
        <v>11</v>
      </c>
      <c r="C173" s="115" t="s">
        <v>180</v>
      </c>
      <c r="D173" s="118" t="s">
        <v>13</v>
      </c>
      <c r="E173" s="118">
        <v>30</v>
      </c>
      <c r="F173" s="118">
        <v>30</v>
      </c>
      <c r="G173" s="118">
        <v>1.1</v>
      </c>
      <c r="H173" s="119" t="s">
        <v>14</v>
      </c>
      <c r="I173" s="151"/>
    </row>
    <row r="174" ht="18" customHeight="1" spans="1:9">
      <c r="A174" s="115">
        <v>169</v>
      </c>
      <c r="B174" s="118" t="s">
        <v>11</v>
      </c>
      <c r="C174" s="115" t="s">
        <v>181</v>
      </c>
      <c r="D174" s="118" t="s">
        <v>13</v>
      </c>
      <c r="E174" s="118">
        <v>50</v>
      </c>
      <c r="F174" s="118">
        <v>50</v>
      </c>
      <c r="G174" s="118">
        <v>10</v>
      </c>
      <c r="H174" s="119" t="s">
        <v>14</v>
      </c>
      <c r="I174" s="151"/>
    </row>
    <row r="175" ht="18" customHeight="1" spans="1:9">
      <c r="A175" s="115">
        <v>170</v>
      </c>
      <c r="B175" s="118" t="s">
        <v>11</v>
      </c>
      <c r="C175" s="115" t="s">
        <v>182</v>
      </c>
      <c r="D175" s="118" t="s">
        <v>13</v>
      </c>
      <c r="E175" s="118">
        <v>20</v>
      </c>
      <c r="F175" s="118">
        <v>20</v>
      </c>
      <c r="G175" s="118">
        <v>0.8</v>
      </c>
      <c r="H175" s="119" t="s">
        <v>14</v>
      </c>
      <c r="I175" s="151"/>
    </row>
    <row r="176" ht="18" customHeight="1" spans="1:9">
      <c r="A176" s="115">
        <v>171</v>
      </c>
      <c r="B176" s="118" t="s">
        <v>11</v>
      </c>
      <c r="C176" s="115" t="s">
        <v>183</v>
      </c>
      <c r="D176" s="118" t="s">
        <v>13</v>
      </c>
      <c r="E176" s="118">
        <v>40</v>
      </c>
      <c r="F176" s="118">
        <v>40</v>
      </c>
      <c r="G176" s="118">
        <v>1.5</v>
      </c>
      <c r="H176" s="119" t="s">
        <v>14</v>
      </c>
      <c r="I176" s="151"/>
    </row>
    <row r="177" ht="18" customHeight="1" spans="1:9">
      <c r="A177" s="115">
        <v>172</v>
      </c>
      <c r="B177" s="118" t="s">
        <v>11</v>
      </c>
      <c r="C177" s="115" t="s">
        <v>184</v>
      </c>
      <c r="D177" s="118" t="s">
        <v>13</v>
      </c>
      <c r="E177" s="118">
        <v>35</v>
      </c>
      <c r="F177" s="118">
        <v>35</v>
      </c>
      <c r="G177" s="118">
        <v>4</v>
      </c>
      <c r="H177" s="119" t="s">
        <v>14</v>
      </c>
      <c r="I177" s="151"/>
    </row>
    <row r="178" ht="18" customHeight="1" spans="1:9">
      <c r="A178" s="115">
        <v>173</v>
      </c>
      <c r="B178" s="118" t="s">
        <v>11</v>
      </c>
      <c r="C178" s="115" t="s">
        <v>185</v>
      </c>
      <c r="D178" s="118" t="s">
        <v>13</v>
      </c>
      <c r="E178" s="118">
        <v>47</v>
      </c>
      <c r="F178" s="118">
        <v>47</v>
      </c>
      <c r="G178" s="118">
        <v>1.8</v>
      </c>
      <c r="H178" s="119" t="s">
        <v>14</v>
      </c>
      <c r="I178" s="151"/>
    </row>
    <row r="179" ht="18" customHeight="1" spans="1:9">
      <c r="A179" s="115">
        <v>174</v>
      </c>
      <c r="B179" s="118" t="s">
        <v>11</v>
      </c>
      <c r="C179" s="115" t="s">
        <v>186</v>
      </c>
      <c r="D179" s="118" t="s">
        <v>13</v>
      </c>
      <c r="E179" s="118">
        <v>25</v>
      </c>
      <c r="F179" s="118">
        <v>25</v>
      </c>
      <c r="G179" s="118">
        <v>0.9</v>
      </c>
      <c r="H179" s="119" t="s">
        <v>14</v>
      </c>
      <c r="I179" s="151"/>
    </row>
    <row r="180" ht="18" customHeight="1" spans="1:9">
      <c r="A180" s="115">
        <v>175</v>
      </c>
      <c r="B180" s="118" t="s">
        <v>11</v>
      </c>
      <c r="C180" s="115" t="s">
        <v>187</v>
      </c>
      <c r="D180" s="118" t="s">
        <v>13</v>
      </c>
      <c r="E180" s="118">
        <v>35</v>
      </c>
      <c r="F180" s="118">
        <v>35</v>
      </c>
      <c r="G180" s="118">
        <v>1.3</v>
      </c>
      <c r="H180" s="119" t="s">
        <v>14</v>
      </c>
      <c r="I180" s="151"/>
    </row>
    <row r="181" ht="18" customHeight="1" spans="1:9">
      <c r="A181" s="115">
        <v>176</v>
      </c>
      <c r="B181" s="118" t="s">
        <v>11</v>
      </c>
      <c r="C181" s="115" t="s">
        <v>188</v>
      </c>
      <c r="D181" s="118" t="s">
        <v>13</v>
      </c>
      <c r="E181" s="118">
        <v>30</v>
      </c>
      <c r="F181" s="118">
        <v>30</v>
      </c>
      <c r="G181" s="118">
        <v>1.1</v>
      </c>
      <c r="H181" s="119" t="s">
        <v>14</v>
      </c>
      <c r="I181" s="151"/>
    </row>
    <row r="182" ht="18" customHeight="1" spans="1:9">
      <c r="A182" s="115">
        <v>177</v>
      </c>
      <c r="B182" s="118" t="s">
        <v>11</v>
      </c>
      <c r="C182" s="115" t="s">
        <v>189</v>
      </c>
      <c r="D182" s="118" t="s">
        <v>13</v>
      </c>
      <c r="E182" s="118">
        <v>86</v>
      </c>
      <c r="F182" s="118">
        <v>86</v>
      </c>
      <c r="G182" s="118">
        <v>8</v>
      </c>
      <c r="H182" s="119" t="s">
        <v>14</v>
      </c>
      <c r="I182" s="151"/>
    </row>
    <row r="183" ht="18" customHeight="1" spans="1:9">
      <c r="A183" s="115">
        <v>178</v>
      </c>
      <c r="B183" s="118" t="s">
        <v>11</v>
      </c>
      <c r="C183" s="115" t="s">
        <v>190</v>
      </c>
      <c r="D183" s="118" t="s">
        <v>13</v>
      </c>
      <c r="E183" s="118">
        <v>25</v>
      </c>
      <c r="F183" s="118">
        <v>25</v>
      </c>
      <c r="G183" s="118">
        <v>0.9</v>
      </c>
      <c r="H183" s="119" t="s">
        <v>14</v>
      </c>
      <c r="I183" s="151"/>
    </row>
    <row r="184" ht="18" customHeight="1" spans="1:9">
      <c r="A184" s="115">
        <v>179</v>
      </c>
      <c r="B184" s="118" t="s">
        <v>11</v>
      </c>
      <c r="C184" s="115" t="s">
        <v>191</v>
      </c>
      <c r="D184" s="118" t="s">
        <v>13</v>
      </c>
      <c r="E184" s="118">
        <v>17</v>
      </c>
      <c r="F184" s="118">
        <v>17</v>
      </c>
      <c r="G184" s="118">
        <v>0.6</v>
      </c>
      <c r="H184" s="119" t="s">
        <v>14</v>
      </c>
      <c r="I184" s="151"/>
    </row>
    <row r="185" ht="18" customHeight="1" spans="1:9">
      <c r="A185" s="115">
        <v>180</v>
      </c>
      <c r="B185" s="118" t="s">
        <v>11</v>
      </c>
      <c r="C185" s="115" t="s">
        <v>192</v>
      </c>
      <c r="D185" s="118" t="s">
        <v>13</v>
      </c>
      <c r="E185" s="118">
        <v>40</v>
      </c>
      <c r="F185" s="118">
        <v>40</v>
      </c>
      <c r="G185" s="118">
        <v>1.5</v>
      </c>
      <c r="H185" s="119" t="s">
        <v>14</v>
      </c>
      <c r="I185" s="151"/>
    </row>
    <row r="186" ht="18" customHeight="1" spans="1:9">
      <c r="A186" s="115">
        <v>181</v>
      </c>
      <c r="B186" s="118" t="s">
        <v>11</v>
      </c>
      <c r="C186" s="115" t="s">
        <v>193</v>
      </c>
      <c r="D186" s="118" t="s">
        <v>13</v>
      </c>
      <c r="E186" s="118">
        <v>36</v>
      </c>
      <c r="F186" s="118">
        <v>36</v>
      </c>
      <c r="G186" s="118">
        <v>1.4</v>
      </c>
      <c r="H186" s="119" t="s">
        <v>14</v>
      </c>
      <c r="I186" s="151"/>
    </row>
    <row r="187" ht="18" customHeight="1" spans="1:9">
      <c r="A187" s="115">
        <v>182</v>
      </c>
      <c r="B187" s="118" t="s">
        <v>11</v>
      </c>
      <c r="C187" s="115" t="s">
        <v>194</v>
      </c>
      <c r="D187" s="118" t="s">
        <v>13</v>
      </c>
      <c r="E187" s="118">
        <v>5</v>
      </c>
      <c r="F187" s="118">
        <v>5</v>
      </c>
      <c r="G187" s="118">
        <v>0.2</v>
      </c>
      <c r="H187" s="119" t="s">
        <v>14</v>
      </c>
      <c r="I187" s="151"/>
    </row>
    <row r="188" ht="18" customHeight="1" spans="1:9">
      <c r="A188" s="115">
        <v>183</v>
      </c>
      <c r="B188" s="118" t="s">
        <v>11</v>
      </c>
      <c r="C188" s="115" t="s">
        <v>195</v>
      </c>
      <c r="D188" s="118" t="s">
        <v>13</v>
      </c>
      <c r="E188" s="118">
        <v>80</v>
      </c>
      <c r="F188" s="118">
        <v>80</v>
      </c>
      <c r="G188" s="118">
        <v>3</v>
      </c>
      <c r="H188" s="119" t="s">
        <v>14</v>
      </c>
      <c r="I188" s="151"/>
    </row>
    <row r="189" ht="18" customHeight="1" spans="1:9">
      <c r="A189" s="115">
        <v>184</v>
      </c>
      <c r="B189" s="118" t="s">
        <v>11</v>
      </c>
      <c r="C189" s="115" t="s">
        <v>196</v>
      </c>
      <c r="D189" s="118" t="s">
        <v>13</v>
      </c>
      <c r="E189" s="118">
        <v>10</v>
      </c>
      <c r="F189" s="118">
        <v>10</v>
      </c>
      <c r="G189" s="118">
        <v>0.4</v>
      </c>
      <c r="H189" s="119" t="s">
        <v>14</v>
      </c>
      <c r="I189" s="151"/>
    </row>
    <row r="190" ht="18" customHeight="1" spans="1:9">
      <c r="A190" s="115">
        <v>185</v>
      </c>
      <c r="B190" s="118" t="s">
        <v>11</v>
      </c>
      <c r="C190" s="115" t="s">
        <v>197</v>
      </c>
      <c r="D190" s="118" t="s">
        <v>13</v>
      </c>
      <c r="E190" s="118">
        <v>60</v>
      </c>
      <c r="F190" s="118">
        <v>60</v>
      </c>
      <c r="G190" s="118">
        <v>6</v>
      </c>
      <c r="H190" s="119" t="s">
        <v>14</v>
      </c>
      <c r="I190" s="151"/>
    </row>
    <row r="191" ht="18" customHeight="1" spans="1:9">
      <c r="A191" s="115">
        <v>186</v>
      </c>
      <c r="B191" s="118" t="s">
        <v>11</v>
      </c>
      <c r="C191" s="115" t="s">
        <v>198</v>
      </c>
      <c r="D191" s="118" t="s">
        <v>13</v>
      </c>
      <c r="E191" s="118">
        <v>15</v>
      </c>
      <c r="F191" s="118">
        <v>15</v>
      </c>
      <c r="G191" s="118">
        <v>0.6</v>
      </c>
      <c r="H191" s="119" t="s">
        <v>14</v>
      </c>
      <c r="I191" s="151"/>
    </row>
    <row r="192" ht="18" customHeight="1" spans="1:9">
      <c r="A192" s="115">
        <v>187</v>
      </c>
      <c r="B192" s="118" t="s">
        <v>11</v>
      </c>
      <c r="C192" s="115" t="s">
        <v>199</v>
      </c>
      <c r="D192" s="118" t="s">
        <v>13</v>
      </c>
      <c r="E192" s="118">
        <v>38</v>
      </c>
      <c r="F192" s="118">
        <v>38</v>
      </c>
      <c r="G192" s="118">
        <v>1.4</v>
      </c>
      <c r="H192" s="119" t="s">
        <v>14</v>
      </c>
      <c r="I192" s="151"/>
    </row>
    <row r="193" ht="18" customHeight="1" spans="1:9">
      <c r="A193" s="115">
        <v>188</v>
      </c>
      <c r="B193" s="118" t="s">
        <v>11</v>
      </c>
      <c r="C193" s="115" t="s">
        <v>200</v>
      </c>
      <c r="D193" s="118" t="s">
        <v>13</v>
      </c>
      <c r="E193" s="118">
        <v>36</v>
      </c>
      <c r="F193" s="118">
        <v>36</v>
      </c>
      <c r="G193" s="118">
        <v>1.4</v>
      </c>
      <c r="H193" s="119" t="s">
        <v>14</v>
      </c>
      <c r="I193" s="151"/>
    </row>
    <row r="194" ht="18" customHeight="1" spans="1:9">
      <c r="A194" s="115">
        <v>189</v>
      </c>
      <c r="B194" s="118" t="s">
        <v>11</v>
      </c>
      <c r="C194" s="115" t="s">
        <v>201</v>
      </c>
      <c r="D194" s="118" t="s">
        <v>13</v>
      </c>
      <c r="E194" s="118">
        <v>19</v>
      </c>
      <c r="F194" s="118">
        <v>19</v>
      </c>
      <c r="G194" s="118">
        <v>0.7</v>
      </c>
      <c r="H194" s="119" t="s">
        <v>14</v>
      </c>
      <c r="I194" s="151"/>
    </row>
    <row r="195" ht="18" customHeight="1" spans="1:9">
      <c r="A195" s="115">
        <v>190</v>
      </c>
      <c r="B195" s="118" t="s">
        <v>11</v>
      </c>
      <c r="C195" s="115" t="s">
        <v>202</v>
      </c>
      <c r="D195" s="118" t="s">
        <v>13</v>
      </c>
      <c r="E195" s="118">
        <v>9</v>
      </c>
      <c r="F195" s="118">
        <v>9</v>
      </c>
      <c r="G195" s="118">
        <v>0.3</v>
      </c>
      <c r="H195" s="119" t="s">
        <v>14</v>
      </c>
      <c r="I195" s="151"/>
    </row>
    <row r="196" ht="18" customHeight="1" spans="1:9">
      <c r="A196" s="115">
        <v>191</v>
      </c>
      <c r="B196" s="118" t="s">
        <v>11</v>
      </c>
      <c r="C196" s="115" t="s">
        <v>203</v>
      </c>
      <c r="D196" s="118" t="s">
        <v>13</v>
      </c>
      <c r="E196" s="118">
        <v>8</v>
      </c>
      <c r="F196" s="118">
        <v>8</v>
      </c>
      <c r="G196" s="118">
        <v>0.3</v>
      </c>
      <c r="H196" s="119" t="s">
        <v>14</v>
      </c>
      <c r="I196" s="151"/>
    </row>
    <row r="197" ht="18" customHeight="1" spans="1:9">
      <c r="A197" s="115">
        <v>192</v>
      </c>
      <c r="B197" s="118" t="s">
        <v>11</v>
      </c>
      <c r="C197" s="115" t="s">
        <v>204</v>
      </c>
      <c r="D197" s="118" t="s">
        <v>13</v>
      </c>
      <c r="E197" s="118">
        <v>9</v>
      </c>
      <c r="F197" s="118">
        <v>9</v>
      </c>
      <c r="G197" s="118">
        <v>0.3</v>
      </c>
      <c r="H197" s="119" t="s">
        <v>14</v>
      </c>
      <c r="I197" s="151"/>
    </row>
    <row r="198" ht="18" customHeight="1" spans="1:9">
      <c r="A198" s="115">
        <v>193</v>
      </c>
      <c r="B198" s="118" t="s">
        <v>11</v>
      </c>
      <c r="C198" s="115" t="s">
        <v>205</v>
      </c>
      <c r="D198" s="118" t="s">
        <v>13</v>
      </c>
      <c r="E198" s="118">
        <v>10</v>
      </c>
      <c r="F198" s="118">
        <v>10</v>
      </c>
      <c r="G198" s="118">
        <v>0.4</v>
      </c>
      <c r="H198" s="119" t="s">
        <v>14</v>
      </c>
      <c r="I198" s="151"/>
    </row>
    <row r="199" ht="18" customHeight="1" spans="1:9">
      <c r="A199" s="115">
        <v>194</v>
      </c>
      <c r="B199" s="118" t="s">
        <v>11</v>
      </c>
      <c r="C199" s="115" t="s">
        <v>206</v>
      </c>
      <c r="D199" s="118" t="s">
        <v>13</v>
      </c>
      <c r="E199" s="118">
        <v>50</v>
      </c>
      <c r="F199" s="118">
        <v>50</v>
      </c>
      <c r="G199" s="118">
        <v>1.9</v>
      </c>
      <c r="H199" s="119" t="s">
        <v>14</v>
      </c>
      <c r="I199" s="151"/>
    </row>
    <row r="200" ht="18" customHeight="1" spans="1:9">
      <c r="A200" s="115">
        <v>195</v>
      </c>
      <c r="B200" s="118" t="s">
        <v>11</v>
      </c>
      <c r="C200" s="115" t="s">
        <v>207</v>
      </c>
      <c r="D200" s="118" t="s">
        <v>13</v>
      </c>
      <c r="E200" s="118">
        <v>9</v>
      </c>
      <c r="F200" s="118">
        <v>9</v>
      </c>
      <c r="G200" s="118">
        <v>0.3</v>
      </c>
      <c r="H200" s="119" t="s">
        <v>14</v>
      </c>
      <c r="I200" s="151"/>
    </row>
    <row r="201" ht="18" customHeight="1" spans="1:9">
      <c r="A201" s="115">
        <v>196</v>
      </c>
      <c r="B201" s="118" t="s">
        <v>11</v>
      </c>
      <c r="C201" s="115" t="s">
        <v>208</v>
      </c>
      <c r="D201" s="118" t="s">
        <v>13</v>
      </c>
      <c r="E201" s="118">
        <v>37</v>
      </c>
      <c r="F201" s="118">
        <v>37</v>
      </c>
      <c r="G201" s="118">
        <v>1.4</v>
      </c>
      <c r="H201" s="119" t="s">
        <v>14</v>
      </c>
      <c r="I201" s="151"/>
    </row>
    <row r="202" ht="18" customHeight="1" spans="1:9">
      <c r="A202" s="115">
        <v>197</v>
      </c>
      <c r="B202" s="118" t="s">
        <v>11</v>
      </c>
      <c r="C202" s="115" t="s">
        <v>209</v>
      </c>
      <c r="D202" s="118" t="s">
        <v>13</v>
      </c>
      <c r="E202" s="118">
        <v>70</v>
      </c>
      <c r="F202" s="118">
        <v>70</v>
      </c>
      <c r="G202" s="118">
        <v>2.6</v>
      </c>
      <c r="H202" s="119" t="s">
        <v>14</v>
      </c>
      <c r="I202" s="151"/>
    </row>
    <row r="203" ht="18" customHeight="1" spans="1:9">
      <c r="A203" s="115">
        <v>198</v>
      </c>
      <c r="B203" s="118" t="s">
        <v>11</v>
      </c>
      <c r="C203" s="115" t="s">
        <v>210</v>
      </c>
      <c r="D203" s="118" t="s">
        <v>13</v>
      </c>
      <c r="E203" s="118">
        <v>20</v>
      </c>
      <c r="F203" s="118">
        <v>20</v>
      </c>
      <c r="G203" s="118">
        <v>0.8</v>
      </c>
      <c r="H203" s="119" t="s">
        <v>14</v>
      </c>
      <c r="I203" s="151"/>
    </row>
    <row r="204" ht="18" customHeight="1" spans="1:9">
      <c r="A204" s="115">
        <v>199</v>
      </c>
      <c r="B204" s="118" t="s">
        <v>11</v>
      </c>
      <c r="C204" s="115" t="s">
        <v>211</v>
      </c>
      <c r="D204" s="118" t="s">
        <v>13</v>
      </c>
      <c r="E204" s="118">
        <v>30</v>
      </c>
      <c r="F204" s="118">
        <v>30</v>
      </c>
      <c r="G204" s="118">
        <v>1.1</v>
      </c>
      <c r="H204" s="119" t="s">
        <v>14</v>
      </c>
      <c r="I204" s="151"/>
    </row>
    <row r="205" ht="18" customHeight="1" spans="1:9">
      <c r="A205" s="115">
        <v>200</v>
      </c>
      <c r="B205" s="118" t="s">
        <v>11</v>
      </c>
      <c r="C205" s="115" t="s">
        <v>212</v>
      </c>
      <c r="D205" s="118" t="s">
        <v>13</v>
      </c>
      <c r="E205" s="118">
        <v>42</v>
      </c>
      <c r="F205" s="118">
        <v>42</v>
      </c>
      <c r="G205" s="118">
        <v>1.6</v>
      </c>
      <c r="H205" s="119" t="s">
        <v>14</v>
      </c>
      <c r="I205" s="151"/>
    </row>
    <row r="206" ht="18" customHeight="1" spans="1:9">
      <c r="A206" s="115">
        <v>201</v>
      </c>
      <c r="B206" s="118" t="s">
        <v>11</v>
      </c>
      <c r="C206" s="115" t="s">
        <v>213</v>
      </c>
      <c r="D206" s="118" t="s">
        <v>13</v>
      </c>
      <c r="E206" s="118">
        <v>8</v>
      </c>
      <c r="F206" s="118">
        <v>8</v>
      </c>
      <c r="G206" s="118">
        <v>0.3</v>
      </c>
      <c r="H206" s="119" t="s">
        <v>14</v>
      </c>
      <c r="I206" s="151"/>
    </row>
    <row r="207" ht="18" customHeight="1" spans="1:9">
      <c r="A207" s="115">
        <v>202</v>
      </c>
      <c r="B207" s="118" t="s">
        <v>11</v>
      </c>
      <c r="C207" s="115" t="s">
        <v>214</v>
      </c>
      <c r="D207" s="118" t="s">
        <v>13</v>
      </c>
      <c r="E207" s="118">
        <v>25</v>
      </c>
      <c r="F207" s="118">
        <v>25</v>
      </c>
      <c r="G207" s="118">
        <v>0.9</v>
      </c>
      <c r="H207" s="119" t="s">
        <v>14</v>
      </c>
      <c r="I207" s="151"/>
    </row>
    <row r="208" ht="18" customHeight="1" spans="1:9">
      <c r="A208" s="115">
        <v>203</v>
      </c>
      <c r="B208" s="118" t="s">
        <v>11</v>
      </c>
      <c r="C208" s="115" t="s">
        <v>215</v>
      </c>
      <c r="D208" s="118" t="s">
        <v>13</v>
      </c>
      <c r="E208" s="118">
        <v>8</v>
      </c>
      <c r="F208" s="118">
        <v>8</v>
      </c>
      <c r="G208" s="118">
        <v>0.3</v>
      </c>
      <c r="H208" s="119" t="s">
        <v>14</v>
      </c>
      <c r="I208" s="151"/>
    </row>
    <row r="209" ht="18" customHeight="1" spans="1:9">
      <c r="A209" s="115">
        <v>204</v>
      </c>
      <c r="B209" s="118" t="s">
        <v>11</v>
      </c>
      <c r="C209" s="115" t="s">
        <v>216</v>
      </c>
      <c r="D209" s="118" t="s">
        <v>13</v>
      </c>
      <c r="E209" s="118">
        <v>9</v>
      </c>
      <c r="F209" s="118">
        <v>9</v>
      </c>
      <c r="G209" s="118">
        <v>0.3</v>
      </c>
      <c r="H209" s="119" t="s">
        <v>14</v>
      </c>
      <c r="I209" s="151"/>
    </row>
    <row r="210" ht="18" customHeight="1" spans="1:9">
      <c r="A210" s="115">
        <v>205</v>
      </c>
      <c r="B210" s="118" t="s">
        <v>11</v>
      </c>
      <c r="C210" s="115" t="s">
        <v>217</v>
      </c>
      <c r="D210" s="118" t="s">
        <v>13</v>
      </c>
      <c r="E210" s="118">
        <v>25</v>
      </c>
      <c r="F210" s="118">
        <v>25</v>
      </c>
      <c r="G210" s="118">
        <v>0.9</v>
      </c>
      <c r="H210" s="119" t="s">
        <v>14</v>
      </c>
      <c r="I210" s="151"/>
    </row>
    <row r="211" ht="18" customHeight="1" spans="1:9">
      <c r="A211" s="115">
        <v>206</v>
      </c>
      <c r="B211" s="118" t="s">
        <v>11</v>
      </c>
      <c r="C211" s="115" t="s">
        <v>218</v>
      </c>
      <c r="D211" s="118" t="s">
        <v>13</v>
      </c>
      <c r="E211" s="118">
        <v>20</v>
      </c>
      <c r="F211" s="118">
        <v>20</v>
      </c>
      <c r="G211" s="118">
        <v>0.8</v>
      </c>
      <c r="H211" s="119" t="s">
        <v>14</v>
      </c>
      <c r="I211" s="151"/>
    </row>
    <row r="212" ht="18" customHeight="1" spans="1:9">
      <c r="A212" s="115">
        <v>207</v>
      </c>
      <c r="B212" s="118" t="s">
        <v>11</v>
      </c>
      <c r="C212" s="115" t="s">
        <v>219</v>
      </c>
      <c r="D212" s="118" t="s">
        <v>13</v>
      </c>
      <c r="E212" s="118">
        <v>17</v>
      </c>
      <c r="F212" s="118">
        <v>17</v>
      </c>
      <c r="G212" s="118">
        <v>0.6</v>
      </c>
      <c r="H212" s="119" t="s">
        <v>14</v>
      </c>
      <c r="I212" s="151"/>
    </row>
    <row r="213" ht="18" customHeight="1" spans="1:9">
      <c r="A213" s="115">
        <v>208</v>
      </c>
      <c r="B213" s="118" t="s">
        <v>11</v>
      </c>
      <c r="C213" s="115" t="s">
        <v>220</v>
      </c>
      <c r="D213" s="118" t="s">
        <v>13</v>
      </c>
      <c r="E213" s="118">
        <v>35</v>
      </c>
      <c r="F213" s="118">
        <v>35</v>
      </c>
      <c r="G213" s="118">
        <v>1.3</v>
      </c>
      <c r="H213" s="119" t="s">
        <v>14</v>
      </c>
      <c r="I213" s="151"/>
    </row>
    <row r="214" ht="18" customHeight="1" spans="1:9">
      <c r="A214" s="115">
        <v>209</v>
      </c>
      <c r="B214" s="118" t="s">
        <v>11</v>
      </c>
      <c r="C214" s="115" t="s">
        <v>221</v>
      </c>
      <c r="D214" s="118" t="s">
        <v>13</v>
      </c>
      <c r="E214" s="118">
        <v>35</v>
      </c>
      <c r="F214" s="118">
        <v>35</v>
      </c>
      <c r="G214" s="118">
        <v>1.3</v>
      </c>
      <c r="H214" s="119" t="s">
        <v>14</v>
      </c>
      <c r="I214" s="151"/>
    </row>
    <row r="215" ht="18" customHeight="1" spans="1:9">
      <c r="A215" s="115">
        <v>210</v>
      </c>
      <c r="B215" s="118" t="s">
        <v>11</v>
      </c>
      <c r="C215" s="115" t="s">
        <v>222</v>
      </c>
      <c r="D215" s="118" t="s">
        <v>13</v>
      </c>
      <c r="E215" s="118">
        <v>35</v>
      </c>
      <c r="F215" s="118">
        <v>35</v>
      </c>
      <c r="G215" s="118">
        <v>1.3</v>
      </c>
      <c r="H215" s="119" t="s">
        <v>14</v>
      </c>
      <c r="I215" s="151"/>
    </row>
    <row r="216" ht="18" customHeight="1" spans="1:9">
      <c r="A216" s="115">
        <v>211</v>
      </c>
      <c r="B216" s="118" t="s">
        <v>11</v>
      </c>
      <c r="C216" s="115" t="s">
        <v>223</v>
      </c>
      <c r="D216" s="118" t="s">
        <v>13</v>
      </c>
      <c r="E216" s="118">
        <v>40</v>
      </c>
      <c r="F216" s="118">
        <v>40</v>
      </c>
      <c r="G216" s="118">
        <v>1.5</v>
      </c>
      <c r="H216" s="119" t="s">
        <v>14</v>
      </c>
      <c r="I216" s="151"/>
    </row>
    <row r="217" ht="18" customHeight="1" spans="1:9">
      <c r="A217" s="115">
        <v>212</v>
      </c>
      <c r="B217" s="118" t="s">
        <v>11</v>
      </c>
      <c r="C217" s="115" t="s">
        <v>224</v>
      </c>
      <c r="D217" s="118" t="s">
        <v>13</v>
      </c>
      <c r="E217" s="118">
        <v>20</v>
      </c>
      <c r="F217" s="118">
        <v>20</v>
      </c>
      <c r="G217" s="118">
        <v>4</v>
      </c>
      <c r="H217" s="119" t="s">
        <v>14</v>
      </c>
      <c r="I217" s="151"/>
    </row>
    <row r="218" ht="18" customHeight="1" spans="1:9">
      <c r="A218" s="115">
        <v>213</v>
      </c>
      <c r="B218" s="118" t="s">
        <v>11</v>
      </c>
      <c r="C218" s="115" t="s">
        <v>225</v>
      </c>
      <c r="D218" s="118" t="s">
        <v>13</v>
      </c>
      <c r="E218" s="118">
        <v>30</v>
      </c>
      <c r="F218" s="118">
        <v>30</v>
      </c>
      <c r="G218" s="118">
        <v>1.1</v>
      </c>
      <c r="H218" s="119" t="s">
        <v>14</v>
      </c>
      <c r="I218" s="151"/>
    </row>
    <row r="219" ht="18" customHeight="1" spans="1:9">
      <c r="A219" s="115">
        <v>214</v>
      </c>
      <c r="B219" s="118" t="s">
        <v>11</v>
      </c>
      <c r="C219" s="115" t="s">
        <v>226</v>
      </c>
      <c r="D219" s="118" t="s">
        <v>13</v>
      </c>
      <c r="E219" s="118">
        <v>38</v>
      </c>
      <c r="F219" s="118">
        <v>38</v>
      </c>
      <c r="G219" s="118">
        <v>1.4</v>
      </c>
      <c r="H219" s="119" t="s">
        <v>14</v>
      </c>
      <c r="I219" s="151"/>
    </row>
    <row r="220" ht="18" customHeight="1" spans="1:9">
      <c r="A220" s="115">
        <v>215</v>
      </c>
      <c r="B220" s="118" t="s">
        <v>11</v>
      </c>
      <c r="C220" s="115" t="s">
        <v>227</v>
      </c>
      <c r="D220" s="118" t="s">
        <v>13</v>
      </c>
      <c r="E220" s="118">
        <v>35</v>
      </c>
      <c r="F220" s="118">
        <v>35</v>
      </c>
      <c r="G220" s="118">
        <v>1.3</v>
      </c>
      <c r="H220" s="119" t="s">
        <v>14</v>
      </c>
      <c r="I220" s="151"/>
    </row>
    <row r="221" ht="18" customHeight="1" spans="1:9">
      <c r="A221" s="115">
        <v>216</v>
      </c>
      <c r="B221" s="118" t="s">
        <v>11</v>
      </c>
      <c r="C221" s="115" t="s">
        <v>228</v>
      </c>
      <c r="D221" s="118" t="s">
        <v>13</v>
      </c>
      <c r="E221" s="118">
        <v>40</v>
      </c>
      <c r="F221" s="118">
        <v>40</v>
      </c>
      <c r="G221" s="118">
        <v>1.5</v>
      </c>
      <c r="H221" s="119" t="s">
        <v>14</v>
      </c>
      <c r="I221" s="151"/>
    </row>
    <row r="222" ht="18" customHeight="1" spans="1:9">
      <c r="A222" s="115">
        <v>217</v>
      </c>
      <c r="B222" s="118" t="s">
        <v>11</v>
      </c>
      <c r="C222" s="115" t="s">
        <v>229</v>
      </c>
      <c r="D222" s="118" t="s">
        <v>13</v>
      </c>
      <c r="E222" s="118">
        <v>29</v>
      </c>
      <c r="F222" s="118">
        <v>29</v>
      </c>
      <c r="G222" s="118">
        <v>1.1</v>
      </c>
      <c r="H222" s="119" t="s">
        <v>14</v>
      </c>
      <c r="I222" s="151"/>
    </row>
    <row r="223" ht="18" customHeight="1" spans="1:9">
      <c r="A223" s="115">
        <v>218</v>
      </c>
      <c r="B223" s="118" t="s">
        <v>11</v>
      </c>
      <c r="C223" s="115" t="s">
        <v>230</v>
      </c>
      <c r="D223" s="118" t="s">
        <v>13</v>
      </c>
      <c r="E223" s="118">
        <v>50</v>
      </c>
      <c r="F223" s="118">
        <v>50</v>
      </c>
      <c r="G223" s="118">
        <v>1.9</v>
      </c>
      <c r="H223" s="119" t="s">
        <v>14</v>
      </c>
      <c r="I223" s="151"/>
    </row>
    <row r="224" ht="18" customHeight="1" spans="1:9">
      <c r="A224" s="115">
        <v>219</v>
      </c>
      <c r="B224" s="118" t="s">
        <v>11</v>
      </c>
      <c r="C224" s="115" t="s">
        <v>231</v>
      </c>
      <c r="D224" s="118" t="s">
        <v>13</v>
      </c>
      <c r="E224" s="118">
        <v>25</v>
      </c>
      <c r="F224" s="118">
        <v>25</v>
      </c>
      <c r="G224" s="118">
        <v>0.9</v>
      </c>
      <c r="H224" s="119" t="s">
        <v>14</v>
      </c>
      <c r="I224" s="151"/>
    </row>
    <row r="225" ht="18" customHeight="1" spans="1:9">
      <c r="A225" s="115">
        <v>220</v>
      </c>
      <c r="B225" s="118" t="s">
        <v>11</v>
      </c>
      <c r="C225" s="115" t="s">
        <v>232</v>
      </c>
      <c r="D225" s="118" t="s">
        <v>13</v>
      </c>
      <c r="E225" s="118">
        <v>45</v>
      </c>
      <c r="F225" s="118">
        <v>45</v>
      </c>
      <c r="G225" s="118">
        <v>1.7</v>
      </c>
      <c r="H225" s="119" t="s">
        <v>14</v>
      </c>
      <c r="I225" s="151"/>
    </row>
    <row r="226" ht="18" customHeight="1" spans="1:9">
      <c r="A226" s="115"/>
      <c r="B226" s="115"/>
      <c r="C226" s="115"/>
      <c r="D226" s="115"/>
      <c r="E226" s="152"/>
      <c r="F226" s="115"/>
      <c r="G226" s="115"/>
      <c r="H226" s="152"/>
      <c r="I226" s="115"/>
    </row>
    <row r="227" ht="18" customHeight="1" spans="1:9">
      <c r="A227" s="115"/>
      <c r="B227" s="115" t="s">
        <v>233</v>
      </c>
      <c r="C227" s="115"/>
      <c r="D227" s="115"/>
      <c r="E227" s="118">
        <f>SUM(E6:E226)</f>
        <v>6854.5</v>
      </c>
      <c r="F227" s="118">
        <f>SUM(F6:F226)</f>
        <v>6854.5</v>
      </c>
      <c r="G227" s="118">
        <f>SUM(G6:G226)</f>
        <v>312</v>
      </c>
      <c r="H227" s="152"/>
      <c r="I227" s="115"/>
    </row>
    <row r="228" ht="18" customHeight="1" spans="1:9">
      <c r="A228" s="153"/>
      <c r="B228" s="153"/>
      <c r="C228" s="153"/>
      <c r="D228" s="153"/>
      <c r="E228" s="154"/>
      <c r="F228" s="153"/>
      <c r="G228" s="153"/>
      <c r="H228" s="153"/>
      <c r="I228" s="153"/>
    </row>
    <row r="229" spans="1:9">
      <c r="A229" s="155" t="s">
        <v>234</v>
      </c>
      <c r="B229" s="155"/>
      <c r="C229" s="155"/>
      <c r="D229" s="155"/>
      <c r="E229" s="155"/>
      <c r="F229" s="155"/>
      <c r="G229" s="155"/>
      <c r="H229" s="155"/>
      <c r="I229" s="155"/>
    </row>
  </sheetData>
  <autoFilter ref="A5:I225">
    <extLst/>
  </autoFilter>
  <mergeCells count="3">
    <mergeCell ref="A2:I2"/>
    <mergeCell ref="A4:I4"/>
    <mergeCell ref="A229:I229"/>
  </mergeCells>
  <pageMargins left="0.511805555555556" right="0.511805555555556" top="0.747916666666667" bottom="0.747916666666667" header="0.313888888888889" footer="0.313888888888889"/>
  <pageSetup paperSize="9" orientation="portrait" horizontalDpi="200" verticalDpi="3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J227"/>
  <sheetViews>
    <sheetView topLeftCell="A201" workbookViewId="0">
      <selection activeCell="A227" sqref="$A227:$XFD227"/>
    </sheetView>
  </sheetViews>
  <sheetFormatPr defaultColWidth="9" defaultRowHeight="13.5"/>
  <cols>
    <col min="1" max="1" width="4.625" style="131" customWidth="1"/>
    <col min="2" max="2" width="7.5" style="132" customWidth="1"/>
    <col min="3" max="3" width="8.25" style="132" customWidth="1"/>
    <col min="4" max="4" width="7.625" style="132" customWidth="1"/>
    <col min="5" max="5" width="7.25" style="132" customWidth="1"/>
    <col min="6" max="6" width="7.625" style="132" customWidth="1"/>
    <col min="7" max="7" width="9.5" style="132" customWidth="1"/>
    <col min="8" max="8" width="10" style="132" customWidth="1"/>
    <col min="9" max="9" width="7.5" style="132" customWidth="1"/>
    <col min="10" max="10" width="11.5" style="132" customWidth="1"/>
  </cols>
  <sheetData>
    <row r="1" ht="54" customHeight="1" spans="1:10">
      <c r="A1" s="133" t="s">
        <v>235</v>
      </c>
      <c r="B1" s="134"/>
      <c r="C1" s="134"/>
      <c r="D1" s="134"/>
      <c r="E1" s="134"/>
      <c r="F1" s="134"/>
      <c r="G1" s="134"/>
      <c r="H1" s="134"/>
      <c r="I1" s="134"/>
      <c r="J1" s="134"/>
    </row>
    <row r="2" spans="1:10">
      <c r="A2" s="135" t="s">
        <v>236</v>
      </c>
      <c r="B2" s="136"/>
      <c r="C2" s="136"/>
      <c r="D2" s="136"/>
      <c r="E2" s="136"/>
      <c r="F2" s="136"/>
      <c r="G2" s="136"/>
      <c r="H2" s="136"/>
      <c r="I2" s="136"/>
      <c r="J2" s="136"/>
    </row>
    <row r="3" s="129" customFormat="1" ht="30" customHeight="1" spans="1:10">
      <c r="A3" s="137" t="s">
        <v>2</v>
      </c>
      <c r="B3" s="137" t="s">
        <v>237</v>
      </c>
      <c r="C3" s="137" t="s">
        <v>238</v>
      </c>
      <c r="D3" s="137" t="s">
        <v>239</v>
      </c>
      <c r="E3" s="137" t="s">
        <v>240</v>
      </c>
      <c r="F3" s="137" t="s">
        <v>241</v>
      </c>
      <c r="G3" s="137" t="s">
        <v>9</v>
      </c>
      <c r="H3" s="137" t="s">
        <v>242</v>
      </c>
      <c r="I3" s="137" t="s">
        <v>243</v>
      </c>
      <c r="J3" s="137" t="s">
        <v>244</v>
      </c>
    </row>
    <row r="4" s="23" customFormat="1" ht="18" customHeight="1" spans="1:10">
      <c r="A4" s="138">
        <v>1</v>
      </c>
      <c r="B4" s="138" t="s">
        <v>12</v>
      </c>
      <c r="C4" s="137" t="s">
        <v>11</v>
      </c>
      <c r="D4" s="139">
        <v>25</v>
      </c>
      <c r="E4" s="140">
        <v>25</v>
      </c>
      <c r="F4" s="118">
        <v>0.9</v>
      </c>
      <c r="G4" s="141" t="s">
        <v>14</v>
      </c>
      <c r="H4" s="137">
        <v>355</v>
      </c>
      <c r="I4" s="142">
        <v>0.9</v>
      </c>
      <c r="J4" s="137">
        <f t="shared" ref="J4:J67" si="0">F4*H4*I4</f>
        <v>287.55</v>
      </c>
    </row>
    <row r="5" ht="18" customHeight="1" spans="1:10">
      <c r="A5" s="138">
        <v>2</v>
      </c>
      <c r="B5" s="138" t="s">
        <v>15</v>
      </c>
      <c r="C5" s="137" t="s">
        <v>11</v>
      </c>
      <c r="D5" s="139">
        <v>20</v>
      </c>
      <c r="E5" s="140">
        <v>20</v>
      </c>
      <c r="F5" s="118">
        <v>0.8</v>
      </c>
      <c r="G5" s="141" t="s">
        <v>14</v>
      </c>
      <c r="H5" s="137">
        <v>355</v>
      </c>
      <c r="I5" s="142">
        <v>0.9</v>
      </c>
      <c r="J5" s="137">
        <f t="shared" si="0"/>
        <v>255.6</v>
      </c>
    </row>
    <row r="6" ht="18" customHeight="1" spans="1:10">
      <c r="A6" s="138">
        <v>3</v>
      </c>
      <c r="B6" s="138" t="s">
        <v>16</v>
      </c>
      <c r="C6" s="137" t="s">
        <v>11</v>
      </c>
      <c r="D6" s="139">
        <v>21</v>
      </c>
      <c r="E6" s="140">
        <v>21</v>
      </c>
      <c r="F6" s="118">
        <v>0.8</v>
      </c>
      <c r="G6" s="141" t="s">
        <v>14</v>
      </c>
      <c r="H6" s="137">
        <v>355</v>
      </c>
      <c r="I6" s="142">
        <v>0.9</v>
      </c>
      <c r="J6" s="137">
        <f t="shared" si="0"/>
        <v>255.6</v>
      </c>
    </row>
    <row r="7" ht="18" customHeight="1" spans="1:10">
      <c r="A7" s="138">
        <v>4</v>
      </c>
      <c r="B7" s="138" t="s">
        <v>17</v>
      </c>
      <c r="C7" s="137" t="s">
        <v>11</v>
      </c>
      <c r="D7" s="139">
        <v>19</v>
      </c>
      <c r="E7" s="140">
        <v>19</v>
      </c>
      <c r="F7" s="118">
        <v>0.7</v>
      </c>
      <c r="G7" s="141" t="s">
        <v>14</v>
      </c>
      <c r="H7" s="137">
        <v>355</v>
      </c>
      <c r="I7" s="142">
        <v>0.9</v>
      </c>
      <c r="J7" s="137">
        <f t="shared" si="0"/>
        <v>223.65</v>
      </c>
    </row>
    <row r="8" ht="18" customHeight="1" spans="1:10">
      <c r="A8" s="138">
        <v>5</v>
      </c>
      <c r="B8" s="138" t="s">
        <v>18</v>
      </c>
      <c r="C8" s="137" t="s">
        <v>11</v>
      </c>
      <c r="D8" s="139">
        <v>20</v>
      </c>
      <c r="E8" s="140">
        <v>20</v>
      </c>
      <c r="F8" s="118">
        <v>0.8</v>
      </c>
      <c r="G8" s="141" t="s">
        <v>14</v>
      </c>
      <c r="H8" s="137">
        <v>355</v>
      </c>
      <c r="I8" s="142">
        <v>0.9</v>
      </c>
      <c r="J8" s="137">
        <f t="shared" si="0"/>
        <v>255.6</v>
      </c>
    </row>
    <row r="9" ht="18" customHeight="1" spans="1:10">
      <c r="A9" s="138">
        <v>6</v>
      </c>
      <c r="B9" s="138" t="s">
        <v>19</v>
      </c>
      <c r="C9" s="137" t="s">
        <v>11</v>
      </c>
      <c r="D9" s="139">
        <v>48</v>
      </c>
      <c r="E9" s="140">
        <v>48</v>
      </c>
      <c r="F9" s="118">
        <v>1.8</v>
      </c>
      <c r="G9" s="141" t="s">
        <v>14</v>
      </c>
      <c r="H9" s="137">
        <v>355</v>
      </c>
      <c r="I9" s="142">
        <v>0.9</v>
      </c>
      <c r="J9" s="137">
        <f t="shared" si="0"/>
        <v>575.1</v>
      </c>
    </row>
    <row r="10" ht="18" customHeight="1" spans="1:10">
      <c r="A10" s="138">
        <v>7</v>
      </c>
      <c r="B10" s="138" t="s">
        <v>20</v>
      </c>
      <c r="C10" s="137" t="s">
        <v>11</v>
      </c>
      <c r="D10" s="139">
        <v>29</v>
      </c>
      <c r="E10" s="140">
        <v>29</v>
      </c>
      <c r="F10" s="118">
        <v>1.1</v>
      </c>
      <c r="G10" s="141" t="s">
        <v>14</v>
      </c>
      <c r="H10" s="137">
        <v>355</v>
      </c>
      <c r="I10" s="142">
        <v>0.9</v>
      </c>
      <c r="J10" s="137">
        <f t="shared" si="0"/>
        <v>351.45</v>
      </c>
    </row>
    <row r="11" ht="18" customHeight="1" spans="1:10">
      <c r="A11" s="138">
        <v>8</v>
      </c>
      <c r="B11" s="138" t="s">
        <v>21</v>
      </c>
      <c r="C11" s="137" t="s">
        <v>11</v>
      </c>
      <c r="D11" s="139">
        <v>25</v>
      </c>
      <c r="E11" s="140">
        <v>25</v>
      </c>
      <c r="F11" s="118">
        <v>0.9</v>
      </c>
      <c r="G11" s="141" t="s">
        <v>14</v>
      </c>
      <c r="H11" s="137">
        <v>355</v>
      </c>
      <c r="I11" s="142">
        <v>0.9</v>
      </c>
      <c r="J11" s="137">
        <f t="shared" si="0"/>
        <v>287.55</v>
      </c>
    </row>
    <row r="12" ht="18" customHeight="1" spans="1:10">
      <c r="A12" s="138">
        <v>9</v>
      </c>
      <c r="B12" s="138" t="s">
        <v>22</v>
      </c>
      <c r="C12" s="137" t="s">
        <v>11</v>
      </c>
      <c r="D12" s="139">
        <v>24</v>
      </c>
      <c r="E12" s="140">
        <v>24</v>
      </c>
      <c r="F12" s="118">
        <v>0.9</v>
      </c>
      <c r="G12" s="141" t="s">
        <v>14</v>
      </c>
      <c r="H12" s="137">
        <v>355</v>
      </c>
      <c r="I12" s="142">
        <v>0.9</v>
      </c>
      <c r="J12" s="137">
        <f t="shared" si="0"/>
        <v>287.55</v>
      </c>
    </row>
    <row r="13" ht="18" customHeight="1" spans="1:10">
      <c r="A13" s="138">
        <v>10</v>
      </c>
      <c r="B13" s="138" t="s">
        <v>23</v>
      </c>
      <c r="C13" s="137" t="s">
        <v>11</v>
      </c>
      <c r="D13" s="139">
        <v>10</v>
      </c>
      <c r="E13" s="140">
        <v>10</v>
      </c>
      <c r="F13" s="118">
        <v>0.4</v>
      </c>
      <c r="G13" s="141" t="s">
        <v>14</v>
      </c>
      <c r="H13" s="137">
        <v>355</v>
      </c>
      <c r="I13" s="142">
        <v>0.9</v>
      </c>
      <c r="J13" s="137">
        <f t="shared" si="0"/>
        <v>127.8</v>
      </c>
    </row>
    <row r="14" ht="18" customHeight="1" spans="1:10">
      <c r="A14" s="138">
        <v>11</v>
      </c>
      <c r="B14" s="138" t="s">
        <v>24</v>
      </c>
      <c r="C14" s="137" t="s">
        <v>11</v>
      </c>
      <c r="D14" s="139">
        <v>19</v>
      </c>
      <c r="E14" s="140">
        <v>19</v>
      </c>
      <c r="F14" s="118">
        <v>0.7</v>
      </c>
      <c r="G14" s="141" t="s">
        <v>14</v>
      </c>
      <c r="H14" s="137">
        <v>355</v>
      </c>
      <c r="I14" s="142">
        <v>0.9</v>
      </c>
      <c r="J14" s="137">
        <f t="shared" si="0"/>
        <v>223.65</v>
      </c>
    </row>
    <row r="15" ht="18" customHeight="1" spans="1:10">
      <c r="A15" s="138">
        <v>12</v>
      </c>
      <c r="B15" s="138" t="s">
        <v>25</v>
      </c>
      <c r="C15" s="137" t="s">
        <v>11</v>
      </c>
      <c r="D15" s="139">
        <v>35</v>
      </c>
      <c r="E15" s="140">
        <v>35</v>
      </c>
      <c r="F15" s="118">
        <v>1.3</v>
      </c>
      <c r="G15" s="141" t="s">
        <v>14</v>
      </c>
      <c r="H15" s="137">
        <v>355</v>
      </c>
      <c r="I15" s="142">
        <v>0.9</v>
      </c>
      <c r="J15" s="137">
        <f t="shared" si="0"/>
        <v>415.35</v>
      </c>
    </row>
    <row r="16" ht="18" customHeight="1" spans="1:10">
      <c r="A16" s="138">
        <v>13</v>
      </c>
      <c r="B16" s="138" t="s">
        <v>26</v>
      </c>
      <c r="C16" s="137" t="s">
        <v>11</v>
      </c>
      <c r="D16" s="139">
        <v>25</v>
      </c>
      <c r="E16" s="140">
        <v>25</v>
      </c>
      <c r="F16" s="118">
        <v>0.9</v>
      </c>
      <c r="G16" s="141" t="s">
        <v>14</v>
      </c>
      <c r="H16" s="137">
        <v>355</v>
      </c>
      <c r="I16" s="142">
        <v>0.9</v>
      </c>
      <c r="J16" s="137">
        <f t="shared" si="0"/>
        <v>287.55</v>
      </c>
    </row>
    <row r="17" ht="18" customHeight="1" spans="1:10">
      <c r="A17" s="138">
        <v>14</v>
      </c>
      <c r="B17" s="138" t="s">
        <v>27</v>
      </c>
      <c r="C17" s="137" t="s">
        <v>11</v>
      </c>
      <c r="D17" s="139">
        <v>30</v>
      </c>
      <c r="E17" s="140">
        <v>30</v>
      </c>
      <c r="F17" s="118">
        <v>1.1</v>
      </c>
      <c r="G17" s="141" t="s">
        <v>14</v>
      </c>
      <c r="H17" s="137">
        <v>355</v>
      </c>
      <c r="I17" s="142">
        <v>0.9</v>
      </c>
      <c r="J17" s="137">
        <f t="shared" si="0"/>
        <v>351.45</v>
      </c>
    </row>
    <row r="18" ht="18" customHeight="1" spans="1:10">
      <c r="A18" s="138">
        <v>15</v>
      </c>
      <c r="B18" s="138" t="s">
        <v>28</v>
      </c>
      <c r="C18" s="137" t="s">
        <v>11</v>
      </c>
      <c r="D18" s="139">
        <v>20</v>
      </c>
      <c r="E18" s="140">
        <v>20</v>
      </c>
      <c r="F18" s="118">
        <v>0.8</v>
      </c>
      <c r="G18" s="141" t="s">
        <v>14</v>
      </c>
      <c r="H18" s="137">
        <v>355</v>
      </c>
      <c r="I18" s="142">
        <v>0.9</v>
      </c>
      <c r="J18" s="137">
        <f t="shared" si="0"/>
        <v>255.6</v>
      </c>
    </row>
    <row r="19" ht="18" customHeight="1" spans="1:10">
      <c r="A19" s="138">
        <v>16</v>
      </c>
      <c r="B19" s="138" t="s">
        <v>29</v>
      </c>
      <c r="C19" s="137" t="s">
        <v>11</v>
      </c>
      <c r="D19" s="139">
        <v>25</v>
      </c>
      <c r="E19" s="140">
        <v>25</v>
      </c>
      <c r="F19" s="118">
        <v>0.9</v>
      </c>
      <c r="G19" s="141" t="s">
        <v>14</v>
      </c>
      <c r="H19" s="137">
        <v>355</v>
      </c>
      <c r="I19" s="142">
        <v>0.9</v>
      </c>
      <c r="J19" s="137">
        <f t="shared" si="0"/>
        <v>287.55</v>
      </c>
    </row>
    <row r="20" ht="18" customHeight="1" spans="1:10">
      <c r="A20" s="138">
        <v>17</v>
      </c>
      <c r="B20" s="138" t="s">
        <v>30</v>
      </c>
      <c r="C20" s="137" t="s">
        <v>11</v>
      </c>
      <c r="D20" s="139">
        <v>20</v>
      </c>
      <c r="E20" s="140">
        <v>20</v>
      </c>
      <c r="F20" s="118">
        <v>0.8</v>
      </c>
      <c r="G20" s="141" t="s">
        <v>14</v>
      </c>
      <c r="H20" s="137">
        <v>355</v>
      </c>
      <c r="I20" s="142">
        <v>0.9</v>
      </c>
      <c r="J20" s="137">
        <f t="shared" si="0"/>
        <v>255.6</v>
      </c>
    </row>
    <row r="21" ht="18" customHeight="1" spans="1:10">
      <c r="A21" s="138">
        <v>18</v>
      </c>
      <c r="B21" s="138" t="s">
        <v>24</v>
      </c>
      <c r="C21" s="137" t="s">
        <v>11</v>
      </c>
      <c r="D21" s="139">
        <v>64</v>
      </c>
      <c r="E21" s="140">
        <v>64</v>
      </c>
      <c r="F21" s="118">
        <v>2.4</v>
      </c>
      <c r="G21" s="141" t="s">
        <v>14</v>
      </c>
      <c r="H21" s="137">
        <v>355</v>
      </c>
      <c r="I21" s="142">
        <v>0.9</v>
      </c>
      <c r="J21" s="137">
        <f t="shared" si="0"/>
        <v>766.8</v>
      </c>
    </row>
    <row r="22" ht="18" customHeight="1" spans="1:10">
      <c r="A22" s="138">
        <v>19</v>
      </c>
      <c r="B22" s="138" t="s">
        <v>31</v>
      </c>
      <c r="C22" s="137" t="s">
        <v>11</v>
      </c>
      <c r="D22" s="139">
        <v>80</v>
      </c>
      <c r="E22" s="140">
        <v>80</v>
      </c>
      <c r="F22" s="118">
        <v>10</v>
      </c>
      <c r="G22" s="141" t="s">
        <v>14</v>
      </c>
      <c r="H22" s="137">
        <v>355</v>
      </c>
      <c r="I22" s="142">
        <v>0.9</v>
      </c>
      <c r="J22" s="137">
        <f t="shared" si="0"/>
        <v>3195</v>
      </c>
    </row>
    <row r="23" ht="18" customHeight="1" spans="1:10">
      <c r="A23" s="138">
        <v>20</v>
      </c>
      <c r="B23" s="138" t="s">
        <v>32</v>
      </c>
      <c r="C23" s="137" t="s">
        <v>11</v>
      </c>
      <c r="D23" s="139">
        <v>80</v>
      </c>
      <c r="E23" s="140">
        <v>80</v>
      </c>
      <c r="F23" s="118">
        <v>3</v>
      </c>
      <c r="G23" s="141" t="s">
        <v>14</v>
      </c>
      <c r="H23" s="137">
        <v>355</v>
      </c>
      <c r="I23" s="142">
        <v>0.9</v>
      </c>
      <c r="J23" s="137">
        <f t="shared" si="0"/>
        <v>958.5</v>
      </c>
    </row>
    <row r="24" ht="18" customHeight="1" spans="1:10">
      <c r="A24" s="138">
        <v>21</v>
      </c>
      <c r="B24" s="138" t="s">
        <v>33</v>
      </c>
      <c r="C24" s="137" t="s">
        <v>11</v>
      </c>
      <c r="D24" s="139">
        <v>85</v>
      </c>
      <c r="E24" s="140">
        <v>85</v>
      </c>
      <c r="F24" s="118">
        <v>3.2</v>
      </c>
      <c r="G24" s="141" t="s">
        <v>14</v>
      </c>
      <c r="H24" s="137">
        <v>355</v>
      </c>
      <c r="I24" s="142">
        <v>0.9</v>
      </c>
      <c r="J24" s="137">
        <f t="shared" si="0"/>
        <v>1022.4</v>
      </c>
    </row>
    <row r="25" ht="18" customHeight="1" spans="1:10">
      <c r="A25" s="138">
        <v>22</v>
      </c>
      <c r="B25" s="138" t="s">
        <v>34</v>
      </c>
      <c r="C25" s="137" t="s">
        <v>11</v>
      </c>
      <c r="D25" s="139">
        <v>40</v>
      </c>
      <c r="E25" s="140">
        <v>40</v>
      </c>
      <c r="F25" s="118">
        <v>1.5</v>
      </c>
      <c r="G25" s="141" t="s">
        <v>14</v>
      </c>
      <c r="H25" s="137">
        <v>355</v>
      </c>
      <c r="I25" s="142">
        <v>0.9</v>
      </c>
      <c r="J25" s="137">
        <f t="shared" si="0"/>
        <v>479.25</v>
      </c>
    </row>
    <row r="26" ht="18" customHeight="1" spans="1:10">
      <c r="A26" s="138">
        <v>23</v>
      </c>
      <c r="B26" s="138" t="s">
        <v>35</v>
      </c>
      <c r="C26" s="137" t="s">
        <v>11</v>
      </c>
      <c r="D26" s="139">
        <v>19</v>
      </c>
      <c r="E26" s="140">
        <v>19</v>
      </c>
      <c r="F26" s="118">
        <v>0.7</v>
      </c>
      <c r="G26" s="141" t="s">
        <v>14</v>
      </c>
      <c r="H26" s="137">
        <v>355</v>
      </c>
      <c r="I26" s="142">
        <v>0.9</v>
      </c>
      <c r="J26" s="137">
        <f t="shared" si="0"/>
        <v>223.65</v>
      </c>
    </row>
    <row r="27" ht="18" customHeight="1" spans="1:10">
      <c r="A27" s="138">
        <v>24</v>
      </c>
      <c r="B27" s="138" t="s">
        <v>36</v>
      </c>
      <c r="C27" s="137" t="s">
        <v>11</v>
      </c>
      <c r="D27" s="139">
        <v>40</v>
      </c>
      <c r="E27" s="140">
        <v>40</v>
      </c>
      <c r="F27" s="118">
        <v>1.5</v>
      </c>
      <c r="G27" s="141" t="s">
        <v>14</v>
      </c>
      <c r="H27" s="137">
        <v>355</v>
      </c>
      <c r="I27" s="142">
        <v>0.9</v>
      </c>
      <c r="J27" s="137">
        <f t="shared" si="0"/>
        <v>479.25</v>
      </c>
    </row>
    <row r="28" ht="18" customHeight="1" spans="1:10">
      <c r="A28" s="138">
        <v>25</v>
      </c>
      <c r="B28" s="138" t="s">
        <v>37</v>
      </c>
      <c r="C28" s="137" t="s">
        <v>11</v>
      </c>
      <c r="D28" s="139">
        <v>50</v>
      </c>
      <c r="E28" s="140">
        <v>50</v>
      </c>
      <c r="F28" s="118">
        <v>1.9</v>
      </c>
      <c r="G28" s="141" t="s">
        <v>14</v>
      </c>
      <c r="H28" s="137">
        <v>355</v>
      </c>
      <c r="I28" s="142">
        <v>0.9</v>
      </c>
      <c r="J28" s="137">
        <f t="shared" si="0"/>
        <v>607.05</v>
      </c>
    </row>
    <row r="29" ht="18" customHeight="1" spans="1:10">
      <c r="A29" s="138">
        <v>26</v>
      </c>
      <c r="B29" s="138" t="s">
        <v>38</v>
      </c>
      <c r="C29" s="137" t="s">
        <v>11</v>
      </c>
      <c r="D29" s="139">
        <v>75.5</v>
      </c>
      <c r="E29" s="140">
        <v>75.5</v>
      </c>
      <c r="F29" s="118">
        <v>2.8</v>
      </c>
      <c r="G29" s="141" t="s">
        <v>14</v>
      </c>
      <c r="H29" s="137">
        <v>355</v>
      </c>
      <c r="I29" s="142">
        <v>0.9</v>
      </c>
      <c r="J29" s="137">
        <f t="shared" si="0"/>
        <v>894.6</v>
      </c>
    </row>
    <row r="30" ht="18" customHeight="1" spans="1:10">
      <c r="A30" s="138">
        <v>27</v>
      </c>
      <c r="B30" s="138" t="s">
        <v>39</v>
      </c>
      <c r="C30" s="137" t="s">
        <v>11</v>
      </c>
      <c r="D30" s="139">
        <v>10</v>
      </c>
      <c r="E30" s="140">
        <v>10</v>
      </c>
      <c r="F30" s="118">
        <v>0.4</v>
      </c>
      <c r="G30" s="141" t="s">
        <v>14</v>
      </c>
      <c r="H30" s="137">
        <v>355</v>
      </c>
      <c r="I30" s="142">
        <v>0.9</v>
      </c>
      <c r="J30" s="137">
        <f t="shared" si="0"/>
        <v>127.8</v>
      </c>
    </row>
    <row r="31" ht="18" customHeight="1" spans="1:10">
      <c r="A31" s="138">
        <v>28</v>
      </c>
      <c r="B31" s="138" t="s">
        <v>40</v>
      </c>
      <c r="C31" s="137" t="s">
        <v>11</v>
      </c>
      <c r="D31" s="139">
        <v>5</v>
      </c>
      <c r="E31" s="140">
        <v>5</v>
      </c>
      <c r="F31" s="118">
        <v>0.2</v>
      </c>
      <c r="G31" s="141" t="s">
        <v>14</v>
      </c>
      <c r="H31" s="137">
        <v>355</v>
      </c>
      <c r="I31" s="142">
        <v>0.9</v>
      </c>
      <c r="J31" s="137">
        <f t="shared" si="0"/>
        <v>63.9</v>
      </c>
    </row>
    <row r="32" ht="18" customHeight="1" spans="1:10">
      <c r="A32" s="138">
        <v>29</v>
      </c>
      <c r="B32" s="138" t="s">
        <v>41</v>
      </c>
      <c r="C32" s="137" t="s">
        <v>11</v>
      </c>
      <c r="D32" s="139">
        <v>11</v>
      </c>
      <c r="E32" s="140">
        <v>11</v>
      </c>
      <c r="F32" s="118">
        <v>0.4</v>
      </c>
      <c r="G32" s="141" t="s">
        <v>14</v>
      </c>
      <c r="H32" s="137">
        <v>355</v>
      </c>
      <c r="I32" s="142">
        <v>0.9</v>
      </c>
      <c r="J32" s="137">
        <f t="shared" si="0"/>
        <v>127.8</v>
      </c>
    </row>
    <row r="33" ht="18" customHeight="1" spans="1:10">
      <c r="A33" s="138">
        <v>30</v>
      </c>
      <c r="B33" s="138" t="s">
        <v>42</v>
      </c>
      <c r="C33" s="137" t="s">
        <v>11</v>
      </c>
      <c r="D33" s="139">
        <v>50</v>
      </c>
      <c r="E33" s="140">
        <v>50</v>
      </c>
      <c r="F33" s="118">
        <v>6</v>
      </c>
      <c r="G33" s="141" t="s">
        <v>14</v>
      </c>
      <c r="H33" s="137">
        <v>355</v>
      </c>
      <c r="I33" s="142">
        <v>0.9</v>
      </c>
      <c r="J33" s="137">
        <f t="shared" si="0"/>
        <v>1917</v>
      </c>
    </row>
    <row r="34" ht="18" customHeight="1" spans="1:10">
      <c r="A34" s="138">
        <v>31</v>
      </c>
      <c r="B34" s="138" t="s">
        <v>43</v>
      </c>
      <c r="C34" s="137" t="s">
        <v>11</v>
      </c>
      <c r="D34" s="139">
        <v>30</v>
      </c>
      <c r="E34" s="140">
        <v>30</v>
      </c>
      <c r="F34" s="118">
        <v>1.1</v>
      </c>
      <c r="G34" s="141" t="s">
        <v>14</v>
      </c>
      <c r="H34" s="137">
        <v>355</v>
      </c>
      <c r="I34" s="142">
        <v>0.9</v>
      </c>
      <c r="J34" s="137">
        <f t="shared" si="0"/>
        <v>351.45</v>
      </c>
    </row>
    <row r="35" ht="18" customHeight="1" spans="1:10">
      <c r="A35" s="138">
        <v>32</v>
      </c>
      <c r="B35" s="138" t="s">
        <v>44</v>
      </c>
      <c r="C35" s="137" t="s">
        <v>11</v>
      </c>
      <c r="D35" s="139">
        <v>25</v>
      </c>
      <c r="E35" s="140">
        <v>25</v>
      </c>
      <c r="F35" s="118">
        <v>0.9</v>
      </c>
      <c r="G35" s="141" t="s">
        <v>14</v>
      </c>
      <c r="H35" s="137">
        <v>355</v>
      </c>
      <c r="I35" s="142">
        <v>0.9</v>
      </c>
      <c r="J35" s="137">
        <f t="shared" si="0"/>
        <v>287.55</v>
      </c>
    </row>
    <row r="36" ht="18" customHeight="1" spans="1:10">
      <c r="A36" s="138">
        <v>33</v>
      </c>
      <c r="B36" s="138" t="s">
        <v>45</v>
      </c>
      <c r="C36" s="137" t="s">
        <v>11</v>
      </c>
      <c r="D36" s="139">
        <v>65</v>
      </c>
      <c r="E36" s="140">
        <v>65</v>
      </c>
      <c r="F36" s="118">
        <v>2.4</v>
      </c>
      <c r="G36" s="141" t="s">
        <v>14</v>
      </c>
      <c r="H36" s="137">
        <v>355</v>
      </c>
      <c r="I36" s="142">
        <v>0.9</v>
      </c>
      <c r="J36" s="137">
        <f t="shared" si="0"/>
        <v>766.8</v>
      </c>
    </row>
    <row r="37" ht="18" customHeight="1" spans="1:10">
      <c r="A37" s="138">
        <v>34</v>
      </c>
      <c r="B37" s="138" t="s">
        <v>46</v>
      </c>
      <c r="C37" s="137" t="s">
        <v>11</v>
      </c>
      <c r="D37" s="139">
        <v>30</v>
      </c>
      <c r="E37" s="140">
        <v>30</v>
      </c>
      <c r="F37" s="118">
        <v>1.1</v>
      </c>
      <c r="G37" s="141" t="s">
        <v>14</v>
      </c>
      <c r="H37" s="137">
        <v>355</v>
      </c>
      <c r="I37" s="142">
        <v>0.9</v>
      </c>
      <c r="J37" s="137">
        <f t="shared" si="0"/>
        <v>351.45</v>
      </c>
    </row>
    <row r="38" ht="18" customHeight="1" spans="1:10">
      <c r="A38" s="138">
        <v>35</v>
      </c>
      <c r="B38" s="138" t="s">
        <v>47</v>
      </c>
      <c r="C38" s="137" t="s">
        <v>11</v>
      </c>
      <c r="D38" s="139">
        <v>25</v>
      </c>
      <c r="E38" s="140">
        <v>25</v>
      </c>
      <c r="F38" s="118">
        <v>0.9</v>
      </c>
      <c r="G38" s="141" t="s">
        <v>14</v>
      </c>
      <c r="H38" s="137">
        <v>355</v>
      </c>
      <c r="I38" s="142">
        <v>0.9</v>
      </c>
      <c r="J38" s="137">
        <f t="shared" si="0"/>
        <v>287.55</v>
      </c>
    </row>
    <row r="39" ht="18" customHeight="1" spans="1:10">
      <c r="A39" s="138">
        <v>36</v>
      </c>
      <c r="B39" s="138" t="s">
        <v>48</v>
      </c>
      <c r="C39" s="137" t="s">
        <v>11</v>
      </c>
      <c r="D39" s="139">
        <v>41</v>
      </c>
      <c r="E39" s="140">
        <v>41</v>
      </c>
      <c r="F39" s="118">
        <v>1.5</v>
      </c>
      <c r="G39" s="141" t="s">
        <v>14</v>
      </c>
      <c r="H39" s="137">
        <v>355</v>
      </c>
      <c r="I39" s="142">
        <v>0.9</v>
      </c>
      <c r="J39" s="137">
        <f t="shared" si="0"/>
        <v>479.25</v>
      </c>
    </row>
    <row r="40" ht="18" customHeight="1" spans="1:10">
      <c r="A40" s="138">
        <v>37</v>
      </c>
      <c r="B40" s="138" t="s">
        <v>49</v>
      </c>
      <c r="C40" s="137" t="s">
        <v>11</v>
      </c>
      <c r="D40" s="139">
        <v>15</v>
      </c>
      <c r="E40" s="140">
        <v>15</v>
      </c>
      <c r="F40" s="118">
        <v>0.6</v>
      </c>
      <c r="G40" s="141" t="s">
        <v>14</v>
      </c>
      <c r="H40" s="137">
        <v>355</v>
      </c>
      <c r="I40" s="142">
        <v>0.9</v>
      </c>
      <c r="J40" s="137">
        <f t="shared" si="0"/>
        <v>191.7</v>
      </c>
    </row>
    <row r="41" ht="18" customHeight="1" spans="1:10">
      <c r="A41" s="138">
        <v>38</v>
      </c>
      <c r="B41" s="138" t="s">
        <v>50</v>
      </c>
      <c r="C41" s="137" t="s">
        <v>11</v>
      </c>
      <c r="D41" s="139">
        <v>16</v>
      </c>
      <c r="E41" s="140">
        <v>16</v>
      </c>
      <c r="F41" s="118">
        <v>0.6</v>
      </c>
      <c r="G41" s="141" t="s">
        <v>14</v>
      </c>
      <c r="H41" s="137">
        <v>355</v>
      </c>
      <c r="I41" s="142">
        <v>0.9</v>
      </c>
      <c r="J41" s="137">
        <f t="shared" si="0"/>
        <v>191.7</v>
      </c>
    </row>
    <row r="42" ht="18" customHeight="1" spans="1:10">
      <c r="A42" s="138">
        <v>39</v>
      </c>
      <c r="B42" s="138" t="s">
        <v>51</v>
      </c>
      <c r="C42" s="137" t="s">
        <v>11</v>
      </c>
      <c r="D42" s="139">
        <v>49</v>
      </c>
      <c r="E42" s="140">
        <v>49</v>
      </c>
      <c r="F42" s="118">
        <v>1.8</v>
      </c>
      <c r="G42" s="141" t="s">
        <v>14</v>
      </c>
      <c r="H42" s="137">
        <v>355</v>
      </c>
      <c r="I42" s="142">
        <v>0.9</v>
      </c>
      <c r="J42" s="137">
        <f t="shared" si="0"/>
        <v>575.1</v>
      </c>
    </row>
    <row r="43" ht="18" customHeight="1" spans="1:10">
      <c r="A43" s="138">
        <v>40</v>
      </c>
      <c r="B43" s="138" t="s">
        <v>52</v>
      </c>
      <c r="C43" s="137" t="s">
        <v>11</v>
      </c>
      <c r="D43" s="139">
        <v>18</v>
      </c>
      <c r="E43" s="140">
        <v>18</v>
      </c>
      <c r="F43" s="118">
        <v>0.7</v>
      </c>
      <c r="G43" s="141" t="s">
        <v>14</v>
      </c>
      <c r="H43" s="137">
        <v>355</v>
      </c>
      <c r="I43" s="142">
        <v>0.9</v>
      </c>
      <c r="J43" s="137">
        <f t="shared" si="0"/>
        <v>223.65</v>
      </c>
    </row>
    <row r="44" ht="18" customHeight="1" spans="1:10">
      <c r="A44" s="138">
        <v>41</v>
      </c>
      <c r="B44" s="138" t="s">
        <v>53</v>
      </c>
      <c r="C44" s="137" t="s">
        <v>11</v>
      </c>
      <c r="D44" s="139">
        <v>50</v>
      </c>
      <c r="E44" s="140">
        <v>50</v>
      </c>
      <c r="F44" s="118">
        <v>4.7</v>
      </c>
      <c r="G44" s="141" t="s">
        <v>14</v>
      </c>
      <c r="H44" s="137">
        <v>355</v>
      </c>
      <c r="I44" s="142">
        <v>0.9</v>
      </c>
      <c r="J44" s="137">
        <f t="shared" si="0"/>
        <v>1501.65</v>
      </c>
    </row>
    <row r="45" ht="18" customHeight="1" spans="1:10">
      <c r="A45" s="138">
        <v>42</v>
      </c>
      <c r="B45" s="138" t="s">
        <v>54</v>
      </c>
      <c r="C45" s="137" t="s">
        <v>11</v>
      </c>
      <c r="D45" s="139">
        <v>25</v>
      </c>
      <c r="E45" s="140">
        <v>25</v>
      </c>
      <c r="F45" s="118">
        <v>0.9</v>
      </c>
      <c r="G45" s="141" t="s">
        <v>14</v>
      </c>
      <c r="H45" s="137">
        <v>355</v>
      </c>
      <c r="I45" s="142">
        <v>0.9</v>
      </c>
      <c r="J45" s="137">
        <f t="shared" si="0"/>
        <v>287.55</v>
      </c>
    </row>
    <row r="46" ht="18" customHeight="1" spans="1:10">
      <c r="A46" s="138">
        <v>43</v>
      </c>
      <c r="B46" s="138" t="s">
        <v>55</v>
      </c>
      <c r="C46" s="137" t="s">
        <v>11</v>
      </c>
      <c r="D46" s="139">
        <v>35</v>
      </c>
      <c r="E46" s="140">
        <v>35</v>
      </c>
      <c r="F46" s="118">
        <v>1.3</v>
      </c>
      <c r="G46" s="141" t="s">
        <v>14</v>
      </c>
      <c r="H46" s="137">
        <v>355</v>
      </c>
      <c r="I46" s="142">
        <v>0.9</v>
      </c>
      <c r="J46" s="137">
        <f t="shared" si="0"/>
        <v>415.35</v>
      </c>
    </row>
    <row r="47" ht="18" customHeight="1" spans="1:10">
      <c r="A47" s="138">
        <v>44</v>
      </c>
      <c r="B47" s="138" t="s">
        <v>56</v>
      </c>
      <c r="C47" s="137" t="s">
        <v>11</v>
      </c>
      <c r="D47" s="139">
        <v>14</v>
      </c>
      <c r="E47" s="140">
        <v>14</v>
      </c>
      <c r="F47" s="118">
        <v>0.5</v>
      </c>
      <c r="G47" s="141" t="s">
        <v>14</v>
      </c>
      <c r="H47" s="137">
        <v>355</v>
      </c>
      <c r="I47" s="142">
        <v>0.9</v>
      </c>
      <c r="J47" s="137">
        <f t="shared" si="0"/>
        <v>159.75</v>
      </c>
    </row>
    <row r="48" ht="18" customHeight="1" spans="1:10">
      <c r="A48" s="138">
        <v>45</v>
      </c>
      <c r="B48" s="138" t="s">
        <v>57</v>
      </c>
      <c r="C48" s="137" t="s">
        <v>11</v>
      </c>
      <c r="D48" s="139">
        <v>25</v>
      </c>
      <c r="E48" s="140">
        <v>25</v>
      </c>
      <c r="F48" s="118">
        <v>0.9</v>
      </c>
      <c r="G48" s="141" t="s">
        <v>14</v>
      </c>
      <c r="H48" s="137">
        <v>355</v>
      </c>
      <c r="I48" s="142">
        <v>0.9</v>
      </c>
      <c r="J48" s="137">
        <f t="shared" si="0"/>
        <v>287.55</v>
      </c>
    </row>
    <row r="49" ht="18" customHeight="1" spans="1:10">
      <c r="A49" s="138">
        <v>46</v>
      </c>
      <c r="B49" s="138" t="s">
        <v>58</v>
      </c>
      <c r="C49" s="137" t="s">
        <v>11</v>
      </c>
      <c r="D49" s="139">
        <v>22</v>
      </c>
      <c r="E49" s="140">
        <v>22</v>
      </c>
      <c r="F49" s="118">
        <v>0.8</v>
      </c>
      <c r="G49" s="141" t="s">
        <v>14</v>
      </c>
      <c r="H49" s="137">
        <v>355</v>
      </c>
      <c r="I49" s="142">
        <v>0.9</v>
      </c>
      <c r="J49" s="137">
        <f t="shared" si="0"/>
        <v>255.6</v>
      </c>
    </row>
    <row r="50" ht="18" customHeight="1" spans="1:10">
      <c r="A50" s="138">
        <v>47</v>
      </c>
      <c r="B50" s="138" t="s">
        <v>59</v>
      </c>
      <c r="C50" s="137" t="s">
        <v>11</v>
      </c>
      <c r="D50" s="139">
        <v>60</v>
      </c>
      <c r="E50" s="140">
        <v>60</v>
      </c>
      <c r="F50" s="118">
        <v>2.3</v>
      </c>
      <c r="G50" s="141" t="s">
        <v>14</v>
      </c>
      <c r="H50" s="137">
        <v>355</v>
      </c>
      <c r="I50" s="142">
        <v>0.9</v>
      </c>
      <c r="J50" s="137">
        <f t="shared" si="0"/>
        <v>734.85</v>
      </c>
    </row>
    <row r="51" ht="18" customHeight="1" spans="1:10">
      <c r="A51" s="138">
        <v>48</v>
      </c>
      <c r="B51" s="138" t="s">
        <v>60</v>
      </c>
      <c r="C51" s="137" t="s">
        <v>11</v>
      </c>
      <c r="D51" s="139">
        <v>8</v>
      </c>
      <c r="E51" s="140">
        <v>8</v>
      </c>
      <c r="F51" s="118">
        <v>0.3</v>
      </c>
      <c r="G51" s="141" t="s">
        <v>14</v>
      </c>
      <c r="H51" s="137">
        <v>355</v>
      </c>
      <c r="I51" s="142">
        <v>0.9</v>
      </c>
      <c r="J51" s="137">
        <f t="shared" si="0"/>
        <v>95.85</v>
      </c>
    </row>
    <row r="52" ht="18" customHeight="1" spans="1:10">
      <c r="A52" s="138">
        <v>49</v>
      </c>
      <c r="B52" s="138" t="s">
        <v>61</v>
      </c>
      <c r="C52" s="137" t="s">
        <v>11</v>
      </c>
      <c r="D52" s="139">
        <v>13</v>
      </c>
      <c r="E52" s="140">
        <v>13</v>
      </c>
      <c r="F52" s="118">
        <v>0.5</v>
      </c>
      <c r="G52" s="141" t="s">
        <v>14</v>
      </c>
      <c r="H52" s="137">
        <v>355</v>
      </c>
      <c r="I52" s="142">
        <v>0.9</v>
      </c>
      <c r="J52" s="137">
        <f t="shared" si="0"/>
        <v>159.75</v>
      </c>
    </row>
    <row r="53" ht="18" customHeight="1" spans="1:10">
      <c r="A53" s="138">
        <v>50</v>
      </c>
      <c r="B53" s="138" t="s">
        <v>62</v>
      </c>
      <c r="C53" s="137" t="s">
        <v>11</v>
      </c>
      <c r="D53" s="139">
        <v>20</v>
      </c>
      <c r="E53" s="140">
        <v>20</v>
      </c>
      <c r="F53" s="118">
        <v>0.8</v>
      </c>
      <c r="G53" s="141" t="s">
        <v>14</v>
      </c>
      <c r="H53" s="137">
        <v>355</v>
      </c>
      <c r="I53" s="142">
        <v>0.9</v>
      </c>
      <c r="J53" s="137">
        <f t="shared" si="0"/>
        <v>255.6</v>
      </c>
    </row>
    <row r="54" ht="18" customHeight="1" spans="1:10">
      <c r="A54" s="138">
        <v>51</v>
      </c>
      <c r="B54" s="138" t="s">
        <v>63</v>
      </c>
      <c r="C54" s="137" t="s">
        <v>11</v>
      </c>
      <c r="D54" s="139">
        <v>30</v>
      </c>
      <c r="E54" s="140">
        <v>30</v>
      </c>
      <c r="F54" s="118">
        <v>1.1</v>
      </c>
      <c r="G54" s="141" t="s">
        <v>14</v>
      </c>
      <c r="H54" s="137">
        <v>355</v>
      </c>
      <c r="I54" s="142">
        <v>0.9</v>
      </c>
      <c r="J54" s="137">
        <f t="shared" si="0"/>
        <v>351.45</v>
      </c>
    </row>
    <row r="55" ht="18" customHeight="1" spans="1:10">
      <c r="A55" s="138">
        <v>52</v>
      </c>
      <c r="B55" s="138" t="s">
        <v>64</v>
      </c>
      <c r="C55" s="137" t="s">
        <v>11</v>
      </c>
      <c r="D55" s="139">
        <v>40</v>
      </c>
      <c r="E55" s="140">
        <v>40</v>
      </c>
      <c r="F55" s="118">
        <v>1.5</v>
      </c>
      <c r="G55" s="141" t="s">
        <v>14</v>
      </c>
      <c r="H55" s="137">
        <v>355</v>
      </c>
      <c r="I55" s="142">
        <v>0.9</v>
      </c>
      <c r="J55" s="137">
        <f t="shared" si="0"/>
        <v>479.25</v>
      </c>
    </row>
    <row r="56" ht="18" customHeight="1" spans="1:10">
      <c r="A56" s="138">
        <v>53</v>
      </c>
      <c r="B56" s="138" t="s">
        <v>65</v>
      </c>
      <c r="C56" s="137" t="s">
        <v>11</v>
      </c>
      <c r="D56" s="139">
        <v>20</v>
      </c>
      <c r="E56" s="140">
        <v>20</v>
      </c>
      <c r="F56" s="118">
        <v>0.8</v>
      </c>
      <c r="G56" s="141" t="s">
        <v>14</v>
      </c>
      <c r="H56" s="137">
        <v>355</v>
      </c>
      <c r="I56" s="142">
        <v>0.9</v>
      </c>
      <c r="J56" s="137">
        <f t="shared" si="0"/>
        <v>255.6</v>
      </c>
    </row>
    <row r="57" ht="18" customHeight="1" spans="1:10">
      <c r="A57" s="138">
        <v>54</v>
      </c>
      <c r="B57" s="138" t="s">
        <v>66</v>
      </c>
      <c r="C57" s="137" t="s">
        <v>11</v>
      </c>
      <c r="D57" s="139">
        <v>80</v>
      </c>
      <c r="E57" s="140">
        <v>80</v>
      </c>
      <c r="F57" s="118">
        <v>3</v>
      </c>
      <c r="G57" s="141" t="s">
        <v>14</v>
      </c>
      <c r="H57" s="137">
        <v>355</v>
      </c>
      <c r="I57" s="142">
        <v>0.9</v>
      </c>
      <c r="J57" s="137">
        <f t="shared" si="0"/>
        <v>958.5</v>
      </c>
    </row>
    <row r="58" ht="18" customHeight="1" spans="1:10">
      <c r="A58" s="138">
        <v>55</v>
      </c>
      <c r="B58" s="138" t="s">
        <v>67</v>
      </c>
      <c r="C58" s="137" t="s">
        <v>11</v>
      </c>
      <c r="D58" s="139">
        <v>60</v>
      </c>
      <c r="E58" s="140">
        <v>60</v>
      </c>
      <c r="F58" s="118">
        <v>6</v>
      </c>
      <c r="G58" s="141" t="s">
        <v>14</v>
      </c>
      <c r="H58" s="137">
        <v>355</v>
      </c>
      <c r="I58" s="142">
        <v>0.9</v>
      </c>
      <c r="J58" s="137">
        <f t="shared" si="0"/>
        <v>1917</v>
      </c>
    </row>
    <row r="59" ht="18" customHeight="1" spans="1:10">
      <c r="A59" s="138">
        <v>56</v>
      </c>
      <c r="B59" s="138" t="s">
        <v>68</v>
      </c>
      <c r="C59" s="137" t="s">
        <v>11</v>
      </c>
      <c r="D59" s="139">
        <v>65</v>
      </c>
      <c r="E59" s="140">
        <v>65</v>
      </c>
      <c r="F59" s="118">
        <v>2.4</v>
      </c>
      <c r="G59" s="141" t="s">
        <v>14</v>
      </c>
      <c r="H59" s="137">
        <v>355</v>
      </c>
      <c r="I59" s="142">
        <v>0.9</v>
      </c>
      <c r="J59" s="137">
        <f t="shared" si="0"/>
        <v>766.8</v>
      </c>
    </row>
    <row r="60" ht="18" customHeight="1" spans="1:10">
      <c r="A60" s="138">
        <v>57</v>
      </c>
      <c r="B60" s="138" t="s">
        <v>69</v>
      </c>
      <c r="C60" s="137" t="s">
        <v>11</v>
      </c>
      <c r="D60" s="139">
        <v>30</v>
      </c>
      <c r="E60" s="140">
        <v>30</v>
      </c>
      <c r="F60" s="118">
        <v>1.1</v>
      </c>
      <c r="G60" s="141" t="s">
        <v>14</v>
      </c>
      <c r="H60" s="137">
        <v>355</v>
      </c>
      <c r="I60" s="142">
        <v>0.9</v>
      </c>
      <c r="J60" s="137">
        <f t="shared" si="0"/>
        <v>351.45</v>
      </c>
    </row>
    <row r="61" ht="18" customHeight="1" spans="1:10">
      <c r="A61" s="138">
        <v>58</v>
      </c>
      <c r="B61" s="138" t="s">
        <v>70</v>
      </c>
      <c r="C61" s="137" t="s">
        <v>11</v>
      </c>
      <c r="D61" s="139">
        <v>50</v>
      </c>
      <c r="E61" s="140">
        <v>50</v>
      </c>
      <c r="F61" s="118">
        <v>1.9</v>
      </c>
      <c r="G61" s="141" t="s">
        <v>14</v>
      </c>
      <c r="H61" s="137">
        <v>355</v>
      </c>
      <c r="I61" s="142">
        <v>0.9</v>
      </c>
      <c r="J61" s="137">
        <f t="shared" si="0"/>
        <v>607.05</v>
      </c>
    </row>
    <row r="62" ht="18" customHeight="1" spans="1:10">
      <c r="A62" s="138">
        <v>59</v>
      </c>
      <c r="B62" s="138" t="s">
        <v>71</v>
      </c>
      <c r="C62" s="137" t="s">
        <v>11</v>
      </c>
      <c r="D62" s="139">
        <v>27</v>
      </c>
      <c r="E62" s="140">
        <v>27</v>
      </c>
      <c r="F62" s="118">
        <v>1</v>
      </c>
      <c r="G62" s="141" t="s">
        <v>14</v>
      </c>
      <c r="H62" s="137">
        <v>355</v>
      </c>
      <c r="I62" s="142">
        <v>0.9</v>
      </c>
      <c r="J62" s="137">
        <f t="shared" si="0"/>
        <v>319.5</v>
      </c>
    </row>
    <row r="63" ht="18" customHeight="1" spans="1:10">
      <c r="A63" s="138">
        <v>60</v>
      </c>
      <c r="B63" s="138" t="s">
        <v>72</v>
      </c>
      <c r="C63" s="137" t="s">
        <v>11</v>
      </c>
      <c r="D63" s="139">
        <v>35</v>
      </c>
      <c r="E63" s="140">
        <v>35</v>
      </c>
      <c r="F63" s="118">
        <v>1.3</v>
      </c>
      <c r="G63" s="141" t="s">
        <v>14</v>
      </c>
      <c r="H63" s="137">
        <v>355</v>
      </c>
      <c r="I63" s="142">
        <v>0.9</v>
      </c>
      <c r="J63" s="137">
        <f t="shared" si="0"/>
        <v>415.35</v>
      </c>
    </row>
    <row r="64" ht="18" customHeight="1" spans="1:10">
      <c r="A64" s="138">
        <v>61</v>
      </c>
      <c r="B64" s="138" t="s">
        <v>73</v>
      </c>
      <c r="C64" s="137" t="s">
        <v>11</v>
      </c>
      <c r="D64" s="139">
        <v>20</v>
      </c>
      <c r="E64" s="140">
        <v>20</v>
      </c>
      <c r="F64" s="118">
        <v>0.8</v>
      </c>
      <c r="G64" s="141" t="s">
        <v>14</v>
      </c>
      <c r="H64" s="137">
        <v>355</v>
      </c>
      <c r="I64" s="142">
        <v>0.9</v>
      </c>
      <c r="J64" s="137">
        <f t="shared" si="0"/>
        <v>255.6</v>
      </c>
    </row>
    <row r="65" ht="18" customHeight="1" spans="1:10">
      <c r="A65" s="138">
        <v>62</v>
      </c>
      <c r="B65" s="138" t="s">
        <v>74</v>
      </c>
      <c r="C65" s="137" t="s">
        <v>11</v>
      </c>
      <c r="D65" s="139">
        <v>20</v>
      </c>
      <c r="E65" s="140">
        <v>20</v>
      </c>
      <c r="F65" s="118">
        <v>0.8</v>
      </c>
      <c r="G65" s="141" t="s">
        <v>14</v>
      </c>
      <c r="H65" s="137">
        <v>355</v>
      </c>
      <c r="I65" s="142">
        <v>0.9</v>
      </c>
      <c r="J65" s="137">
        <f t="shared" si="0"/>
        <v>255.6</v>
      </c>
    </row>
    <row r="66" ht="18" customHeight="1" spans="1:10">
      <c r="A66" s="138">
        <v>63</v>
      </c>
      <c r="B66" s="138" t="s">
        <v>75</v>
      </c>
      <c r="C66" s="137" t="s">
        <v>11</v>
      </c>
      <c r="D66" s="139">
        <v>15</v>
      </c>
      <c r="E66" s="140">
        <v>15</v>
      </c>
      <c r="F66" s="118">
        <v>0.6</v>
      </c>
      <c r="G66" s="141" t="s">
        <v>14</v>
      </c>
      <c r="H66" s="137">
        <v>355</v>
      </c>
      <c r="I66" s="142">
        <v>0.9</v>
      </c>
      <c r="J66" s="137">
        <f t="shared" si="0"/>
        <v>191.7</v>
      </c>
    </row>
    <row r="67" ht="18" customHeight="1" spans="1:10">
      <c r="A67" s="138">
        <v>64</v>
      </c>
      <c r="B67" s="138" t="s">
        <v>76</v>
      </c>
      <c r="C67" s="137" t="s">
        <v>11</v>
      </c>
      <c r="D67" s="139">
        <v>39</v>
      </c>
      <c r="E67" s="140">
        <v>39</v>
      </c>
      <c r="F67" s="118">
        <v>1.5</v>
      </c>
      <c r="G67" s="141" t="s">
        <v>14</v>
      </c>
      <c r="H67" s="137">
        <v>355</v>
      </c>
      <c r="I67" s="142">
        <v>0.9</v>
      </c>
      <c r="J67" s="137">
        <f t="shared" si="0"/>
        <v>479.25</v>
      </c>
    </row>
    <row r="68" ht="18" customHeight="1" spans="1:10">
      <c r="A68" s="138">
        <v>65</v>
      </c>
      <c r="B68" s="138" t="s">
        <v>77</v>
      </c>
      <c r="C68" s="137" t="s">
        <v>11</v>
      </c>
      <c r="D68" s="139">
        <v>22</v>
      </c>
      <c r="E68" s="140">
        <v>22</v>
      </c>
      <c r="F68" s="118">
        <v>0.8</v>
      </c>
      <c r="G68" s="141" t="s">
        <v>14</v>
      </c>
      <c r="H68" s="137">
        <v>355</v>
      </c>
      <c r="I68" s="142">
        <v>0.9</v>
      </c>
      <c r="J68" s="137">
        <f t="shared" ref="J68:J131" si="1">F68*H68*I68</f>
        <v>255.6</v>
      </c>
    </row>
    <row r="69" ht="18" customHeight="1" spans="1:10">
      <c r="A69" s="138">
        <v>66</v>
      </c>
      <c r="B69" s="138" t="s">
        <v>78</v>
      </c>
      <c r="C69" s="137" t="s">
        <v>11</v>
      </c>
      <c r="D69" s="139">
        <v>28</v>
      </c>
      <c r="E69" s="140">
        <v>28</v>
      </c>
      <c r="F69" s="118">
        <v>1.1</v>
      </c>
      <c r="G69" s="141" t="s">
        <v>14</v>
      </c>
      <c r="H69" s="137">
        <v>355</v>
      </c>
      <c r="I69" s="142">
        <v>0.9</v>
      </c>
      <c r="J69" s="137">
        <f t="shared" si="1"/>
        <v>351.45</v>
      </c>
    </row>
    <row r="70" ht="18" customHeight="1" spans="1:10">
      <c r="A70" s="138">
        <v>67</v>
      </c>
      <c r="B70" s="138" t="s">
        <v>79</v>
      </c>
      <c r="C70" s="137" t="s">
        <v>11</v>
      </c>
      <c r="D70" s="139">
        <v>15</v>
      </c>
      <c r="E70" s="140">
        <v>15</v>
      </c>
      <c r="F70" s="118">
        <v>0.6</v>
      </c>
      <c r="G70" s="141" t="s">
        <v>14</v>
      </c>
      <c r="H70" s="137">
        <v>355</v>
      </c>
      <c r="I70" s="142">
        <v>0.9</v>
      </c>
      <c r="J70" s="137">
        <f t="shared" si="1"/>
        <v>191.7</v>
      </c>
    </row>
    <row r="71" ht="18" customHeight="1" spans="1:10">
      <c r="A71" s="138">
        <v>68</v>
      </c>
      <c r="B71" s="138" t="s">
        <v>80</v>
      </c>
      <c r="C71" s="137" t="s">
        <v>11</v>
      </c>
      <c r="D71" s="139">
        <v>15</v>
      </c>
      <c r="E71" s="140">
        <v>15</v>
      </c>
      <c r="F71" s="118">
        <v>0.6</v>
      </c>
      <c r="G71" s="141" t="s">
        <v>14</v>
      </c>
      <c r="H71" s="137">
        <v>355</v>
      </c>
      <c r="I71" s="142">
        <v>0.9</v>
      </c>
      <c r="J71" s="137">
        <f t="shared" si="1"/>
        <v>191.7</v>
      </c>
    </row>
    <row r="72" ht="18" customHeight="1" spans="1:10">
      <c r="A72" s="138">
        <v>69</v>
      </c>
      <c r="B72" s="138" t="s">
        <v>81</v>
      </c>
      <c r="C72" s="137" t="s">
        <v>11</v>
      </c>
      <c r="D72" s="139">
        <v>50</v>
      </c>
      <c r="E72" s="140">
        <v>50</v>
      </c>
      <c r="F72" s="118">
        <v>1.9</v>
      </c>
      <c r="G72" s="141" t="s">
        <v>14</v>
      </c>
      <c r="H72" s="137">
        <v>355</v>
      </c>
      <c r="I72" s="142">
        <v>0.9</v>
      </c>
      <c r="J72" s="137">
        <f t="shared" si="1"/>
        <v>607.05</v>
      </c>
    </row>
    <row r="73" ht="18" customHeight="1" spans="1:10">
      <c r="A73" s="138">
        <v>70</v>
      </c>
      <c r="B73" s="138" t="s">
        <v>82</v>
      </c>
      <c r="C73" s="137" t="s">
        <v>11</v>
      </c>
      <c r="D73" s="139">
        <v>30</v>
      </c>
      <c r="E73" s="140">
        <v>30</v>
      </c>
      <c r="F73" s="118">
        <v>1.1</v>
      </c>
      <c r="G73" s="141" t="s">
        <v>14</v>
      </c>
      <c r="H73" s="137">
        <v>355</v>
      </c>
      <c r="I73" s="142">
        <v>0.9</v>
      </c>
      <c r="J73" s="137">
        <f t="shared" si="1"/>
        <v>351.45</v>
      </c>
    </row>
    <row r="74" ht="18" customHeight="1" spans="1:10">
      <c r="A74" s="138">
        <v>71</v>
      </c>
      <c r="B74" s="138" t="s">
        <v>83</v>
      </c>
      <c r="C74" s="137" t="s">
        <v>11</v>
      </c>
      <c r="D74" s="139">
        <v>20</v>
      </c>
      <c r="E74" s="140">
        <v>20</v>
      </c>
      <c r="F74" s="118">
        <v>0.8</v>
      </c>
      <c r="G74" s="141" t="s">
        <v>14</v>
      </c>
      <c r="H74" s="137">
        <v>355</v>
      </c>
      <c r="I74" s="142">
        <v>0.9</v>
      </c>
      <c r="J74" s="137">
        <f t="shared" si="1"/>
        <v>255.6</v>
      </c>
    </row>
    <row r="75" ht="18" customHeight="1" spans="1:10">
      <c r="A75" s="138">
        <v>72</v>
      </c>
      <c r="B75" s="138" t="s">
        <v>84</v>
      </c>
      <c r="C75" s="137" t="s">
        <v>11</v>
      </c>
      <c r="D75" s="139">
        <v>15</v>
      </c>
      <c r="E75" s="140">
        <v>15</v>
      </c>
      <c r="F75" s="118">
        <v>0.6</v>
      </c>
      <c r="G75" s="141" t="s">
        <v>14</v>
      </c>
      <c r="H75" s="137">
        <v>355</v>
      </c>
      <c r="I75" s="142">
        <v>0.9</v>
      </c>
      <c r="J75" s="137">
        <f t="shared" si="1"/>
        <v>191.7</v>
      </c>
    </row>
    <row r="76" ht="18" customHeight="1" spans="1:10">
      <c r="A76" s="138">
        <v>73</v>
      </c>
      <c r="B76" s="138" t="s">
        <v>85</v>
      </c>
      <c r="C76" s="137" t="s">
        <v>11</v>
      </c>
      <c r="D76" s="139">
        <v>30</v>
      </c>
      <c r="E76" s="140">
        <v>30</v>
      </c>
      <c r="F76" s="118">
        <v>1.1</v>
      </c>
      <c r="G76" s="141" t="s">
        <v>14</v>
      </c>
      <c r="H76" s="137">
        <v>355</v>
      </c>
      <c r="I76" s="142">
        <v>0.9</v>
      </c>
      <c r="J76" s="137">
        <f t="shared" si="1"/>
        <v>351.45</v>
      </c>
    </row>
    <row r="77" ht="18" customHeight="1" spans="1:10">
      <c r="A77" s="138">
        <v>74</v>
      </c>
      <c r="B77" s="138" t="s">
        <v>86</v>
      </c>
      <c r="C77" s="137" t="s">
        <v>11</v>
      </c>
      <c r="D77" s="139">
        <v>55</v>
      </c>
      <c r="E77" s="140">
        <v>55</v>
      </c>
      <c r="F77" s="118">
        <v>2.1</v>
      </c>
      <c r="G77" s="141" t="s">
        <v>14</v>
      </c>
      <c r="H77" s="137">
        <v>355</v>
      </c>
      <c r="I77" s="142">
        <v>0.9</v>
      </c>
      <c r="J77" s="137">
        <f t="shared" si="1"/>
        <v>670.95</v>
      </c>
    </row>
    <row r="78" ht="18" customHeight="1" spans="1:10">
      <c r="A78" s="138">
        <v>75</v>
      </c>
      <c r="B78" s="138" t="s">
        <v>87</v>
      </c>
      <c r="C78" s="137" t="s">
        <v>11</v>
      </c>
      <c r="D78" s="139">
        <v>10</v>
      </c>
      <c r="E78" s="140">
        <v>10</v>
      </c>
      <c r="F78" s="118">
        <v>0.4</v>
      </c>
      <c r="G78" s="141" t="s">
        <v>14</v>
      </c>
      <c r="H78" s="137">
        <v>355</v>
      </c>
      <c r="I78" s="142">
        <v>0.9</v>
      </c>
      <c r="J78" s="137">
        <f t="shared" si="1"/>
        <v>127.8</v>
      </c>
    </row>
    <row r="79" ht="18" customHeight="1" spans="1:10">
      <c r="A79" s="138">
        <v>76</v>
      </c>
      <c r="B79" s="138" t="s">
        <v>88</v>
      </c>
      <c r="C79" s="137" t="s">
        <v>11</v>
      </c>
      <c r="D79" s="139">
        <v>60</v>
      </c>
      <c r="E79" s="140">
        <v>60</v>
      </c>
      <c r="F79" s="118">
        <v>2.3</v>
      </c>
      <c r="G79" s="141" t="s">
        <v>14</v>
      </c>
      <c r="H79" s="137">
        <v>355</v>
      </c>
      <c r="I79" s="142">
        <v>0.9</v>
      </c>
      <c r="J79" s="137">
        <f t="shared" si="1"/>
        <v>734.85</v>
      </c>
    </row>
    <row r="80" ht="18" customHeight="1" spans="1:10">
      <c r="A80" s="138">
        <v>77</v>
      </c>
      <c r="B80" s="138" t="s">
        <v>89</v>
      </c>
      <c r="C80" s="137" t="s">
        <v>11</v>
      </c>
      <c r="D80" s="139">
        <v>20</v>
      </c>
      <c r="E80" s="140">
        <v>20</v>
      </c>
      <c r="F80" s="118">
        <v>0.8</v>
      </c>
      <c r="G80" s="141" t="s">
        <v>14</v>
      </c>
      <c r="H80" s="137">
        <v>355</v>
      </c>
      <c r="I80" s="142">
        <v>0.9</v>
      </c>
      <c r="J80" s="137">
        <f t="shared" si="1"/>
        <v>255.6</v>
      </c>
    </row>
    <row r="81" ht="18" customHeight="1" spans="1:10">
      <c r="A81" s="138">
        <v>78</v>
      </c>
      <c r="B81" s="138" t="s">
        <v>90</v>
      </c>
      <c r="C81" s="137" t="s">
        <v>11</v>
      </c>
      <c r="D81" s="139">
        <v>15</v>
      </c>
      <c r="E81" s="140">
        <v>15</v>
      </c>
      <c r="F81" s="118">
        <v>0.6</v>
      </c>
      <c r="G81" s="141" t="s">
        <v>14</v>
      </c>
      <c r="H81" s="137">
        <v>355</v>
      </c>
      <c r="I81" s="142">
        <v>0.9</v>
      </c>
      <c r="J81" s="137">
        <f t="shared" si="1"/>
        <v>191.7</v>
      </c>
    </row>
    <row r="82" ht="18" customHeight="1" spans="1:10">
      <c r="A82" s="138">
        <v>79</v>
      </c>
      <c r="B82" s="138" t="s">
        <v>91</v>
      </c>
      <c r="C82" s="137" t="s">
        <v>11</v>
      </c>
      <c r="D82" s="139">
        <v>30</v>
      </c>
      <c r="E82" s="140">
        <v>30</v>
      </c>
      <c r="F82" s="118">
        <v>1.1</v>
      </c>
      <c r="G82" s="141" t="s">
        <v>14</v>
      </c>
      <c r="H82" s="137">
        <v>355</v>
      </c>
      <c r="I82" s="142">
        <v>0.9</v>
      </c>
      <c r="J82" s="137">
        <f t="shared" si="1"/>
        <v>351.45</v>
      </c>
    </row>
    <row r="83" ht="18" customHeight="1" spans="1:10">
      <c r="A83" s="138">
        <v>80</v>
      </c>
      <c r="B83" s="138" t="s">
        <v>92</v>
      </c>
      <c r="C83" s="137" t="s">
        <v>11</v>
      </c>
      <c r="D83" s="139">
        <v>35</v>
      </c>
      <c r="E83" s="140">
        <v>35</v>
      </c>
      <c r="F83" s="118">
        <v>1.3</v>
      </c>
      <c r="G83" s="141" t="s">
        <v>14</v>
      </c>
      <c r="H83" s="137">
        <v>355</v>
      </c>
      <c r="I83" s="142">
        <v>0.9</v>
      </c>
      <c r="J83" s="137">
        <f t="shared" si="1"/>
        <v>415.35</v>
      </c>
    </row>
    <row r="84" ht="18" customHeight="1" spans="1:10">
      <c r="A84" s="138">
        <v>81</v>
      </c>
      <c r="B84" s="138" t="s">
        <v>93</v>
      </c>
      <c r="C84" s="137" t="s">
        <v>11</v>
      </c>
      <c r="D84" s="139">
        <v>20</v>
      </c>
      <c r="E84" s="140">
        <v>20</v>
      </c>
      <c r="F84" s="118">
        <v>0.8</v>
      </c>
      <c r="G84" s="141" t="s">
        <v>14</v>
      </c>
      <c r="H84" s="137">
        <v>355</v>
      </c>
      <c r="I84" s="142">
        <v>0.9</v>
      </c>
      <c r="J84" s="137">
        <f t="shared" si="1"/>
        <v>255.6</v>
      </c>
    </row>
    <row r="85" ht="18" customHeight="1" spans="1:10">
      <c r="A85" s="138">
        <v>82</v>
      </c>
      <c r="B85" s="138" t="s">
        <v>94</v>
      </c>
      <c r="C85" s="137" t="s">
        <v>11</v>
      </c>
      <c r="D85" s="139">
        <v>20</v>
      </c>
      <c r="E85" s="140">
        <v>20</v>
      </c>
      <c r="F85" s="118">
        <v>0.8</v>
      </c>
      <c r="G85" s="141" t="s">
        <v>14</v>
      </c>
      <c r="H85" s="137">
        <v>355</v>
      </c>
      <c r="I85" s="142">
        <v>0.9</v>
      </c>
      <c r="J85" s="137">
        <f t="shared" si="1"/>
        <v>255.6</v>
      </c>
    </row>
    <row r="86" ht="18" customHeight="1" spans="1:10">
      <c r="A86" s="138">
        <v>83</v>
      </c>
      <c r="B86" s="138" t="s">
        <v>95</v>
      </c>
      <c r="C86" s="137" t="s">
        <v>11</v>
      </c>
      <c r="D86" s="139">
        <v>12</v>
      </c>
      <c r="E86" s="140">
        <v>12</v>
      </c>
      <c r="F86" s="118">
        <v>0.5</v>
      </c>
      <c r="G86" s="141" t="s">
        <v>14</v>
      </c>
      <c r="H86" s="137">
        <v>355</v>
      </c>
      <c r="I86" s="142">
        <v>0.9</v>
      </c>
      <c r="J86" s="137">
        <f t="shared" si="1"/>
        <v>159.75</v>
      </c>
    </row>
    <row r="87" ht="18" customHeight="1" spans="1:10">
      <c r="A87" s="138">
        <v>84</v>
      </c>
      <c r="B87" s="138" t="s">
        <v>96</v>
      </c>
      <c r="C87" s="137" t="s">
        <v>11</v>
      </c>
      <c r="D87" s="139">
        <v>10</v>
      </c>
      <c r="E87" s="140">
        <v>10</v>
      </c>
      <c r="F87" s="118">
        <v>0.4</v>
      </c>
      <c r="G87" s="141" t="s">
        <v>14</v>
      </c>
      <c r="H87" s="137">
        <v>355</v>
      </c>
      <c r="I87" s="142">
        <v>0.9</v>
      </c>
      <c r="J87" s="137">
        <f t="shared" si="1"/>
        <v>127.8</v>
      </c>
    </row>
    <row r="88" ht="18" customHeight="1" spans="1:10">
      <c r="A88" s="138">
        <v>85</v>
      </c>
      <c r="B88" s="138" t="s">
        <v>97</v>
      </c>
      <c r="C88" s="137" t="s">
        <v>11</v>
      </c>
      <c r="D88" s="139">
        <v>25</v>
      </c>
      <c r="E88" s="140">
        <v>25</v>
      </c>
      <c r="F88" s="118">
        <v>0.9</v>
      </c>
      <c r="G88" s="141" t="s">
        <v>14</v>
      </c>
      <c r="H88" s="137">
        <v>355</v>
      </c>
      <c r="I88" s="142">
        <v>0.9</v>
      </c>
      <c r="J88" s="137">
        <f t="shared" si="1"/>
        <v>287.55</v>
      </c>
    </row>
    <row r="89" ht="18" customHeight="1" spans="1:10">
      <c r="A89" s="138">
        <v>86</v>
      </c>
      <c r="B89" s="138" t="s">
        <v>98</v>
      </c>
      <c r="C89" s="137" t="s">
        <v>11</v>
      </c>
      <c r="D89" s="139">
        <v>15</v>
      </c>
      <c r="E89" s="140">
        <v>15</v>
      </c>
      <c r="F89" s="118">
        <v>0.6</v>
      </c>
      <c r="G89" s="141" t="s">
        <v>14</v>
      </c>
      <c r="H89" s="137">
        <v>355</v>
      </c>
      <c r="I89" s="142">
        <v>0.9</v>
      </c>
      <c r="J89" s="137">
        <f t="shared" si="1"/>
        <v>191.7</v>
      </c>
    </row>
    <row r="90" ht="18" customHeight="1" spans="1:10">
      <c r="A90" s="138">
        <v>87</v>
      </c>
      <c r="B90" s="138" t="s">
        <v>99</v>
      </c>
      <c r="C90" s="137" t="s">
        <v>11</v>
      </c>
      <c r="D90" s="139">
        <v>27</v>
      </c>
      <c r="E90" s="140">
        <v>27</v>
      </c>
      <c r="F90" s="118">
        <v>1</v>
      </c>
      <c r="G90" s="141" t="s">
        <v>14</v>
      </c>
      <c r="H90" s="137">
        <v>355</v>
      </c>
      <c r="I90" s="142">
        <v>0.9</v>
      </c>
      <c r="J90" s="137">
        <f t="shared" si="1"/>
        <v>319.5</v>
      </c>
    </row>
    <row r="91" ht="18" customHeight="1" spans="1:10">
      <c r="A91" s="138">
        <v>88</v>
      </c>
      <c r="B91" s="138" t="s">
        <v>100</v>
      </c>
      <c r="C91" s="137" t="s">
        <v>11</v>
      </c>
      <c r="D91" s="139">
        <v>10</v>
      </c>
      <c r="E91" s="140">
        <v>10</v>
      </c>
      <c r="F91" s="118">
        <v>0.4</v>
      </c>
      <c r="G91" s="141" t="s">
        <v>14</v>
      </c>
      <c r="H91" s="137">
        <v>355</v>
      </c>
      <c r="I91" s="142">
        <v>0.9</v>
      </c>
      <c r="J91" s="137">
        <f t="shared" si="1"/>
        <v>127.8</v>
      </c>
    </row>
    <row r="92" ht="18" customHeight="1" spans="1:10">
      <c r="A92" s="138">
        <v>89</v>
      </c>
      <c r="B92" s="138" t="s">
        <v>101</v>
      </c>
      <c r="C92" s="137" t="s">
        <v>11</v>
      </c>
      <c r="D92" s="139">
        <v>41</v>
      </c>
      <c r="E92" s="140">
        <v>41</v>
      </c>
      <c r="F92" s="118">
        <v>1.5</v>
      </c>
      <c r="G92" s="141" t="s">
        <v>14</v>
      </c>
      <c r="H92" s="137">
        <v>355</v>
      </c>
      <c r="I92" s="142">
        <v>0.9</v>
      </c>
      <c r="J92" s="137">
        <f t="shared" si="1"/>
        <v>479.25</v>
      </c>
    </row>
    <row r="93" ht="18" customHeight="1" spans="1:10">
      <c r="A93" s="138">
        <v>90</v>
      </c>
      <c r="B93" s="138" t="s">
        <v>102</v>
      </c>
      <c r="C93" s="137" t="s">
        <v>11</v>
      </c>
      <c r="D93" s="139">
        <v>17</v>
      </c>
      <c r="E93" s="140">
        <v>17</v>
      </c>
      <c r="F93" s="118">
        <v>0.6</v>
      </c>
      <c r="G93" s="141" t="s">
        <v>14</v>
      </c>
      <c r="H93" s="137">
        <v>355</v>
      </c>
      <c r="I93" s="142">
        <v>0.9</v>
      </c>
      <c r="J93" s="137">
        <f t="shared" si="1"/>
        <v>191.7</v>
      </c>
    </row>
    <row r="94" ht="18" customHeight="1" spans="1:10">
      <c r="A94" s="138">
        <v>91</v>
      </c>
      <c r="B94" s="138" t="s">
        <v>103</v>
      </c>
      <c r="C94" s="137" t="s">
        <v>11</v>
      </c>
      <c r="D94" s="139">
        <v>30</v>
      </c>
      <c r="E94" s="140">
        <v>30</v>
      </c>
      <c r="F94" s="118">
        <v>1.1</v>
      </c>
      <c r="G94" s="141" t="s">
        <v>14</v>
      </c>
      <c r="H94" s="137">
        <v>355</v>
      </c>
      <c r="I94" s="142">
        <v>0.9</v>
      </c>
      <c r="J94" s="137">
        <f t="shared" si="1"/>
        <v>351.45</v>
      </c>
    </row>
    <row r="95" ht="18" customHeight="1" spans="1:10">
      <c r="A95" s="138">
        <v>92</v>
      </c>
      <c r="B95" s="138" t="s">
        <v>104</v>
      </c>
      <c r="C95" s="137" t="s">
        <v>11</v>
      </c>
      <c r="D95" s="139">
        <v>15</v>
      </c>
      <c r="E95" s="140">
        <v>15</v>
      </c>
      <c r="F95" s="118">
        <v>0.6</v>
      </c>
      <c r="G95" s="141" t="s">
        <v>14</v>
      </c>
      <c r="H95" s="137">
        <v>355</v>
      </c>
      <c r="I95" s="142">
        <v>0.9</v>
      </c>
      <c r="J95" s="137">
        <f t="shared" si="1"/>
        <v>191.7</v>
      </c>
    </row>
    <row r="96" ht="18" customHeight="1" spans="1:10">
      <c r="A96" s="138">
        <v>93</v>
      </c>
      <c r="B96" s="138" t="s">
        <v>105</v>
      </c>
      <c r="C96" s="137" t="s">
        <v>11</v>
      </c>
      <c r="D96" s="139">
        <v>20</v>
      </c>
      <c r="E96" s="140">
        <v>20</v>
      </c>
      <c r="F96" s="118">
        <v>0.8</v>
      </c>
      <c r="G96" s="141" t="s">
        <v>14</v>
      </c>
      <c r="H96" s="137">
        <v>355</v>
      </c>
      <c r="I96" s="142">
        <v>0.9</v>
      </c>
      <c r="J96" s="137">
        <f t="shared" si="1"/>
        <v>255.6</v>
      </c>
    </row>
    <row r="97" ht="18" customHeight="1" spans="1:10">
      <c r="A97" s="138">
        <v>94</v>
      </c>
      <c r="B97" s="138" t="s">
        <v>106</v>
      </c>
      <c r="C97" s="137" t="s">
        <v>11</v>
      </c>
      <c r="D97" s="139">
        <v>20</v>
      </c>
      <c r="E97" s="140">
        <v>20</v>
      </c>
      <c r="F97" s="118">
        <v>0.8</v>
      </c>
      <c r="G97" s="141" t="s">
        <v>14</v>
      </c>
      <c r="H97" s="137">
        <v>355</v>
      </c>
      <c r="I97" s="142">
        <v>0.9</v>
      </c>
      <c r="J97" s="137">
        <f t="shared" si="1"/>
        <v>255.6</v>
      </c>
    </row>
    <row r="98" ht="18" customHeight="1" spans="1:10">
      <c r="A98" s="138">
        <v>95</v>
      </c>
      <c r="B98" s="138" t="s">
        <v>107</v>
      </c>
      <c r="C98" s="137" t="s">
        <v>11</v>
      </c>
      <c r="D98" s="139">
        <v>18</v>
      </c>
      <c r="E98" s="140">
        <v>18</v>
      </c>
      <c r="F98" s="118">
        <v>0.7</v>
      </c>
      <c r="G98" s="141" t="s">
        <v>14</v>
      </c>
      <c r="H98" s="137">
        <v>355</v>
      </c>
      <c r="I98" s="142">
        <v>0.9</v>
      </c>
      <c r="J98" s="137">
        <f t="shared" si="1"/>
        <v>223.65</v>
      </c>
    </row>
    <row r="99" ht="18" customHeight="1" spans="1:10">
      <c r="A99" s="138">
        <v>96</v>
      </c>
      <c r="B99" s="138" t="s">
        <v>108</v>
      </c>
      <c r="C99" s="137" t="s">
        <v>11</v>
      </c>
      <c r="D99" s="139">
        <v>70</v>
      </c>
      <c r="E99" s="140">
        <v>70</v>
      </c>
      <c r="F99" s="118">
        <v>2.6</v>
      </c>
      <c r="G99" s="141" t="s">
        <v>14</v>
      </c>
      <c r="H99" s="137">
        <v>355</v>
      </c>
      <c r="I99" s="142">
        <v>0.9</v>
      </c>
      <c r="J99" s="137">
        <f t="shared" si="1"/>
        <v>830.7</v>
      </c>
    </row>
    <row r="100" ht="18" customHeight="1" spans="1:10">
      <c r="A100" s="138">
        <v>97</v>
      </c>
      <c r="B100" s="138" t="s">
        <v>109</v>
      </c>
      <c r="C100" s="137" t="s">
        <v>11</v>
      </c>
      <c r="D100" s="139">
        <v>35</v>
      </c>
      <c r="E100" s="140">
        <v>35</v>
      </c>
      <c r="F100" s="118">
        <v>1.3</v>
      </c>
      <c r="G100" s="141" t="s">
        <v>14</v>
      </c>
      <c r="H100" s="137">
        <v>355</v>
      </c>
      <c r="I100" s="142">
        <v>0.9</v>
      </c>
      <c r="J100" s="137">
        <f t="shared" si="1"/>
        <v>415.35</v>
      </c>
    </row>
    <row r="101" ht="18" customHeight="1" spans="1:10">
      <c r="A101" s="138">
        <v>98</v>
      </c>
      <c r="B101" s="138" t="s">
        <v>110</v>
      </c>
      <c r="C101" s="137" t="s">
        <v>11</v>
      </c>
      <c r="D101" s="139">
        <v>24</v>
      </c>
      <c r="E101" s="140">
        <v>24</v>
      </c>
      <c r="F101" s="118">
        <v>0.9</v>
      </c>
      <c r="G101" s="141" t="s">
        <v>14</v>
      </c>
      <c r="H101" s="137">
        <v>355</v>
      </c>
      <c r="I101" s="142">
        <v>0.9</v>
      </c>
      <c r="J101" s="137">
        <f t="shared" si="1"/>
        <v>287.55</v>
      </c>
    </row>
    <row r="102" ht="18" customHeight="1" spans="1:10">
      <c r="A102" s="138">
        <v>99</v>
      </c>
      <c r="B102" s="138" t="s">
        <v>111</v>
      </c>
      <c r="C102" s="137" t="s">
        <v>11</v>
      </c>
      <c r="D102" s="139">
        <v>25</v>
      </c>
      <c r="E102" s="140">
        <v>25</v>
      </c>
      <c r="F102" s="118">
        <v>0.9</v>
      </c>
      <c r="G102" s="141" t="s">
        <v>14</v>
      </c>
      <c r="H102" s="137">
        <v>355</v>
      </c>
      <c r="I102" s="142">
        <v>0.9</v>
      </c>
      <c r="J102" s="137">
        <f t="shared" si="1"/>
        <v>287.55</v>
      </c>
    </row>
    <row r="103" ht="18" customHeight="1" spans="1:10">
      <c r="A103" s="138">
        <v>100</v>
      </c>
      <c r="B103" s="138" t="s">
        <v>112</v>
      </c>
      <c r="C103" s="137" t="s">
        <v>11</v>
      </c>
      <c r="D103" s="139">
        <v>20</v>
      </c>
      <c r="E103" s="140">
        <v>20</v>
      </c>
      <c r="F103" s="118">
        <v>0.8</v>
      </c>
      <c r="G103" s="141" t="s">
        <v>14</v>
      </c>
      <c r="H103" s="137">
        <v>355</v>
      </c>
      <c r="I103" s="142">
        <v>0.9</v>
      </c>
      <c r="J103" s="137">
        <f t="shared" si="1"/>
        <v>255.6</v>
      </c>
    </row>
    <row r="104" ht="18" customHeight="1" spans="1:10">
      <c r="A104" s="138">
        <v>101</v>
      </c>
      <c r="B104" s="138" t="s">
        <v>113</v>
      </c>
      <c r="C104" s="137" t="s">
        <v>11</v>
      </c>
      <c r="D104" s="139">
        <v>60</v>
      </c>
      <c r="E104" s="140">
        <v>60</v>
      </c>
      <c r="F104" s="118">
        <v>5.7</v>
      </c>
      <c r="G104" s="141" t="s">
        <v>14</v>
      </c>
      <c r="H104" s="137">
        <v>355</v>
      </c>
      <c r="I104" s="142">
        <v>0.9</v>
      </c>
      <c r="J104" s="137">
        <f t="shared" si="1"/>
        <v>1821.15</v>
      </c>
    </row>
    <row r="105" ht="18" customHeight="1" spans="1:10">
      <c r="A105" s="138">
        <v>102</v>
      </c>
      <c r="B105" s="138" t="s">
        <v>114</v>
      </c>
      <c r="C105" s="137" t="s">
        <v>11</v>
      </c>
      <c r="D105" s="139">
        <v>15</v>
      </c>
      <c r="E105" s="140">
        <v>15</v>
      </c>
      <c r="F105" s="118">
        <v>0.6</v>
      </c>
      <c r="G105" s="141" t="s">
        <v>14</v>
      </c>
      <c r="H105" s="137">
        <v>355</v>
      </c>
      <c r="I105" s="142">
        <v>0.9</v>
      </c>
      <c r="J105" s="137">
        <f t="shared" si="1"/>
        <v>191.7</v>
      </c>
    </row>
    <row r="106" ht="18" customHeight="1" spans="1:10">
      <c r="A106" s="138">
        <v>103</v>
      </c>
      <c r="B106" s="138" t="s">
        <v>115</v>
      </c>
      <c r="C106" s="137" t="s">
        <v>11</v>
      </c>
      <c r="D106" s="139">
        <v>18</v>
      </c>
      <c r="E106" s="140">
        <v>18</v>
      </c>
      <c r="F106" s="118">
        <v>0.7</v>
      </c>
      <c r="G106" s="141" t="s">
        <v>14</v>
      </c>
      <c r="H106" s="137">
        <v>355</v>
      </c>
      <c r="I106" s="142">
        <v>0.9</v>
      </c>
      <c r="J106" s="137">
        <f t="shared" si="1"/>
        <v>223.65</v>
      </c>
    </row>
    <row r="107" ht="18" customHeight="1" spans="1:10">
      <c r="A107" s="138">
        <v>104</v>
      </c>
      <c r="B107" s="138" t="s">
        <v>116</v>
      </c>
      <c r="C107" s="137" t="s">
        <v>11</v>
      </c>
      <c r="D107" s="139">
        <v>15</v>
      </c>
      <c r="E107" s="140">
        <v>15</v>
      </c>
      <c r="F107" s="118">
        <v>0.6</v>
      </c>
      <c r="G107" s="141" t="s">
        <v>14</v>
      </c>
      <c r="H107" s="137">
        <v>355</v>
      </c>
      <c r="I107" s="142">
        <v>0.9</v>
      </c>
      <c r="J107" s="137">
        <f t="shared" si="1"/>
        <v>191.7</v>
      </c>
    </row>
    <row r="108" ht="18" customHeight="1" spans="1:10">
      <c r="A108" s="138">
        <v>105</v>
      </c>
      <c r="B108" s="138" t="s">
        <v>117</v>
      </c>
      <c r="C108" s="137" t="s">
        <v>11</v>
      </c>
      <c r="D108" s="139">
        <v>20</v>
      </c>
      <c r="E108" s="140">
        <v>20</v>
      </c>
      <c r="F108" s="118">
        <v>0.8</v>
      </c>
      <c r="G108" s="141" t="s">
        <v>14</v>
      </c>
      <c r="H108" s="137">
        <v>355</v>
      </c>
      <c r="I108" s="142">
        <v>0.9</v>
      </c>
      <c r="J108" s="137">
        <f t="shared" si="1"/>
        <v>255.6</v>
      </c>
    </row>
    <row r="109" ht="18" customHeight="1" spans="1:10">
      <c r="A109" s="138">
        <v>106</v>
      </c>
      <c r="B109" s="138" t="s">
        <v>118</v>
      </c>
      <c r="C109" s="137" t="s">
        <v>11</v>
      </c>
      <c r="D109" s="139">
        <v>30</v>
      </c>
      <c r="E109" s="140">
        <v>30</v>
      </c>
      <c r="F109" s="118">
        <v>1.1</v>
      </c>
      <c r="G109" s="141" t="s">
        <v>14</v>
      </c>
      <c r="H109" s="137">
        <v>355</v>
      </c>
      <c r="I109" s="142">
        <v>0.9</v>
      </c>
      <c r="J109" s="137">
        <f t="shared" si="1"/>
        <v>351.45</v>
      </c>
    </row>
    <row r="110" ht="18" customHeight="1" spans="1:10">
      <c r="A110" s="138">
        <v>107</v>
      </c>
      <c r="B110" s="138" t="s">
        <v>119</v>
      </c>
      <c r="C110" s="137" t="s">
        <v>11</v>
      </c>
      <c r="D110" s="139">
        <v>10</v>
      </c>
      <c r="E110" s="140">
        <v>10</v>
      </c>
      <c r="F110" s="118">
        <v>0.4</v>
      </c>
      <c r="G110" s="141" t="s">
        <v>14</v>
      </c>
      <c r="H110" s="137">
        <v>355</v>
      </c>
      <c r="I110" s="142">
        <v>0.9</v>
      </c>
      <c r="J110" s="137">
        <f t="shared" si="1"/>
        <v>127.8</v>
      </c>
    </row>
    <row r="111" ht="18" customHeight="1" spans="1:10">
      <c r="A111" s="138">
        <v>108</v>
      </c>
      <c r="B111" s="138" t="s">
        <v>120</v>
      </c>
      <c r="C111" s="137" t="s">
        <v>11</v>
      </c>
      <c r="D111" s="139">
        <v>17</v>
      </c>
      <c r="E111" s="140">
        <v>17</v>
      </c>
      <c r="F111" s="118">
        <v>0.6</v>
      </c>
      <c r="G111" s="141" t="s">
        <v>14</v>
      </c>
      <c r="H111" s="137">
        <v>355</v>
      </c>
      <c r="I111" s="142">
        <v>0.9</v>
      </c>
      <c r="J111" s="137">
        <f t="shared" si="1"/>
        <v>191.7</v>
      </c>
    </row>
    <row r="112" ht="18" customHeight="1" spans="1:10">
      <c r="A112" s="138">
        <v>109</v>
      </c>
      <c r="B112" s="138" t="s">
        <v>121</v>
      </c>
      <c r="C112" s="137" t="s">
        <v>11</v>
      </c>
      <c r="D112" s="139">
        <v>25</v>
      </c>
      <c r="E112" s="140">
        <v>25</v>
      </c>
      <c r="F112" s="118">
        <v>0.9</v>
      </c>
      <c r="G112" s="141" t="s">
        <v>14</v>
      </c>
      <c r="H112" s="137">
        <v>355</v>
      </c>
      <c r="I112" s="142">
        <v>0.9</v>
      </c>
      <c r="J112" s="137">
        <f t="shared" si="1"/>
        <v>287.55</v>
      </c>
    </row>
    <row r="113" ht="18" customHeight="1" spans="1:10">
      <c r="A113" s="138">
        <v>110</v>
      </c>
      <c r="B113" s="138" t="s">
        <v>122</v>
      </c>
      <c r="C113" s="137" t="s">
        <v>11</v>
      </c>
      <c r="D113" s="139">
        <v>60</v>
      </c>
      <c r="E113" s="140">
        <v>60</v>
      </c>
      <c r="F113" s="118">
        <v>2.3</v>
      </c>
      <c r="G113" s="141" t="s">
        <v>14</v>
      </c>
      <c r="H113" s="137">
        <v>355</v>
      </c>
      <c r="I113" s="142">
        <v>0.9</v>
      </c>
      <c r="J113" s="137">
        <f t="shared" si="1"/>
        <v>734.85</v>
      </c>
    </row>
    <row r="114" ht="18" customHeight="1" spans="1:10">
      <c r="A114" s="138">
        <v>111</v>
      </c>
      <c r="B114" s="138" t="s">
        <v>123</v>
      </c>
      <c r="C114" s="137" t="s">
        <v>11</v>
      </c>
      <c r="D114" s="139">
        <v>55</v>
      </c>
      <c r="E114" s="140">
        <v>55</v>
      </c>
      <c r="F114" s="118">
        <v>2.1</v>
      </c>
      <c r="G114" s="141" t="s">
        <v>14</v>
      </c>
      <c r="H114" s="137">
        <v>355</v>
      </c>
      <c r="I114" s="142">
        <v>0.9</v>
      </c>
      <c r="J114" s="137">
        <f t="shared" si="1"/>
        <v>670.95</v>
      </c>
    </row>
    <row r="115" ht="18" customHeight="1" spans="1:10">
      <c r="A115" s="138">
        <v>112</v>
      </c>
      <c r="B115" s="138" t="s">
        <v>124</v>
      </c>
      <c r="C115" s="137" t="s">
        <v>11</v>
      </c>
      <c r="D115" s="139">
        <v>10</v>
      </c>
      <c r="E115" s="140">
        <v>10</v>
      </c>
      <c r="F115" s="118">
        <v>0.4</v>
      </c>
      <c r="G115" s="141" t="s">
        <v>14</v>
      </c>
      <c r="H115" s="137">
        <v>355</v>
      </c>
      <c r="I115" s="142">
        <v>0.9</v>
      </c>
      <c r="J115" s="137">
        <f t="shared" si="1"/>
        <v>127.8</v>
      </c>
    </row>
    <row r="116" ht="18" customHeight="1" spans="1:10">
      <c r="A116" s="138">
        <v>113</v>
      </c>
      <c r="B116" s="138" t="s">
        <v>125</v>
      </c>
      <c r="C116" s="137" t="s">
        <v>11</v>
      </c>
      <c r="D116" s="139">
        <v>45</v>
      </c>
      <c r="E116" s="140">
        <v>45</v>
      </c>
      <c r="F116" s="118">
        <v>5</v>
      </c>
      <c r="G116" s="141" t="s">
        <v>14</v>
      </c>
      <c r="H116" s="137">
        <v>355</v>
      </c>
      <c r="I116" s="142">
        <v>0.9</v>
      </c>
      <c r="J116" s="137">
        <f t="shared" si="1"/>
        <v>1597.5</v>
      </c>
    </row>
    <row r="117" ht="18" customHeight="1" spans="1:10">
      <c r="A117" s="138">
        <v>114</v>
      </c>
      <c r="B117" s="138" t="s">
        <v>126</v>
      </c>
      <c r="C117" s="137" t="s">
        <v>11</v>
      </c>
      <c r="D117" s="139">
        <v>20</v>
      </c>
      <c r="E117" s="140">
        <v>20</v>
      </c>
      <c r="F117" s="118">
        <v>0.8</v>
      </c>
      <c r="G117" s="141" t="s">
        <v>14</v>
      </c>
      <c r="H117" s="137">
        <v>355</v>
      </c>
      <c r="I117" s="142">
        <v>0.9</v>
      </c>
      <c r="J117" s="137">
        <f t="shared" si="1"/>
        <v>255.6</v>
      </c>
    </row>
    <row r="118" ht="18" customHeight="1" spans="1:10">
      <c r="A118" s="138">
        <v>115</v>
      </c>
      <c r="B118" s="138" t="s">
        <v>127</v>
      </c>
      <c r="C118" s="137" t="s">
        <v>11</v>
      </c>
      <c r="D118" s="139">
        <v>25</v>
      </c>
      <c r="E118" s="140">
        <v>25</v>
      </c>
      <c r="F118" s="118">
        <v>0.9</v>
      </c>
      <c r="G118" s="141" t="s">
        <v>14</v>
      </c>
      <c r="H118" s="137">
        <v>355</v>
      </c>
      <c r="I118" s="142">
        <v>0.9</v>
      </c>
      <c r="J118" s="137">
        <f t="shared" si="1"/>
        <v>287.55</v>
      </c>
    </row>
    <row r="119" ht="18" customHeight="1" spans="1:10">
      <c r="A119" s="138">
        <v>116</v>
      </c>
      <c r="B119" s="138" t="s">
        <v>128</v>
      </c>
      <c r="C119" s="137" t="s">
        <v>11</v>
      </c>
      <c r="D119" s="139">
        <v>15</v>
      </c>
      <c r="E119" s="140">
        <v>15</v>
      </c>
      <c r="F119" s="118">
        <v>0.6</v>
      </c>
      <c r="G119" s="141" t="s">
        <v>14</v>
      </c>
      <c r="H119" s="137">
        <v>355</v>
      </c>
      <c r="I119" s="142">
        <v>0.9</v>
      </c>
      <c r="J119" s="137">
        <f t="shared" si="1"/>
        <v>191.7</v>
      </c>
    </row>
    <row r="120" ht="18" customHeight="1" spans="1:10">
      <c r="A120" s="138">
        <v>117</v>
      </c>
      <c r="B120" s="138" t="s">
        <v>129</v>
      </c>
      <c r="C120" s="137" t="s">
        <v>11</v>
      </c>
      <c r="D120" s="139">
        <v>20</v>
      </c>
      <c r="E120" s="140">
        <v>20</v>
      </c>
      <c r="F120" s="118">
        <v>0.8</v>
      </c>
      <c r="G120" s="141" t="s">
        <v>14</v>
      </c>
      <c r="H120" s="137">
        <v>355</v>
      </c>
      <c r="I120" s="142">
        <v>0.9</v>
      </c>
      <c r="J120" s="137">
        <f t="shared" si="1"/>
        <v>255.6</v>
      </c>
    </row>
    <row r="121" ht="18" customHeight="1" spans="1:10">
      <c r="A121" s="138">
        <v>118</v>
      </c>
      <c r="B121" s="138" t="s">
        <v>130</v>
      </c>
      <c r="C121" s="137" t="s">
        <v>11</v>
      </c>
      <c r="D121" s="139">
        <v>30</v>
      </c>
      <c r="E121" s="140">
        <v>30</v>
      </c>
      <c r="F121" s="118">
        <v>1.1</v>
      </c>
      <c r="G121" s="141" t="s">
        <v>14</v>
      </c>
      <c r="H121" s="137">
        <v>355</v>
      </c>
      <c r="I121" s="142">
        <v>0.9</v>
      </c>
      <c r="J121" s="137">
        <f t="shared" si="1"/>
        <v>351.45</v>
      </c>
    </row>
    <row r="122" ht="18" customHeight="1" spans="1:10">
      <c r="A122" s="138">
        <v>119</v>
      </c>
      <c r="B122" s="138" t="s">
        <v>131</v>
      </c>
      <c r="C122" s="137" t="s">
        <v>11</v>
      </c>
      <c r="D122" s="139">
        <v>20</v>
      </c>
      <c r="E122" s="140">
        <v>20</v>
      </c>
      <c r="F122" s="118">
        <v>0.8</v>
      </c>
      <c r="G122" s="141" t="s">
        <v>14</v>
      </c>
      <c r="H122" s="137">
        <v>355</v>
      </c>
      <c r="I122" s="142">
        <v>0.9</v>
      </c>
      <c r="J122" s="137">
        <f t="shared" si="1"/>
        <v>255.6</v>
      </c>
    </row>
    <row r="123" ht="18" customHeight="1" spans="1:10">
      <c r="A123" s="138">
        <v>120</v>
      </c>
      <c r="B123" s="138" t="s">
        <v>132</v>
      </c>
      <c r="C123" s="137" t="s">
        <v>11</v>
      </c>
      <c r="D123" s="139">
        <v>15</v>
      </c>
      <c r="E123" s="140">
        <v>15</v>
      </c>
      <c r="F123" s="118">
        <v>0.6</v>
      </c>
      <c r="G123" s="141" t="s">
        <v>14</v>
      </c>
      <c r="H123" s="137">
        <v>355</v>
      </c>
      <c r="I123" s="142">
        <v>0.9</v>
      </c>
      <c r="J123" s="137">
        <f t="shared" si="1"/>
        <v>191.7</v>
      </c>
    </row>
    <row r="124" ht="18" customHeight="1" spans="1:10">
      <c r="A124" s="138">
        <v>121</v>
      </c>
      <c r="B124" s="138" t="s">
        <v>133</v>
      </c>
      <c r="C124" s="137" t="s">
        <v>11</v>
      </c>
      <c r="D124" s="139">
        <v>23</v>
      </c>
      <c r="E124" s="140">
        <v>23</v>
      </c>
      <c r="F124" s="118">
        <v>0.9</v>
      </c>
      <c r="G124" s="141" t="s">
        <v>14</v>
      </c>
      <c r="H124" s="137">
        <v>355</v>
      </c>
      <c r="I124" s="142">
        <v>0.9</v>
      </c>
      <c r="J124" s="137">
        <f t="shared" si="1"/>
        <v>287.55</v>
      </c>
    </row>
    <row r="125" ht="18" customHeight="1" spans="1:10">
      <c r="A125" s="138">
        <v>122</v>
      </c>
      <c r="B125" s="138" t="s">
        <v>134</v>
      </c>
      <c r="C125" s="137" t="s">
        <v>11</v>
      </c>
      <c r="D125" s="139">
        <v>15</v>
      </c>
      <c r="E125" s="140">
        <v>15</v>
      </c>
      <c r="F125" s="118">
        <v>0.6</v>
      </c>
      <c r="G125" s="141" t="s">
        <v>14</v>
      </c>
      <c r="H125" s="137">
        <v>355</v>
      </c>
      <c r="I125" s="142">
        <v>0.9</v>
      </c>
      <c r="J125" s="137">
        <f t="shared" si="1"/>
        <v>191.7</v>
      </c>
    </row>
    <row r="126" ht="18" customHeight="1" spans="1:10">
      <c r="A126" s="138">
        <v>123</v>
      </c>
      <c r="B126" s="138" t="s">
        <v>135</v>
      </c>
      <c r="C126" s="137" t="s">
        <v>11</v>
      </c>
      <c r="D126" s="139">
        <v>30</v>
      </c>
      <c r="E126" s="140">
        <v>30</v>
      </c>
      <c r="F126" s="118">
        <v>1.1</v>
      </c>
      <c r="G126" s="141" t="s">
        <v>14</v>
      </c>
      <c r="H126" s="137">
        <v>355</v>
      </c>
      <c r="I126" s="142">
        <v>0.9</v>
      </c>
      <c r="J126" s="137">
        <f t="shared" si="1"/>
        <v>351.45</v>
      </c>
    </row>
    <row r="127" ht="18" customHeight="1" spans="1:10">
      <c r="A127" s="138">
        <v>124</v>
      </c>
      <c r="B127" s="138" t="s">
        <v>136</v>
      </c>
      <c r="C127" s="137" t="s">
        <v>11</v>
      </c>
      <c r="D127" s="139">
        <v>25</v>
      </c>
      <c r="E127" s="140">
        <v>25</v>
      </c>
      <c r="F127" s="118">
        <v>0.9</v>
      </c>
      <c r="G127" s="141" t="s">
        <v>14</v>
      </c>
      <c r="H127" s="137">
        <v>355</v>
      </c>
      <c r="I127" s="142">
        <v>0.9</v>
      </c>
      <c r="J127" s="137">
        <f t="shared" si="1"/>
        <v>287.55</v>
      </c>
    </row>
    <row r="128" ht="18" customHeight="1" spans="1:10">
      <c r="A128" s="138">
        <v>125</v>
      </c>
      <c r="B128" s="138" t="s">
        <v>137</v>
      </c>
      <c r="C128" s="137" t="s">
        <v>11</v>
      </c>
      <c r="D128" s="139">
        <v>30</v>
      </c>
      <c r="E128" s="140">
        <v>30</v>
      </c>
      <c r="F128" s="118">
        <v>1.1</v>
      </c>
      <c r="G128" s="141" t="s">
        <v>14</v>
      </c>
      <c r="H128" s="137">
        <v>355</v>
      </c>
      <c r="I128" s="142">
        <v>0.9</v>
      </c>
      <c r="J128" s="137">
        <f t="shared" si="1"/>
        <v>351.45</v>
      </c>
    </row>
    <row r="129" ht="18" customHeight="1" spans="1:10">
      <c r="A129" s="138">
        <v>126</v>
      </c>
      <c r="B129" s="138" t="s">
        <v>138</v>
      </c>
      <c r="C129" s="137" t="s">
        <v>11</v>
      </c>
      <c r="D129" s="139">
        <v>28</v>
      </c>
      <c r="E129" s="140">
        <v>28</v>
      </c>
      <c r="F129" s="118">
        <v>1.1</v>
      </c>
      <c r="G129" s="141" t="s">
        <v>14</v>
      </c>
      <c r="H129" s="137">
        <v>355</v>
      </c>
      <c r="I129" s="142">
        <v>0.9</v>
      </c>
      <c r="J129" s="137">
        <f t="shared" si="1"/>
        <v>351.45</v>
      </c>
    </row>
    <row r="130" ht="18" customHeight="1" spans="1:10">
      <c r="A130" s="138">
        <v>127</v>
      </c>
      <c r="B130" s="138" t="s">
        <v>139</v>
      </c>
      <c r="C130" s="137" t="s">
        <v>11</v>
      </c>
      <c r="D130" s="139">
        <v>80</v>
      </c>
      <c r="E130" s="140">
        <v>80</v>
      </c>
      <c r="F130" s="118">
        <v>7.5</v>
      </c>
      <c r="G130" s="141" t="s">
        <v>14</v>
      </c>
      <c r="H130" s="137">
        <v>355</v>
      </c>
      <c r="I130" s="142">
        <v>0.9</v>
      </c>
      <c r="J130" s="137">
        <f t="shared" si="1"/>
        <v>2396.25</v>
      </c>
    </row>
    <row r="131" ht="18" customHeight="1" spans="1:10">
      <c r="A131" s="138">
        <v>128</v>
      </c>
      <c r="B131" s="138" t="s">
        <v>140</v>
      </c>
      <c r="C131" s="137" t="s">
        <v>11</v>
      </c>
      <c r="D131" s="139">
        <v>60</v>
      </c>
      <c r="E131" s="140">
        <v>60</v>
      </c>
      <c r="F131" s="118">
        <v>2.3</v>
      </c>
      <c r="G131" s="141" t="s">
        <v>14</v>
      </c>
      <c r="H131" s="137">
        <v>355</v>
      </c>
      <c r="I131" s="142">
        <v>0.9</v>
      </c>
      <c r="J131" s="137">
        <f t="shared" si="1"/>
        <v>734.85</v>
      </c>
    </row>
    <row r="132" ht="18" customHeight="1" spans="1:10">
      <c r="A132" s="138">
        <v>129</v>
      </c>
      <c r="B132" s="138" t="s">
        <v>141</v>
      </c>
      <c r="C132" s="137" t="s">
        <v>11</v>
      </c>
      <c r="D132" s="139">
        <v>35</v>
      </c>
      <c r="E132" s="140">
        <v>35</v>
      </c>
      <c r="F132" s="118">
        <v>1.3</v>
      </c>
      <c r="G132" s="141" t="s">
        <v>14</v>
      </c>
      <c r="H132" s="137">
        <v>355</v>
      </c>
      <c r="I132" s="142">
        <v>0.9</v>
      </c>
      <c r="J132" s="137">
        <f t="shared" ref="J132:J195" si="2">F132*H132*I132</f>
        <v>415.35</v>
      </c>
    </row>
    <row r="133" ht="18" customHeight="1" spans="1:10">
      <c r="A133" s="138">
        <v>130</v>
      </c>
      <c r="B133" s="138" t="s">
        <v>142</v>
      </c>
      <c r="C133" s="137" t="s">
        <v>11</v>
      </c>
      <c r="D133" s="139">
        <v>55</v>
      </c>
      <c r="E133" s="140">
        <v>55</v>
      </c>
      <c r="F133" s="118">
        <v>2.1</v>
      </c>
      <c r="G133" s="141" t="s">
        <v>14</v>
      </c>
      <c r="H133" s="137">
        <v>355</v>
      </c>
      <c r="I133" s="142">
        <v>0.9</v>
      </c>
      <c r="J133" s="137">
        <f t="shared" si="2"/>
        <v>670.95</v>
      </c>
    </row>
    <row r="134" ht="18" customHeight="1" spans="1:10">
      <c r="A134" s="138">
        <v>131</v>
      </c>
      <c r="B134" s="138" t="s">
        <v>143</v>
      </c>
      <c r="C134" s="137" t="s">
        <v>11</v>
      </c>
      <c r="D134" s="139">
        <v>21</v>
      </c>
      <c r="E134" s="140">
        <v>21</v>
      </c>
      <c r="F134" s="118">
        <v>0.8</v>
      </c>
      <c r="G134" s="141" t="s">
        <v>14</v>
      </c>
      <c r="H134" s="137">
        <v>355</v>
      </c>
      <c r="I134" s="142">
        <v>0.9</v>
      </c>
      <c r="J134" s="137">
        <f t="shared" si="2"/>
        <v>255.6</v>
      </c>
    </row>
    <row r="135" ht="18" customHeight="1" spans="1:10">
      <c r="A135" s="138">
        <v>132</v>
      </c>
      <c r="B135" s="138" t="s">
        <v>144</v>
      </c>
      <c r="C135" s="137" t="s">
        <v>11</v>
      </c>
      <c r="D135" s="139">
        <v>20</v>
      </c>
      <c r="E135" s="140">
        <v>20</v>
      </c>
      <c r="F135" s="118">
        <v>0.8</v>
      </c>
      <c r="G135" s="141" t="s">
        <v>14</v>
      </c>
      <c r="H135" s="137">
        <v>355</v>
      </c>
      <c r="I135" s="142">
        <v>0.9</v>
      </c>
      <c r="J135" s="137">
        <f t="shared" si="2"/>
        <v>255.6</v>
      </c>
    </row>
    <row r="136" ht="18" customHeight="1" spans="1:10">
      <c r="A136" s="138">
        <v>133</v>
      </c>
      <c r="B136" s="138" t="s">
        <v>145</v>
      </c>
      <c r="C136" s="137" t="s">
        <v>11</v>
      </c>
      <c r="D136" s="139">
        <v>35</v>
      </c>
      <c r="E136" s="140">
        <v>35</v>
      </c>
      <c r="F136" s="118">
        <v>1.3</v>
      </c>
      <c r="G136" s="141" t="s">
        <v>14</v>
      </c>
      <c r="H136" s="137">
        <v>355</v>
      </c>
      <c r="I136" s="142">
        <v>0.9</v>
      </c>
      <c r="J136" s="137">
        <f t="shared" si="2"/>
        <v>415.35</v>
      </c>
    </row>
    <row r="137" ht="18" customHeight="1" spans="1:10">
      <c r="A137" s="138">
        <v>134</v>
      </c>
      <c r="B137" s="138" t="s">
        <v>146</v>
      </c>
      <c r="C137" s="137" t="s">
        <v>11</v>
      </c>
      <c r="D137" s="139">
        <v>20</v>
      </c>
      <c r="E137" s="140">
        <v>20</v>
      </c>
      <c r="F137" s="118">
        <v>0.8</v>
      </c>
      <c r="G137" s="141" t="s">
        <v>14</v>
      </c>
      <c r="H137" s="137">
        <v>355</v>
      </c>
      <c r="I137" s="142">
        <v>0.9</v>
      </c>
      <c r="J137" s="137">
        <f t="shared" si="2"/>
        <v>255.6</v>
      </c>
    </row>
    <row r="138" ht="18" customHeight="1" spans="1:10">
      <c r="A138" s="138">
        <v>135</v>
      </c>
      <c r="B138" s="138" t="s">
        <v>147</v>
      </c>
      <c r="C138" s="137" t="s">
        <v>11</v>
      </c>
      <c r="D138" s="139">
        <v>25</v>
      </c>
      <c r="E138" s="140">
        <v>25</v>
      </c>
      <c r="F138" s="118">
        <v>0.9</v>
      </c>
      <c r="G138" s="141" t="s">
        <v>14</v>
      </c>
      <c r="H138" s="137">
        <v>355</v>
      </c>
      <c r="I138" s="142">
        <v>0.9</v>
      </c>
      <c r="J138" s="137">
        <f t="shared" si="2"/>
        <v>287.55</v>
      </c>
    </row>
    <row r="139" ht="18" customHeight="1" spans="1:10">
      <c r="A139" s="138">
        <v>136</v>
      </c>
      <c r="B139" s="138" t="s">
        <v>148</v>
      </c>
      <c r="C139" s="137" t="s">
        <v>11</v>
      </c>
      <c r="D139" s="139">
        <v>45</v>
      </c>
      <c r="E139" s="140">
        <v>45</v>
      </c>
      <c r="F139" s="118">
        <v>1.7</v>
      </c>
      <c r="G139" s="141" t="s">
        <v>14</v>
      </c>
      <c r="H139" s="137">
        <v>355</v>
      </c>
      <c r="I139" s="142">
        <v>0.9</v>
      </c>
      <c r="J139" s="137">
        <f t="shared" si="2"/>
        <v>543.15</v>
      </c>
    </row>
    <row r="140" ht="18" customHeight="1" spans="1:10">
      <c r="A140" s="138">
        <v>137</v>
      </c>
      <c r="B140" s="138" t="s">
        <v>149</v>
      </c>
      <c r="C140" s="137" t="s">
        <v>11</v>
      </c>
      <c r="D140" s="139">
        <v>60</v>
      </c>
      <c r="E140" s="140">
        <v>60</v>
      </c>
      <c r="F140" s="118">
        <v>2.3</v>
      </c>
      <c r="G140" s="141" t="s">
        <v>14</v>
      </c>
      <c r="H140" s="137">
        <v>355</v>
      </c>
      <c r="I140" s="142">
        <v>0.9</v>
      </c>
      <c r="J140" s="137">
        <f t="shared" si="2"/>
        <v>734.85</v>
      </c>
    </row>
    <row r="141" ht="18" customHeight="1" spans="1:10">
      <c r="A141" s="138">
        <v>138</v>
      </c>
      <c r="B141" s="138" t="s">
        <v>150</v>
      </c>
      <c r="C141" s="137" t="s">
        <v>11</v>
      </c>
      <c r="D141" s="139">
        <v>15</v>
      </c>
      <c r="E141" s="140">
        <v>15</v>
      </c>
      <c r="F141" s="118">
        <v>0.6</v>
      </c>
      <c r="G141" s="141" t="s">
        <v>14</v>
      </c>
      <c r="H141" s="137">
        <v>355</v>
      </c>
      <c r="I141" s="142">
        <v>0.9</v>
      </c>
      <c r="J141" s="137">
        <f t="shared" si="2"/>
        <v>191.7</v>
      </c>
    </row>
    <row r="142" ht="18" customHeight="1" spans="1:10">
      <c r="A142" s="138">
        <v>139</v>
      </c>
      <c r="B142" s="138" t="s">
        <v>151</v>
      </c>
      <c r="C142" s="137" t="s">
        <v>11</v>
      </c>
      <c r="D142" s="139">
        <v>30</v>
      </c>
      <c r="E142" s="140">
        <v>30</v>
      </c>
      <c r="F142" s="118">
        <v>1.1</v>
      </c>
      <c r="G142" s="141" t="s">
        <v>14</v>
      </c>
      <c r="H142" s="137">
        <v>355</v>
      </c>
      <c r="I142" s="142">
        <v>0.9</v>
      </c>
      <c r="J142" s="137">
        <f t="shared" si="2"/>
        <v>351.45</v>
      </c>
    </row>
    <row r="143" ht="18" customHeight="1" spans="1:10">
      <c r="A143" s="138">
        <v>140</v>
      </c>
      <c r="B143" s="138" t="s">
        <v>152</v>
      </c>
      <c r="C143" s="137" t="s">
        <v>11</v>
      </c>
      <c r="D143" s="139">
        <v>10</v>
      </c>
      <c r="E143" s="140">
        <v>10</v>
      </c>
      <c r="F143" s="118">
        <v>0.4</v>
      </c>
      <c r="G143" s="141" t="s">
        <v>14</v>
      </c>
      <c r="H143" s="137">
        <v>355</v>
      </c>
      <c r="I143" s="142">
        <v>0.9</v>
      </c>
      <c r="J143" s="137">
        <f t="shared" si="2"/>
        <v>127.8</v>
      </c>
    </row>
    <row r="144" ht="18" customHeight="1" spans="1:10">
      <c r="A144" s="138">
        <v>141</v>
      </c>
      <c r="B144" s="138" t="s">
        <v>153</v>
      </c>
      <c r="C144" s="137" t="s">
        <v>11</v>
      </c>
      <c r="D144" s="139">
        <v>15</v>
      </c>
      <c r="E144" s="140">
        <v>15</v>
      </c>
      <c r="F144" s="118">
        <v>0.6</v>
      </c>
      <c r="G144" s="141" t="s">
        <v>14</v>
      </c>
      <c r="H144" s="137">
        <v>355</v>
      </c>
      <c r="I144" s="142">
        <v>0.9</v>
      </c>
      <c r="J144" s="137">
        <f t="shared" si="2"/>
        <v>191.7</v>
      </c>
    </row>
    <row r="145" ht="18" customHeight="1" spans="1:10">
      <c r="A145" s="138">
        <v>142</v>
      </c>
      <c r="B145" s="138" t="s">
        <v>154</v>
      </c>
      <c r="C145" s="137" t="s">
        <v>11</v>
      </c>
      <c r="D145" s="139">
        <v>62</v>
      </c>
      <c r="E145" s="140">
        <v>62</v>
      </c>
      <c r="F145" s="118">
        <v>2.3</v>
      </c>
      <c r="G145" s="141" t="s">
        <v>14</v>
      </c>
      <c r="H145" s="137">
        <v>355</v>
      </c>
      <c r="I145" s="142">
        <v>0.9</v>
      </c>
      <c r="J145" s="137">
        <f t="shared" si="2"/>
        <v>734.85</v>
      </c>
    </row>
    <row r="146" ht="18" customHeight="1" spans="1:10">
      <c r="A146" s="138">
        <v>143</v>
      </c>
      <c r="B146" s="138" t="s">
        <v>155</v>
      </c>
      <c r="C146" s="137" t="s">
        <v>11</v>
      </c>
      <c r="D146" s="139">
        <v>10</v>
      </c>
      <c r="E146" s="140">
        <v>10</v>
      </c>
      <c r="F146" s="118">
        <v>0.4</v>
      </c>
      <c r="G146" s="141" t="s">
        <v>14</v>
      </c>
      <c r="H146" s="137">
        <v>355</v>
      </c>
      <c r="I146" s="142">
        <v>0.9</v>
      </c>
      <c r="J146" s="137">
        <f t="shared" si="2"/>
        <v>127.8</v>
      </c>
    </row>
    <row r="147" ht="18" customHeight="1" spans="1:10">
      <c r="A147" s="138">
        <v>144</v>
      </c>
      <c r="B147" s="138" t="s">
        <v>156</v>
      </c>
      <c r="C147" s="137" t="s">
        <v>11</v>
      </c>
      <c r="D147" s="139">
        <v>28</v>
      </c>
      <c r="E147" s="140">
        <v>28</v>
      </c>
      <c r="F147" s="118">
        <v>1.1</v>
      </c>
      <c r="G147" s="141" t="s">
        <v>14</v>
      </c>
      <c r="H147" s="137">
        <v>355</v>
      </c>
      <c r="I147" s="142">
        <v>0.9</v>
      </c>
      <c r="J147" s="137">
        <f t="shared" si="2"/>
        <v>351.45</v>
      </c>
    </row>
    <row r="148" ht="18" customHeight="1" spans="1:10">
      <c r="A148" s="138">
        <v>145</v>
      </c>
      <c r="B148" s="138" t="s">
        <v>157</v>
      </c>
      <c r="C148" s="137" t="s">
        <v>11</v>
      </c>
      <c r="D148" s="139">
        <v>50</v>
      </c>
      <c r="E148" s="140">
        <v>50</v>
      </c>
      <c r="F148" s="118">
        <v>1.9</v>
      </c>
      <c r="G148" s="141" t="s">
        <v>14</v>
      </c>
      <c r="H148" s="137">
        <v>355</v>
      </c>
      <c r="I148" s="142">
        <v>0.9</v>
      </c>
      <c r="J148" s="137">
        <f t="shared" si="2"/>
        <v>607.05</v>
      </c>
    </row>
    <row r="149" ht="18" customHeight="1" spans="1:10">
      <c r="A149" s="138">
        <v>146</v>
      </c>
      <c r="B149" s="138" t="s">
        <v>158</v>
      </c>
      <c r="C149" s="137" t="s">
        <v>11</v>
      </c>
      <c r="D149" s="139">
        <v>36</v>
      </c>
      <c r="E149" s="140">
        <v>36</v>
      </c>
      <c r="F149" s="118">
        <v>1.4</v>
      </c>
      <c r="G149" s="141" t="s">
        <v>14</v>
      </c>
      <c r="H149" s="137">
        <v>355</v>
      </c>
      <c r="I149" s="142">
        <v>0.9</v>
      </c>
      <c r="J149" s="137">
        <f t="shared" si="2"/>
        <v>447.3</v>
      </c>
    </row>
    <row r="150" ht="18" customHeight="1" spans="1:10">
      <c r="A150" s="138">
        <v>147</v>
      </c>
      <c r="B150" s="138" t="s">
        <v>159</v>
      </c>
      <c r="C150" s="137" t="s">
        <v>11</v>
      </c>
      <c r="D150" s="139">
        <v>22</v>
      </c>
      <c r="E150" s="140">
        <v>22</v>
      </c>
      <c r="F150" s="118">
        <v>0.8</v>
      </c>
      <c r="G150" s="141" t="s">
        <v>14</v>
      </c>
      <c r="H150" s="137">
        <v>355</v>
      </c>
      <c r="I150" s="142">
        <v>0.9</v>
      </c>
      <c r="J150" s="137">
        <f t="shared" si="2"/>
        <v>255.6</v>
      </c>
    </row>
    <row r="151" ht="18" customHeight="1" spans="1:10">
      <c r="A151" s="138">
        <v>148</v>
      </c>
      <c r="B151" s="138" t="s">
        <v>160</v>
      </c>
      <c r="C151" s="137" t="s">
        <v>11</v>
      </c>
      <c r="D151" s="139">
        <v>30</v>
      </c>
      <c r="E151" s="140">
        <v>30</v>
      </c>
      <c r="F151" s="118">
        <v>1.1</v>
      </c>
      <c r="G151" s="141" t="s">
        <v>14</v>
      </c>
      <c r="H151" s="137">
        <v>355</v>
      </c>
      <c r="I151" s="142">
        <v>0.9</v>
      </c>
      <c r="J151" s="137">
        <f t="shared" si="2"/>
        <v>351.45</v>
      </c>
    </row>
    <row r="152" ht="18" customHeight="1" spans="1:10">
      <c r="A152" s="138">
        <v>149</v>
      </c>
      <c r="B152" s="138" t="s">
        <v>161</v>
      </c>
      <c r="C152" s="137" t="s">
        <v>11</v>
      </c>
      <c r="D152" s="139">
        <v>40</v>
      </c>
      <c r="E152" s="140">
        <v>40</v>
      </c>
      <c r="F152" s="118">
        <v>1.5</v>
      </c>
      <c r="G152" s="141" t="s">
        <v>14</v>
      </c>
      <c r="H152" s="137">
        <v>355</v>
      </c>
      <c r="I152" s="142">
        <v>0.9</v>
      </c>
      <c r="J152" s="137">
        <f t="shared" si="2"/>
        <v>479.25</v>
      </c>
    </row>
    <row r="153" ht="18" customHeight="1" spans="1:10">
      <c r="A153" s="138">
        <v>150</v>
      </c>
      <c r="B153" s="138" t="s">
        <v>162</v>
      </c>
      <c r="C153" s="137" t="s">
        <v>11</v>
      </c>
      <c r="D153" s="139">
        <v>55</v>
      </c>
      <c r="E153" s="140">
        <v>55</v>
      </c>
      <c r="F153" s="118">
        <v>2.1</v>
      </c>
      <c r="G153" s="141" t="s">
        <v>14</v>
      </c>
      <c r="H153" s="137">
        <v>355</v>
      </c>
      <c r="I153" s="142">
        <v>0.9</v>
      </c>
      <c r="J153" s="137">
        <f t="shared" si="2"/>
        <v>670.95</v>
      </c>
    </row>
    <row r="154" ht="18" customHeight="1" spans="1:10">
      <c r="A154" s="138">
        <v>151</v>
      </c>
      <c r="B154" s="138" t="s">
        <v>163</v>
      </c>
      <c r="C154" s="137" t="s">
        <v>11</v>
      </c>
      <c r="D154" s="139">
        <v>50</v>
      </c>
      <c r="E154" s="140">
        <v>50</v>
      </c>
      <c r="F154" s="118">
        <v>1.9</v>
      </c>
      <c r="G154" s="141" t="s">
        <v>14</v>
      </c>
      <c r="H154" s="137">
        <v>355</v>
      </c>
      <c r="I154" s="142">
        <v>0.9</v>
      </c>
      <c r="J154" s="137">
        <f t="shared" si="2"/>
        <v>607.05</v>
      </c>
    </row>
    <row r="155" ht="18" customHeight="1" spans="1:10">
      <c r="A155" s="138">
        <v>152</v>
      </c>
      <c r="B155" s="138" t="s">
        <v>164</v>
      </c>
      <c r="C155" s="137" t="s">
        <v>11</v>
      </c>
      <c r="D155" s="139">
        <v>70</v>
      </c>
      <c r="E155" s="140">
        <v>70</v>
      </c>
      <c r="F155" s="118">
        <v>2.6</v>
      </c>
      <c r="G155" s="141" t="s">
        <v>14</v>
      </c>
      <c r="H155" s="137">
        <v>355</v>
      </c>
      <c r="I155" s="142">
        <v>0.9</v>
      </c>
      <c r="J155" s="137">
        <f t="shared" si="2"/>
        <v>830.7</v>
      </c>
    </row>
    <row r="156" ht="18" customHeight="1" spans="1:10">
      <c r="A156" s="138">
        <v>153</v>
      </c>
      <c r="B156" s="138" t="s">
        <v>165</v>
      </c>
      <c r="C156" s="137" t="s">
        <v>11</v>
      </c>
      <c r="D156" s="139">
        <v>40</v>
      </c>
      <c r="E156" s="140">
        <v>40</v>
      </c>
      <c r="F156" s="118">
        <v>1.5</v>
      </c>
      <c r="G156" s="141" t="s">
        <v>14</v>
      </c>
      <c r="H156" s="137">
        <v>355</v>
      </c>
      <c r="I156" s="142">
        <v>0.9</v>
      </c>
      <c r="J156" s="137">
        <f t="shared" si="2"/>
        <v>479.25</v>
      </c>
    </row>
    <row r="157" ht="18" customHeight="1" spans="1:10">
      <c r="A157" s="138">
        <v>154</v>
      </c>
      <c r="B157" s="138" t="s">
        <v>166</v>
      </c>
      <c r="C157" s="137" t="s">
        <v>11</v>
      </c>
      <c r="D157" s="139">
        <v>18</v>
      </c>
      <c r="E157" s="140">
        <v>18</v>
      </c>
      <c r="F157" s="118">
        <v>0.7</v>
      </c>
      <c r="G157" s="141" t="s">
        <v>14</v>
      </c>
      <c r="H157" s="137">
        <v>355</v>
      </c>
      <c r="I157" s="142">
        <v>0.9</v>
      </c>
      <c r="J157" s="137">
        <f t="shared" si="2"/>
        <v>223.65</v>
      </c>
    </row>
    <row r="158" ht="18" customHeight="1" spans="1:10">
      <c r="A158" s="138">
        <v>155</v>
      </c>
      <c r="B158" s="138" t="s">
        <v>167</v>
      </c>
      <c r="C158" s="137" t="s">
        <v>11</v>
      </c>
      <c r="D158" s="139">
        <v>45</v>
      </c>
      <c r="E158" s="140">
        <v>45</v>
      </c>
      <c r="F158" s="118">
        <v>1.7</v>
      </c>
      <c r="G158" s="141" t="s">
        <v>14</v>
      </c>
      <c r="H158" s="137">
        <v>355</v>
      </c>
      <c r="I158" s="142">
        <v>0.9</v>
      </c>
      <c r="J158" s="137">
        <f t="shared" si="2"/>
        <v>543.15</v>
      </c>
    </row>
    <row r="159" ht="18" customHeight="1" spans="1:10">
      <c r="A159" s="138">
        <v>156</v>
      </c>
      <c r="B159" s="138" t="s">
        <v>168</v>
      </c>
      <c r="C159" s="137" t="s">
        <v>11</v>
      </c>
      <c r="D159" s="139">
        <v>15</v>
      </c>
      <c r="E159" s="140">
        <v>15</v>
      </c>
      <c r="F159" s="118">
        <v>0.6</v>
      </c>
      <c r="G159" s="141" t="s">
        <v>14</v>
      </c>
      <c r="H159" s="137">
        <v>355</v>
      </c>
      <c r="I159" s="142">
        <v>0.9</v>
      </c>
      <c r="J159" s="137">
        <f t="shared" si="2"/>
        <v>191.7</v>
      </c>
    </row>
    <row r="160" ht="18" customHeight="1" spans="1:10">
      <c r="A160" s="138">
        <v>157</v>
      </c>
      <c r="B160" s="138" t="s">
        <v>169</v>
      </c>
      <c r="C160" s="137" t="s">
        <v>11</v>
      </c>
      <c r="D160" s="139">
        <v>16</v>
      </c>
      <c r="E160" s="140">
        <v>16</v>
      </c>
      <c r="F160" s="118">
        <v>0.6</v>
      </c>
      <c r="G160" s="141" t="s">
        <v>14</v>
      </c>
      <c r="H160" s="137">
        <v>355</v>
      </c>
      <c r="I160" s="142">
        <v>0.9</v>
      </c>
      <c r="J160" s="137">
        <f t="shared" si="2"/>
        <v>191.7</v>
      </c>
    </row>
    <row r="161" ht="18" customHeight="1" spans="1:10">
      <c r="A161" s="138">
        <v>158</v>
      </c>
      <c r="B161" s="138" t="s">
        <v>170</v>
      </c>
      <c r="C161" s="137" t="s">
        <v>11</v>
      </c>
      <c r="D161" s="139">
        <v>19</v>
      </c>
      <c r="E161" s="140">
        <v>19</v>
      </c>
      <c r="F161" s="118">
        <v>0.7</v>
      </c>
      <c r="G161" s="141" t="s">
        <v>14</v>
      </c>
      <c r="H161" s="137">
        <v>355</v>
      </c>
      <c r="I161" s="142">
        <v>0.9</v>
      </c>
      <c r="J161" s="137">
        <f t="shared" si="2"/>
        <v>223.65</v>
      </c>
    </row>
    <row r="162" ht="18" customHeight="1" spans="1:10">
      <c r="A162" s="138">
        <v>159</v>
      </c>
      <c r="B162" s="138" t="s">
        <v>171</v>
      </c>
      <c r="C162" s="137" t="s">
        <v>11</v>
      </c>
      <c r="D162" s="139">
        <v>20</v>
      </c>
      <c r="E162" s="140">
        <v>20</v>
      </c>
      <c r="F162" s="118">
        <v>0.8</v>
      </c>
      <c r="G162" s="141" t="s">
        <v>14</v>
      </c>
      <c r="H162" s="137">
        <v>355</v>
      </c>
      <c r="I162" s="142">
        <v>0.9</v>
      </c>
      <c r="J162" s="137">
        <f t="shared" si="2"/>
        <v>255.6</v>
      </c>
    </row>
    <row r="163" ht="18" customHeight="1" spans="1:10">
      <c r="A163" s="138">
        <v>160</v>
      </c>
      <c r="B163" s="138" t="s">
        <v>172</v>
      </c>
      <c r="C163" s="137" t="s">
        <v>11</v>
      </c>
      <c r="D163" s="139">
        <v>13</v>
      </c>
      <c r="E163" s="140">
        <v>13</v>
      </c>
      <c r="F163" s="118">
        <v>0.5</v>
      </c>
      <c r="G163" s="141" t="s">
        <v>14</v>
      </c>
      <c r="H163" s="137">
        <v>355</v>
      </c>
      <c r="I163" s="142">
        <v>0.9</v>
      </c>
      <c r="J163" s="137">
        <f t="shared" si="2"/>
        <v>159.75</v>
      </c>
    </row>
    <row r="164" ht="18" customHeight="1" spans="1:10">
      <c r="A164" s="138">
        <v>161</v>
      </c>
      <c r="B164" s="138" t="s">
        <v>173</v>
      </c>
      <c r="C164" s="137" t="s">
        <v>11</v>
      </c>
      <c r="D164" s="139">
        <v>38</v>
      </c>
      <c r="E164" s="140">
        <v>38</v>
      </c>
      <c r="F164" s="118">
        <v>3.5</v>
      </c>
      <c r="G164" s="141" t="s">
        <v>14</v>
      </c>
      <c r="H164" s="137">
        <v>355</v>
      </c>
      <c r="I164" s="142">
        <v>0.9</v>
      </c>
      <c r="J164" s="137">
        <f t="shared" si="2"/>
        <v>1118.25</v>
      </c>
    </row>
    <row r="165" ht="18" customHeight="1" spans="1:10">
      <c r="A165" s="138">
        <v>162</v>
      </c>
      <c r="B165" s="138" t="s">
        <v>174</v>
      </c>
      <c r="C165" s="137" t="s">
        <v>11</v>
      </c>
      <c r="D165" s="139">
        <v>20</v>
      </c>
      <c r="E165" s="140">
        <v>20</v>
      </c>
      <c r="F165" s="118">
        <v>0.8</v>
      </c>
      <c r="G165" s="141" t="s">
        <v>14</v>
      </c>
      <c r="H165" s="137">
        <v>355</v>
      </c>
      <c r="I165" s="142">
        <v>0.9</v>
      </c>
      <c r="J165" s="137">
        <f t="shared" si="2"/>
        <v>255.6</v>
      </c>
    </row>
    <row r="166" ht="18" customHeight="1" spans="1:10">
      <c r="A166" s="138">
        <v>163</v>
      </c>
      <c r="B166" s="138" t="s">
        <v>175</v>
      </c>
      <c r="C166" s="137" t="s">
        <v>11</v>
      </c>
      <c r="D166" s="139">
        <v>25</v>
      </c>
      <c r="E166" s="140">
        <v>25</v>
      </c>
      <c r="F166" s="118">
        <v>0.9</v>
      </c>
      <c r="G166" s="141" t="s">
        <v>14</v>
      </c>
      <c r="H166" s="137">
        <v>355</v>
      </c>
      <c r="I166" s="142">
        <v>0.9</v>
      </c>
      <c r="J166" s="137">
        <f t="shared" si="2"/>
        <v>287.55</v>
      </c>
    </row>
    <row r="167" ht="18" customHeight="1" spans="1:10">
      <c r="A167" s="138">
        <v>164</v>
      </c>
      <c r="B167" s="138" t="s">
        <v>176</v>
      </c>
      <c r="C167" s="137" t="s">
        <v>11</v>
      </c>
      <c r="D167" s="139">
        <v>89</v>
      </c>
      <c r="E167" s="140">
        <v>89</v>
      </c>
      <c r="F167" s="118">
        <v>3.3</v>
      </c>
      <c r="G167" s="141" t="s">
        <v>14</v>
      </c>
      <c r="H167" s="137">
        <v>355</v>
      </c>
      <c r="I167" s="142">
        <v>0.9</v>
      </c>
      <c r="J167" s="137">
        <f t="shared" si="2"/>
        <v>1054.35</v>
      </c>
    </row>
    <row r="168" ht="18" customHeight="1" spans="1:10">
      <c r="A168" s="138">
        <v>165</v>
      </c>
      <c r="B168" s="138" t="s">
        <v>177</v>
      </c>
      <c r="C168" s="137" t="s">
        <v>11</v>
      </c>
      <c r="D168" s="139">
        <v>56</v>
      </c>
      <c r="E168" s="140">
        <v>56</v>
      </c>
      <c r="F168" s="118">
        <v>2.1</v>
      </c>
      <c r="G168" s="141" t="s">
        <v>14</v>
      </c>
      <c r="H168" s="137">
        <v>355</v>
      </c>
      <c r="I168" s="142">
        <v>0.9</v>
      </c>
      <c r="J168" s="137">
        <f t="shared" si="2"/>
        <v>670.95</v>
      </c>
    </row>
    <row r="169" ht="18" customHeight="1" spans="1:10">
      <c r="A169" s="138">
        <v>166</v>
      </c>
      <c r="B169" s="138" t="s">
        <v>178</v>
      </c>
      <c r="C169" s="137" t="s">
        <v>11</v>
      </c>
      <c r="D169" s="139">
        <v>55</v>
      </c>
      <c r="E169" s="140">
        <v>55</v>
      </c>
      <c r="F169" s="118">
        <v>2.1</v>
      </c>
      <c r="G169" s="141" t="s">
        <v>14</v>
      </c>
      <c r="H169" s="137">
        <v>355</v>
      </c>
      <c r="I169" s="142">
        <v>0.9</v>
      </c>
      <c r="J169" s="137">
        <f t="shared" si="2"/>
        <v>670.95</v>
      </c>
    </row>
    <row r="170" ht="18" customHeight="1" spans="1:10">
      <c r="A170" s="138">
        <v>167</v>
      </c>
      <c r="B170" s="138" t="s">
        <v>179</v>
      </c>
      <c r="C170" s="137" t="s">
        <v>11</v>
      </c>
      <c r="D170" s="139">
        <v>23</v>
      </c>
      <c r="E170" s="140">
        <v>23</v>
      </c>
      <c r="F170" s="118">
        <v>0.9</v>
      </c>
      <c r="G170" s="141" t="s">
        <v>14</v>
      </c>
      <c r="H170" s="137">
        <v>355</v>
      </c>
      <c r="I170" s="142">
        <v>0.9</v>
      </c>
      <c r="J170" s="137">
        <f t="shared" si="2"/>
        <v>287.55</v>
      </c>
    </row>
    <row r="171" ht="18" customHeight="1" spans="1:10">
      <c r="A171" s="138">
        <v>168</v>
      </c>
      <c r="B171" s="138" t="s">
        <v>180</v>
      </c>
      <c r="C171" s="137" t="s">
        <v>11</v>
      </c>
      <c r="D171" s="139">
        <v>30</v>
      </c>
      <c r="E171" s="140">
        <v>30</v>
      </c>
      <c r="F171" s="118">
        <v>1.1</v>
      </c>
      <c r="G171" s="141" t="s">
        <v>14</v>
      </c>
      <c r="H171" s="137">
        <v>355</v>
      </c>
      <c r="I171" s="142">
        <v>0.9</v>
      </c>
      <c r="J171" s="137">
        <f t="shared" si="2"/>
        <v>351.45</v>
      </c>
    </row>
    <row r="172" ht="18" customHeight="1" spans="1:10">
      <c r="A172" s="138">
        <v>169</v>
      </c>
      <c r="B172" s="138" t="s">
        <v>181</v>
      </c>
      <c r="C172" s="137" t="s">
        <v>11</v>
      </c>
      <c r="D172" s="139">
        <v>50</v>
      </c>
      <c r="E172" s="140">
        <v>50</v>
      </c>
      <c r="F172" s="118">
        <v>10</v>
      </c>
      <c r="G172" s="141" t="s">
        <v>14</v>
      </c>
      <c r="H172" s="137">
        <v>355</v>
      </c>
      <c r="I172" s="142">
        <v>0.9</v>
      </c>
      <c r="J172" s="137">
        <f t="shared" si="2"/>
        <v>3195</v>
      </c>
    </row>
    <row r="173" ht="18" customHeight="1" spans="1:10">
      <c r="A173" s="138">
        <v>170</v>
      </c>
      <c r="B173" s="138" t="s">
        <v>182</v>
      </c>
      <c r="C173" s="137" t="s">
        <v>11</v>
      </c>
      <c r="D173" s="139">
        <v>20</v>
      </c>
      <c r="E173" s="140">
        <v>20</v>
      </c>
      <c r="F173" s="118">
        <v>0.8</v>
      </c>
      <c r="G173" s="141" t="s">
        <v>14</v>
      </c>
      <c r="H173" s="137">
        <v>355</v>
      </c>
      <c r="I173" s="142">
        <v>0.9</v>
      </c>
      <c r="J173" s="137">
        <f t="shared" si="2"/>
        <v>255.6</v>
      </c>
    </row>
    <row r="174" ht="18" customHeight="1" spans="1:10">
      <c r="A174" s="138">
        <v>171</v>
      </c>
      <c r="B174" s="138" t="s">
        <v>183</v>
      </c>
      <c r="C174" s="137" t="s">
        <v>11</v>
      </c>
      <c r="D174" s="139">
        <v>40</v>
      </c>
      <c r="E174" s="140">
        <v>40</v>
      </c>
      <c r="F174" s="118">
        <v>1.5</v>
      </c>
      <c r="G174" s="141" t="s">
        <v>14</v>
      </c>
      <c r="H174" s="137">
        <v>355</v>
      </c>
      <c r="I174" s="142">
        <v>0.9</v>
      </c>
      <c r="J174" s="137">
        <f t="shared" si="2"/>
        <v>479.25</v>
      </c>
    </row>
    <row r="175" ht="18" customHeight="1" spans="1:10">
      <c r="A175" s="138">
        <v>172</v>
      </c>
      <c r="B175" s="138" t="s">
        <v>184</v>
      </c>
      <c r="C175" s="137" t="s">
        <v>11</v>
      </c>
      <c r="D175" s="139">
        <v>35</v>
      </c>
      <c r="E175" s="140">
        <v>35</v>
      </c>
      <c r="F175" s="118">
        <v>4</v>
      </c>
      <c r="G175" s="141" t="s">
        <v>14</v>
      </c>
      <c r="H175" s="137">
        <v>355</v>
      </c>
      <c r="I175" s="142">
        <v>0.9</v>
      </c>
      <c r="J175" s="137">
        <f t="shared" si="2"/>
        <v>1278</v>
      </c>
    </row>
    <row r="176" ht="18" customHeight="1" spans="1:10">
      <c r="A176" s="138">
        <v>173</v>
      </c>
      <c r="B176" s="138" t="s">
        <v>185</v>
      </c>
      <c r="C176" s="137" t="s">
        <v>11</v>
      </c>
      <c r="D176" s="139">
        <v>47</v>
      </c>
      <c r="E176" s="140">
        <v>47</v>
      </c>
      <c r="F176" s="118">
        <v>1.8</v>
      </c>
      <c r="G176" s="141" t="s">
        <v>14</v>
      </c>
      <c r="H176" s="137">
        <v>355</v>
      </c>
      <c r="I176" s="142">
        <v>0.9</v>
      </c>
      <c r="J176" s="137">
        <f t="shared" si="2"/>
        <v>575.1</v>
      </c>
    </row>
    <row r="177" ht="18" customHeight="1" spans="1:10">
      <c r="A177" s="138">
        <v>174</v>
      </c>
      <c r="B177" s="138" t="s">
        <v>186</v>
      </c>
      <c r="C177" s="137" t="s">
        <v>11</v>
      </c>
      <c r="D177" s="139">
        <v>25</v>
      </c>
      <c r="E177" s="140">
        <v>25</v>
      </c>
      <c r="F177" s="118">
        <v>0.9</v>
      </c>
      <c r="G177" s="141" t="s">
        <v>14</v>
      </c>
      <c r="H177" s="137">
        <v>355</v>
      </c>
      <c r="I177" s="142">
        <v>0.9</v>
      </c>
      <c r="J177" s="137">
        <f t="shared" si="2"/>
        <v>287.55</v>
      </c>
    </row>
    <row r="178" ht="18" customHeight="1" spans="1:10">
      <c r="A178" s="138">
        <v>175</v>
      </c>
      <c r="B178" s="138" t="s">
        <v>187</v>
      </c>
      <c r="C178" s="137" t="s">
        <v>11</v>
      </c>
      <c r="D178" s="139">
        <v>35</v>
      </c>
      <c r="E178" s="140">
        <v>35</v>
      </c>
      <c r="F178" s="118">
        <v>1.3</v>
      </c>
      <c r="G178" s="141" t="s">
        <v>14</v>
      </c>
      <c r="H178" s="137">
        <v>355</v>
      </c>
      <c r="I178" s="142">
        <v>0.9</v>
      </c>
      <c r="J178" s="137">
        <f t="shared" si="2"/>
        <v>415.35</v>
      </c>
    </row>
    <row r="179" ht="18" customHeight="1" spans="1:10">
      <c r="A179" s="138">
        <v>176</v>
      </c>
      <c r="B179" s="138" t="s">
        <v>188</v>
      </c>
      <c r="C179" s="137" t="s">
        <v>11</v>
      </c>
      <c r="D179" s="139">
        <v>30</v>
      </c>
      <c r="E179" s="140">
        <v>30</v>
      </c>
      <c r="F179" s="118">
        <v>1.1</v>
      </c>
      <c r="G179" s="141" t="s">
        <v>14</v>
      </c>
      <c r="H179" s="137">
        <v>355</v>
      </c>
      <c r="I179" s="142">
        <v>0.9</v>
      </c>
      <c r="J179" s="137">
        <f t="shared" si="2"/>
        <v>351.45</v>
      </c>
    </row>
    <row r="180" ht="18" customHeight="1" spans="1:10">
      <c r="A180" s="138">
        <v>177</v>
      </c>
      <c r="B180" s="138" t="s">
        <v>189</v>
      </c>
      <c r="C180" s="137" t="s">
        <v>11</v>
      </c>
      <c r="D180" s="139">
        <v>86</v>
      </c>
      <c r="E180" s="140">
        <v>86</v>
      </c>
      <c r="F180" s="118">
        <v>8</v>
      </c>
      <c r="G180" s="141" t="s">
        <v>14</v>
      </c>
      <c r="H180" s="137">
        <v>355</v>
      </c>
      <c r="I180" s="142">
        <v>0.9</v>
      </c>
      <c r="J180" s="137">
        <f t="shared" si="2"/>
        <v>2556</v>
      </c>
    </row>
    <row r="181" ht="18" customHeight="1" spans="1:10">
      <c r="A181" s="138">
        <v>178</v>
      </c>
      <c r="B181" s="138" t="s">
        <v>190</v>
      </c>
      <c r="C181" s="137" t="s">
        <v>11</v>
      </c>
      <c r="D181" s="139">
        <v>25</v>
      </c>
      <c r="E181" s="140">
        <v>25</v>
      </c>
      <c r="F181" s="118">
        <v>0.9</v>
      </c>
      <c r="G181" s="141" t="s">
        <v>14</v>
      </c>
      <c r="H181" s="137">
        <v>355</v>
      </c>
      <c r="I181" s="142">
        <v>0.9</v>
      </c>
      <c r="J181" s="137">
        <f t="shared" si="2"/>
        <v>287.55</v>
      </c>
    </row>
    <row r="182" ht="18" customHeight="1" spans="1:10">
      <c r="A182" s="138">
        <v>179</v>
      </c>
      <c r="B182" s="138" t="s">
        <v>191</v>
      </c>
      <c r="C182" s="137" t="s">
        <v>11</v>
      </c>
      <c r="D182" s="139">
        <v>17</v>
      </c>
      <c r="E182" s="140">
        <v>17</v>
      </c>
      <c r="F182" s="118">
        <v>0.6</v>
      </c>
      <c r="G182" s="141" t="s">
        <v>14</v>
      </c>
      <c r="H182" s="137">
        <v>355</v>
      </c>
      <c r="I182" s="142">
        <v>0.9</v>
      </c>
      <c r="J182" s="137">
        <f t="shared" si="2"/>
        <v>191.7</v>
      </c>
    </row>
    <row r="183" ht="18" customHeight="1" spans="1:10">
      <c r="A183" s="138">
        <v>180</v>
      </c>
      <c r="B183" s="138" t="s">
        <v>192</v>
      </c>
      <c r="C183" s="137" t="s">
        <v>11</v>
      </c>
      <c r="D183" s="139">
        <v>40</v>
      </c>
      <c r="E183" s="140">
        <v>40</v>
      </c>
      <c r="F183" s="118">
        <v>1.5</v>
      </c>
      <c r="G183" s="141" t="s">
        <v>14</v>
      </c>
      <c r="H183" s="137">
        <v>355</v>
      </c>
      <c r="I183" s="142">
        <v>0.9</v>
      </c>
      <c r="J183" s="137">
        <f t="shared" si="2"/>
        <v>479.25</v>
      </c>
    </row>
    <row r="184" ht="18" customHeight="1" spans="1:10">
      <c r="A184" s="138">
        <v>181</v>
      </c>
      <c r="B184" s="138" t="s">
        <v>193</v>
      </c>
      <c r="C184" s="137" t="s">
        <v>11</v>
      </c>
      <c r="D184" s="139">
        <v>36</v>
      </c>
      <c r="E184" s="140">
        <v>36</v>
      </c>
      <c r="F184" s="118">
        <v>1.4</v>
      </c>
      <c r="G184" s="141" t="s">
        <v>14</v>
      </c>
      <c r="H184" s="137">
        <v>355</v>
      </c>
      <c r="I184" s="142">
        <v>0.9</v>
      </c>
      <c r="J184" s="137">
        <f t="shared" si="2"/>
        <v>447.3</v>
      </c>
    </row>
    <row r="185" ht="18" customHeight="1" spans="1:10">
      <c r="A185" s="138">
        <v>182</v>
      </c>
      <c r="B185" s="138" t="s">
        <v>194</v>
      </c>
      <c r="C185" s="137" t="s">
        <v>11</v>
      </c>
      <c r="D185" s="139">
        <v>5</v>
      </c>
      <c r="E185" s="140">
        <v>5</v>
      </c>
      <c r="F185" s="118">
        <v>0.2</v>
      </c>
      <c r="G185" s="141" t="s">
        <v>14</v>
      </c>
      <c r="H185" s="137">
        <v>355</v>
      </c>
      <c r="I185" s="142">
        <v>0.9</v>
      </c>
      <c r="J185" s="137">
        <f t="shared" si="2"/>
        <v>63.9</v>
      </c>
    </row>
    <row r="186" ht="18" customHeight="1" spans="1:10">
      <c r="A186" s="138">
        <v>183</v>
      </c>
      <c r="B186" s="138" t="s">
        <v>195</v>
      </c>
      <c r="C186" s="137" t="s">
        <v>11</v>
      </c>
      <c r="D186" s="139">
        <v>80</v>
      </c>
      <c r="E186" s="140">
        <v>80</v>
      </c>
      <c r="F186" s="118">
        <v>3</v>
      </c>
      <c r="G186" s="141" t="s">
        <v>14</v>
      </c>
      <c r="H186" s="137">
        <v>355</v>
      </c>
      <c r="I186" s="142">
        <v>0.9</v>
      </c>
      <c r="J186" s="137">
        <f t="shared" si="2"/>
        <v>958.5</v>
      </c>
    </row>
    <row r="187" ht="18" customHeight="1" spans="1:10">
      <c r="A187" s="138">
        <v>184</v>
      </c>
      <c r="B187" s="138" t="s">
        <v>196</v>
      </c>
      <c r="C187" s="137" t="s">
        <v>11</v>
      </c>
      <c r="D187" s="139">
        <v>10</v>
      </c>
      <c r="E187" s="140">
        <v>10</v>
      </c>
      <c r="F187" s="118">
        <v>0.4</v>
      </c>
      <c r="G187" s="141" t="s">
        <v>14</v>
      </c>
      <c r="H187" s="137">
        <v>355</v>
      </c>
      <c r="I187" s="142">
        <v>0.9</v>
      </c>
      <c r="J187" s="137">
        <f t="shared" si="2"/>
        <v>127.8</v>
      </c>
    </row>
    <row r="188" ht="18" customHeight="1" spans="1:10">
      <c r="A188" s="138">
        <v>185</v>
      </c>
      <c r="B188" s="138" t="s">
        <v>197</v>
      </c>
      <c r="C188" s="137" t="s">
        <v>11</v>
      </c>
      <c r="D188" s="139">
        <v>60</v>
      </c>
      <c r="E188" s="140">
        <v>60</v>
      </c>
      <c r="F188" s="118">
        <v>6</v>
      </c>
      <c r="G188" s="141" t="s">
        <v>14</v>
      </c>
      <c r="H188" s="137">
        <v>355</v>
      </c>
      <c r="I188" s="142">
        <v>0.9</v>
      </c>
      <c r="J188" s="137">
        <f t="shared" si="2"/>
        <v>1917</v>
      </c>
    </row>
    <row r="189" ht="18" customHeight="1" spans="1:10">
      <c r="A189" s="138">
        <v>186</v>
      </c>
      <c r="B189" s="138" t="s">
        <v>198</v>
      </c>
      <c r="C189" s="137" t="s">
        <v>11</v>
      </c>
      <c r="D189" s="139">
        <v>15</v>
      </c>
      <c r="E189" s="140">
        <v>15</v>
      </c>
      <c r="F189" s="118">
        <v>0.6</v>
      </c>
      <c r="G189" s="141" t="s">
        <v>14</v>
      </c>
      <c r="H189" s="137">
        <v>355</v>
      </c>
      <c r="I189" s="142">
        <v>0.9</v>
      </c>
      <c r="J189" s="137">
        <f t="shared" si="2"/>
        <v>191.7</v>
      </c>
    </row>
    <row r="190" ht="18" customHeight="1" spans="1:10">
      <c r="A190" s="138">
        <v>187</v>
      </c>
      <c r="B190" s="138" t="s">
        <v>199</v>
      </c>
      <c r="C190" s="137" t="s">
        <v>11</v>
      </c>
      <c r="D190" s="139">
        <v>38</v>
      </c>
      <c r="E190" s="140">
        <v>38</v>
      </c>
      <c r="F190" s="118">
        <v>1.4</v>
      </c>
      <c r="G190" s="141" t="s">
        <v>14</v>
      </c>
      <c r="H190" s="137">
        <v>355</v>
      </c>
      <c r="I190" s="142">
        <v>0.9</v>
      </c>
      <c r="J190" s="137">
        <f t="shared" si="2"/>
        <v>447.3</v>
      </c>
    </row>
    <row r="191" ht="18" customHeight="1" spans="1:10">
      <c r="A191" s="138">
        <v>188</v>
      </c>
      <c r="B191" s="138" t="s">
        <v>200</v>
      </c>
      <c r="C191" s="137" t="s">
        <v>11</v>
      </c>
      <c r="D191" s="139">
        <v>36</v>
      </c>
      <c r="E191" s="140">
        <v>36</v>
      </c>
      <c r="F191" s="118">
        <v>1.4</v>
      </c>
      <c r="G191" s="141" t="s">
        <v>14</v>
      </c>
      <c r="H191" s="137">
        <v>355</v>
      </c>
      <c r="I191" s="142">
        <v>0.9</v>
      </c>
      <c r="J191" s="137">
        <f t="shared" si="2"/>
        <v>447.3</v>
      </c>
    </row>
    <row r="192" ht="18" customHeight="1" spans="1:10">
      <c r="A192" s="138">
        <v>189</v>
      </c>
      <c r="B192" s="138" t="s">
        <v>201</v>
      </c>
      <c r="C192" s="137" t="s">
        <v>11</v>
      </c>
      <c r="D192" s="139">
        <v>19</v>
      </c>
      <c r="E192" s="140">
        <v>19</v>
      </c>
      <c r="F192" s="118">
        <v>0.7</v>
      </c>
      <c r="G192" s="141" t="s">
        <v>14</v>
      </c>
      <c r="H192" s="137">
        <v>355</v>
      </c>
      <c r="I192" s="142">
        <v>0.9</v>
      </c>
      <c r="J192" s="137">
        <f t="shared" si="2"/>
        <v>223.65</v>
      </c>
    </row>
    <row r="193" ht="18" customHeight="1" spans="1:10">
      <c r="A193" s="138">
        <v>190</v>
      </c>
      <c r="B193" s="138" t="s">
        <v>202</v>
      </c>
      <c r="C193" s="137" t="s">
        <v>11</v>
      </c>
      <c r="D193" s="139">
        <v>9</v>
      </c>
      <c r="E193" s="140">
        <v>9</v>
      </c>
      <c r="F193" s="118">
        <v>0.3</v>
      </c>
      <c r="G193" s="141" t="s">
        <v>14</v>
      </c>
      <c r="H193" s="137">
        <v>355</v>
      </c>
      <c r="I193" s="142">
        <v>0.9</v>
      </c>
      <c r="J193" s="137">
        <f t="shared" si="2"/>
        <v>95.85</v>
      </c>
    </row>
    <row r="194" ht="18" customHeight="1" spans="1:10">
      <c r="A194" s="138">
        <v>191</v>
      </c>
      <c r="B194" s="138" t="s">
        <v>203</v>
      </c>
      <c r="C194" s="137" t="s">
        <v>11</v>
      </c>
      <c r="D194" s="139">
        <v>8</v>
      </c>
      <c r="E194" s="140">
        <v>8</v>
      </c>
      <c r="F194" s="118">
        <v>0.3</v>
      </c>
      <c r="G194" s="141" t="s">
        <v>14</v>
      </c>
      <c r="H194" s="137">
        <v>355</v>
      </c>
      <c r="I194" s="142">
        <v>0.9</v>
      </c>
      <c r="J194" s="137">
        <f t="shared" si="2"/>
        <v>95.85</v>
      </c>
    </row>
    <row r="195" ht="18" customHeight="1" spans="1:10">
      <c r="A195" s="138">
        <v>192</v>
      </c>
      <c r="B195" s="138" t="s">
        <v>204</v>
      </c>
      <c r="C195" s="137" t="s">
        <v>11</v>
      </c>
      <c r="D195" s="139">
        <v>9</v>
      </c>
      <c r="E195" s="140">
        <v>9</v>
      </c>
      <c r="F195" s="118">
        <v>0.3</v>
      </c>
      <c r="G195" s="141" t="s">
        <v>14</v>
      </c>
      <c r="H195" s="137">
        <v>355</v>
      </c>
      <c r="I195" s="142">
        <v>0.9</v>
      </c>
      <c r="J195" s="137">
        <f t="shared" si="2"/>
        <v>95.85</v>
      </c>
    </row>
    <row r="196" ht="18" customHeight="1" spans="1:10">
      <c r="A196" s="138">
        <v>193</v>
      </c>
      <c r="B196" s="138" t="s">
        <v>205</v>
      </c>
      <c r="C196" s="137" t="s">
        <v>11</v>
      </c>
      <c r="D196" s="139">
        <v>10</v>
      </c>
      <c r="E196" s="140">
        <v>10</v>
      </c>
      <c r="F196" s="118">
        <v>0.4</v>
      </c>
      <c r="G196" s="141" t="s">
        <v>14</v>
      </c>
      <c r="H196" s="137">
        <v>355</v>
      </c>
      <c r="I196" s="142">
        <v>0.9</v>
      </c>
      <c r="J196" s="137">
        <f t="shared" ref="J196:J223" si="3">F196*H196*I196</f>
        <v>127.8</v>
      </c>
    </row>
    <row r="197" ht="18" customHeight="1" spans="1:10">
      <c r="A197" s="138">
        <v>194</v>
      </c>
      <c r="B197" s="138" t="s">
        <v>206</v>
      </c>
      <c r="C197" s="137" t="s">
        <v>11</v>
      </c>
      <c r="D197" s="139">
        <v>50</v>
      </c>
      <c r="E197" s="140">
        <v>50</v>
      </c>
      <c r="F197" s="118">
        <v>1.9</v>
      </c>
      <c r="G197" s="141" t="s">
        <v>14</v>
      </c>
      <c r="H197" s="137">
        <v>355</v>
      </c>
      <c r="I197" s="142">
        <v>0.9</v>
      </c>
      <c r="J197" s="137">
        <f t="shared" si="3"/>
        <v>607.05</v>
      </c>
    </row>
    <row r="198" ht="18" customHeight="1" spans="1:10">
      <c r="A198" s="138">
        <v>195</v>
      </c>
      <c r="B198" s="138" t="s">
        <v>207</v>
      </c>
      <c r="C198" s="137" t="s">
        <v>11</v>
      </c>
      <c r="D198" s="139">
        <v>9</v>
      </c>
      <c r="E198" s="140">
        <v>9</v>
      </c>
      <c r="F198" s="118">
        <v>0.3</v>
      </c>
      <c r="G198" s="141" t="s">
        <v>14</v>
      </c>
      <c r="H198" s="137">
        <v>355</v>
      </c>
      <c r="I198" s="142">
        <v>0.9</v>
      </c>
      <c r="J198" s="137">
        <f t="shared" si="3"/>
        <v>95.85</v>
      </c>
    </row>
    <row r="199" ht="18" customHeight="1" spans="1:10">
      <c r="A199" s="138">
        <v>196</v>
      </c>
      <c r="B199" s="138" t="s">
        <v>208</v>
      </c>
      <c r="C199" s="137" t="s">
        <v>11</v>
      </c>
      <c r="D199" s="139">
        <v>37</v>
      </c>
      <c r="E199" s="140">
        <v>37</v>
      </c>
      <c r="F199" s="118">
        <v>1.4</v>
      </c>
      <c r="G199" s="141" t="s">
        <v>14</v>
      </c>
      <c r="H199" s="137">
        <v>355</v>
      </c>
      <c r="I199" s="142">
        <v>0.9</v>
      </c>
      <c r="J199" s="137">
        <f t="shared" si="3"/>
        <v>447.3</v>
      </c>
    </row>
    <row r="200" ht="18" customHeight="1" spans="1:10">
      <c r="A200" s="138">
        <v>197</v>
      </c>
      <c r="B200" s="138" t="s">
        <v>209</v>
      </c>
      <c r="C200" s="137" t="s">
        <v>11</v>
      </c>
      <c r="D200" s="139">
        <v>70</v>
      </c>
      <c r="E200" s="140">
        <v>70</v>
      </c>
      <c r="F200" s="118">
        <v>2.6</v>
      </c>
      <c r="G200" s="141" t="s">
        <v>14</v>
      </c>
      <c r="H200" s="137">
        <v>355</v>
      </c>
      <c r="I200" s="142">
        <v>0.9</v>
      </c>
      <c r="J200" s="137">
        <f t="shared" si="3"/>
        <v>830.7</v>
      </c>
    </row>
    <row r="201" ht="18" customHeight="1" spans="1:10">
      <c r="A201" s="138">
        <v>198</v>
      </c>
      <c r="B201" s="138" t="s">
        <v>210</v>
      </c>
      <c r="C201" s="137" t="s">
        <v>11</v>
      </c>
      <c r="D201" s="139">
        <v>20</v>
      </c>
      <c r="E201" s="140">
        <v>20</v>
      </c>
      <c r="F201" s="118">
        <v>0.8</v>
      </c>
      <c r="G201" s="141" t="s">
        <v>14</v>
      </c>
      <c r="H201" s="137">
        <v>355</v>
      </c>
      <c r="I201" s="142">
        <v>0.9</v>
      </c>
      <c r="J201" s="137">
        <f t="shared" si="3"/>
        <v>255.6</v>
      </c>
    </row>
    <row r="202" ht="18" customHeight="1" spans="1:10">
      <c r="A202" s="138">
        <v>199</v>
      </c>
      <c r="B202" s="138" t="s">
        <v>211</v>
      </c>
      <c r="C202" s="137" t="s">
        <v>11</v>
      </c>
      <c r="D202" s="139">
        <v>30</v>
      </c>
      <c r="E202" s="140">
        <v>30</v>
      </c>
      <c r="F202" s="118">
        <v>1.1</v>
      </c>
      <c r="G202" s="141" t="s">
        <v>14</v>
      </c>
      <c r="H202" s="137">
        <v>355</v>
      </c>
      <c r="I202" s="142">
        <v>0.9</v>
      </c>
      <c r="J202" s="137">
        <f t="shared" si="3"/>
        <v>351.45</v>
      </c>
    </row>
    <row r="203" ht="18" customHeight="1" spans="1:10">
      <c r="A203" s="138">
        <v>200</v>
      </c>
      <c r="B203" s="138" t="s">
        <v>212</v>
      </c>
      <c r="C203" s="137" t="s">
        <v>11</v>
      </c>
      <c r="D203" s="139">
        <v>42</v>
      </c>
      <c r="E203" s="140">
        <v>42</v>
      </c>
      <c r="F203" s="118">
        <v>1.6</v>
      </c>
      <c r="G203" s="141" t="s">
        <v>14</v>
      </c>
      <c r="H203" s="137">
        <v>355</v>
      </c>
      <c r="I203" s="142">
        <v>0.9</v>
      </c>
      <c r="J203" s="137">
        <f t="shared" si="3"/>
        <v>511.2</v>
      </c>
    </row>
    <row r="204" ht="18" customHeight="1" spans="1:10">
      <c r="A204" s="138">
        <v>201</v>
      </c>
      <c r="B204" s="138" t="s">
        <v>213</v>
      </c>
      <c r="C204" s="137" t="s">
        <v>11</v>
      </c>
      <c r="D204" s="139">
        <v>8</v>
      </c>
      <c r="E204" s="140">
        <v>8</v>
      </c>
      <c r="F204" s="118">
        <v>0.3</v>
      </c>
      <c r="G204" s="141" t="s">
        <v>14</v>
      </c>
      <c r="H204" s="137">
        <v>355</v>
      </c>
      <c r="I204" s="142">
        <v>0.9</v>
      </c>
      <c r="J204" s="137">
        <f t="shared" si="3"/>
        <v>95.85</v>
      </c>
    </row>
    <row r="205" ht="18" customHeight="1" spans="1:10">
      <c r="A205" s="138">
        <v>202</v>
      </c>
      <c r="B205" s="138" t="s">
        <v>214</v>
      </c>
      <c r="C205" s="137" t="s">
        <v>11</v>
      </c>
      <c r="D205" s="139">
        <v>25</v>
      </c>
      <c r="E205" s="140">
        <v>25</v>
      </c>
      <c r="F205" s="118">
        <v>0.9</v>
      </c>
      <c r="G205" s="141" t="s">
        <v>14</v>
      </c>
      <c r="H205" s="137">
        <v>355</v>
      </c>
      <c r="I205" s="142">
        <v>0.9</v>
      </c>
      <c r="J205" s="137">
        <f t="shared" si="3"/>
        <v>287.55</v>
      </c>
    </row>
    <row r="206" ht="18" customHeight="1" spans="1:10">
      <c r="A206" s="138">
        <v>203</v>
      </c>
      <c r="B206" s="138" t="s">
        <v>215</v>
      </c>
      <c r="C206" s="137" t="s">
        <v>11</v>
      </c>
      <c r="D206" s="139">
        <v>8</v>
      </c>
      <c r="E206" s="140">
        <v>8</v>
      </c>
      <c r="F206" s="118">
        <v>0.3</v>
      </c>
      <c r="G206" s="141" t="s">
        <v>14</v>
      </c>
      <c r="H206" s="137">
        <v>355</v>
      </c>
      <c r="I206" s="142">
        <v>0.9</v>
      </c>
      <c r="J206" s="137">
        <f t="shared" si="3"/>
        <v>95.85</v>
      </c>
    </row>
    <row r="207" ht="18" customHeight="1" spans="1:10">
      <c r="A207" s="138">
        <v>204</v>
      </c>
      <c r="B207" s="138" t="s">
        <v>216</v>
      </c>
      <c r="C207" s="137" t="s">
        <v>11</v>
      </c>
      <c r="D207" s="139">
        <v>9</v>
      </c>
      <c r="E207" s="140">
        <v>9</v>
      </c>
      <c r="F207" s="118">
        <v>0.3</v>
      </c>
      <c r="G207" s="141" t="s">
        <v>14</v>
      </c>
      <c r="H207" s="137">
        <v>355</v>
      </c>
      <c r="I207" s="142">
        <v>0.9</v>
      </c>
      <c r="J207" s="137">
        <f t="shared" si="3"/>
        <v>95.85</v>
      </c>
    </row>
    <row r="208" ht="18" customHeight="1" spans="1:10">
      <c r="A208" s="138">
        <v>205</v>
      </c>
      <c r="B208" s="138" t="s">
        <v>217</v>
      </c>
      <c r="C208" s="137" t="s">
        <v>11</v>
      </c>
      <c r="D208" s="139">
        <v>25</v>
      </c>
      <c r="E208" s="140">
        <v>25</v>
      </c>
      <c r="F208" s="118">
        <v>0.9</v>
      </c>
      <c r="G208" s="141" t="s">
        <v>14</v>
      </c>
      <c r="H208" s="137">
        <v>355</v>
      </c>
      <c r="I208" s="142">
        <v>0.9</v>
      </c>
      <c r="J208" s="137">
        <f t="shared" si="3"/>
        <v>287.55</v>
      </c>
    </row>
    <row r="209" ht="18" customHeight="1" spans="1:10">
      <c r="A209" s="138">
        <v>206</v>
      </c>
      <c r="B209" s="138" t="s">
        <v>218</v>
      </c>
      <c r="C209" s="137" t="s">
        <v>11</v>
      </c>
      <c r="D209" s="139">
        <v>20</v>
      </c>
      <c r="E209" s="140">
        <v>20</v>
      </c>
      <c r="F209" s="118">
        <v>0.8</v>
      </c>
      <c r="G209" s="141" t="s">
        <v>14</v>
      </c>
      <c r="H209" s="137">
        <v>355</v>
      </c>
      <c r="I209" s="142">
        <v>0.9</v>
      </c>
      <c r="J209" s="137">
        <f t="shared" si="3"/>
        <v>255.6</v>
      </c>
    </row>
    <row r="210" ht="18" customHeight="1" spans="1:10">
      <c r="A210" s="138">
        <v>207</v>
      </c>
      <c r="B210" s="138" t="s">
        <v>219</v>
      </c>
      <c r="C210" s="137" t="s">
        <v>11</v>
      </c>
      <c r="D210" s="139">
        <v>17</v>
      </c>
      <c r="E210" s="140">
        <v>17</v>
      </c>
      <c r="F210" s="118">
        <v>0.6</v>
      </c>
      <c r="G210" s="141" t="s">
        <v>14</v>
      </c>
      <c r="H210" s="137">
        <v>355</v>
      </c>
      <c r="I210" s="142">
        <v>0.9</v>
      </c>
      <c r="J210" s="137">
        <f t="shared" si="3"/>
        <v>191.7</v>
      </c>
    </row>
    <row r="211" ht="18" customHeight="1" spans="1:10">
      <c r="A211" s="138">
        <v>208</v>
      </c>
      <c r="B211" s="138" t="s">
        <v>220</v>
      </c>
      <c r="C211" s="137" t="s">
        <v>11</v>
      </c>
      <c r="D211" s="139">
        <v>35</v>
      </c>
      <c r="E211" s="140">
        <v>35</v>
      </c>
      <c r="F211" s="118">
        <v>1.3</v>
      </c>
      <c r="G211" s="141" t="s">
        <v>14</v>
      </c>
      <c r="H211" s="137">
        <v>355</v>
      </c>
      <c r="I211" s="142">
        <v>0.9</v>
      </c>
      <c r="J211" s="137">
        <f t="shared" si="3"/>
        <v>415.35</v>
      </c>
    </row>
    <row r="212" ht="18" customHeight="1" spans="1:10">
      <c r="A212" s="138">
        <v>209</v>
      </c>
      <c r="B212" s="138" t="s">
        <v>221</v>
      </c>
      <c r="C212" s="137" t="s">
        <v>11</v>
      </c>
      <c r="D212" s="139">
        <v>35</v>
      </c>
      <c r="E212" s="140">
        <v>35</v>
      </c>
      <c r="F212" s="118">
        <v>1.3</v>
      </c>
      <c r="G212" s="141" t="s">
        <v>14</v>
      </c>
      <c r="H212" s="137">
        <v>355</v>
      </c>
      <c r="I212" s="142">
        <v>0.9</v>
      </c>
      <c r="J212" s="137">
        <f t="shared" si="3"/>
        <v>415.35</v>
      </c>
    </row>
    <row r="213" ht="18" customHeight="1" spans="1:10">
      <c r="A213" s="138">
        <v>210</v>
      </c>
      <c r="B213" s="138" t="s">
        <v>222</v>
      </c>
      <c r="C213" s="137" t="s">
        <v>11</v>
      </c>
      <c r="D213" s="139">
        <v>35</v>
      </c>
      <c r="E213" s="140">
        <v>35</v>
      </c>
      <c r="F213" s="118">
        <v>1.3</v>
      </c>
      <c r="G213" s="141" t="s">
        <v>14</v>
      </c>
      <c r="H213" s="137">
        <v>355</v>
      </c>
      <c r="I213" s="142">
        <v>0.9</v>
      </c>
      <c r="J213" s="137">
        <f t="shared" si="3"/>
        <v>415.35</v>
      </c>
    </row>
    <row r="214" ht="18" customHeight="1" spans="1:10">
      <c r="A214" s="138">
        <v>211</v>
      </c>
      <c r="B214" s="138" t="s">
        <v>223</v>
      </c>
      <c r="C214" s="137" t="s">
        <v>11</v>
      </c>
      <c r="D214" s="139">
        <v>40</v>
      </c>
      <c r="E214" s="140">
        <v>40</v>
      </c>
      <c r="F214" s="118">
        <v>1.5</v>
      </c>
      <c r="G214" s="141" t="s">
        <v>14</v>
      </c>
      <c r="H214" s="137">
        <v>355</v>
      </c>
      <c r="I214" s="142">
        <v>0.9</v>
      </c>
      <c r="J214" s="137">
        <f t="shared" si="3"/>
        <v>479.25</v>
      </c>
    </row>
    <row r="215" ht="18" customHeight="1" spans="1:10">
      <c r="A215" s="138">
        <v>212</v>
      </c>
      <c r="B215" s="138" t="s">
        <v>224</v>
      </c>
      <c r="C215" s="137" t="s">
        <v>11</v>
      </c>
      <c r="D215" s="139">
        <v>20</v>
      </c>
      <c r="E215" s="140">
        <v>20</v>
      </c>
      <c r="F215" s="118">
        <v>4</v>
      </c>
      <c r="G215" s="141" t="s">
        <v>14</v>
      </c>
      <c r="H215" s="137">
        <v>355</v>
      </c>
      <c r="I215" s="142">
        <v>0.9</v>
      </c>
      <c r="J215" s="137">
        <f t="shared" si="3"/>
        <v>1278</v>
      </c>
    </row>
    <row r="216" ht="18" customHeight="1" spans="1:10">
      <c r="A216" s="138">
        <v>213</v>
      </c>
      <c r="B216" s="138" t="s">
        <v>225</v>
      </c>
      <c r="C216" s="137" t="s">
        <v>11</v>
      </c>
      <c r="D216" s="139">
        <v>30</v>
      </c>
      <c r="E216" s="140">
        <v>30</v>
      </c>
      <c r="F216" s="118">
        <v>1.1</v>
      </c>
      <c r="G216" s="141" t="s">
        <v>14</v>
      </c>
      <c r="H216" s="137">
        <v>355</v>
      </c>
      <c r="I216" s="142">
        <v>0.9</v>
      </c>
      <c r="J216" s="137">
        <f t="shared" si="3"/>
        <v>351.45</v>
      </c>
    </row>
    <row r="217" ht="18" customHeight="1" spans="1:10">
      <c r="A217" s="138">
        <v>214</v>
      </c>
      <c r="B217" s="138" t="s">
        <v>226</v>
      </c>
      <c r="C217" s="137" t="s">
        <v>11</v>
      </c>
      <c r="D217" s="139">
        <v>38</v>
      </c>
      <c r="E217" s="140">
        <v>38</v>
      </c>
      <c r="F217" s="118">
        <v>1.4</v>
      </c>
      <c r="G217" s="141" t="s">
        <v>14</v>
      </c>
      <c r="H217" s="137">
        <v>355</v>
      </c>
      <c r="I217" s="142">
        <v>0.9</v>
      </c>
      <c r="J217" s="137">
        <f t="shared" si="3"/>
        <v>447.3</v>
      </c>
    </row>
    <row r="218" ht="18" customHeight="1" spans="1:10">
      <c r="A218" s="138">
        <v>215</v>
      </c>
      <c r="B218" s="138" t="s">
        <v>227</v>
      </c>
      <c r="C218" s="137" t="s">
        <v>11</v>
      </c>
      <c r="D218" s="139">
        <v>35</v>
      </c>
      <c r="E218" s="140">
        <v>35</v>
      </c>
      <c r="F218" s="118">
        <v>1.3</v>
      </c>
      <c r="G218" s="141" t="s">
        <v>14</v>
      </c>
      <c r="H218" s="137">
        <v>355</v>
      </c>
      <c r="I218" s="142">
        <v>0.9</v>
      </c>
      <c r="J218" s="137">
        <f t="shared" si="3"/>
        <v>415.35</v>
      </c>
    </row>
    <row r="219" ht="18" customHeight="1" spans="1:10">
      <c r="A219" s="138">
        <v>216</v>
      </c>
      <c r="B219" s="138" t="s">
        <v>228</v>
      </c>
      <c r="C219" s="137" t="s">
        <v>11</v>
      </c>
      <c r="D219" s="139">
        <v>40</v>
      </c>
      <c r="E219" s="140">
        <v>40</v>
      </c>
      <c r="F219" s="118">
        <v>1.5</v>
      </c>
      <c r="G219" s="141" t="s">
        <v>14</v>
      </c>
      <c r="H219" s="137">
        <v>355</v>
      </c>
      <c r="I219" s="142">
        <v>0.9</v>
      </c>
      <c r="J219" s="137">
        <f t="shared" si="3"/>
        <v>479.25</v>
      </c>
    </row>
    <row r="220" ht="18" customHeight="1" spans="1:10">
      <c r="A220" s="138">
        <v>217</v>
      </c>
      <c r="B220" s="138" t="s">
        <v>229</v>
      </c>
      <c r="C220" s="137" t="s">
        <v>11</v>
      </c>
      <c r="D220" s="139">
        <v>29</v>
      </c>
      <c r="E220" s="140">
        <v>29</v>
      </c>
      <c r="F220" s="118">
        <v>1.1</v>
      </c>
      <c r="G220" s="141" t="s">
        <v>14</v>
      </c>
      <c r="H220" s="137">
        <v>355</v>
      </c>
      <c r="I220" s="142">
        <v>0.9</v>
      </c>
      <c r="J220" s="137">
        <f t="shared" si="3"/>
        <v>351.45</v>
      </c>
    </row>
    <row r="221" ht="18" customHeight="1" spans="1:10">
      <c r="A221" s="138">
        <v>218</v>
      </c>
      <c r="B221" s="138" t="s">
        <v>230</v>
      </c>
      <c r="C221" s="137" t="s">
        <v>11</v>
      </c>
      <c r="D221" s="139">
        <v>50</v>
      </c>
      <c r="E221" s="140">
        <v>50</v>
      </c>
      <c r="F221" s="118">
        <v>1.9</v>
      </c>
      <c r="G221" s="141" t="s">
        <v>14</v>
      </c>
      <c r="H221" s="137">
        <v>355</v>
      </c>
      <c r="I221" s="142">
        <v>0.9</v>
      </c>
      <c r="J221" s="137">
        <f t="shared" si="3"/>
        <v>607.05</v>
      </c>
    </row>
    <row r="222" ht="18" customHeight="1" spans="1:10">
      <c r="A222" s="138">
        <v>219</v>
      </c>
      <c r="B222" s="138" t="s">
        <v>231</v>
      </c>
      <c r="C222" s="137" t="s">
        <v>11</v>
      </c>
      <c r="D222" s="139">
        <v>25</v>
      </c>
      <c r="E222" s="140">
        <v>25</v>
      </c>
      <c r="F222" s="118">
        <v>0.9</v>
      </c>
      <c r="G222" s="141" t="s">
        <v>14</v>
      </c>
      <c r="H222" s="137">
        <v>355</v>
      </c>
      <c r="I222" s="142">
        <v>0.9</v>
      </c>
      <c r="J222" s="137">
        <f t="shared" si="3"/>
        <v>287.55</v>
      </c>
    </row>
    <row r="223" ht="18" customHeight="1" spans="1:10">
      <c r="A223" s="138">
        <v>220</v>
      </c>
      <c r="B223" s="138" t="s">
        <v>232</v>
      </c>
      <c r="C223" s="137" t="s">
        <v>11</v>
      </c>
      <c r="D223" s="139">
        <v>45</v>
      </c>
      <c r="E223" s="140">
        <v>45</v>
      </c>
      <c r="F223" s="118">
        <v>1.7</v>
      </c>
      <c r="G223" s="141" t="s">
        <v>14</v>
      </c>
      <c r="H223" s="137">
        <v>355</v>
      </c>
      <c r="I223" s="142">
        <v>0.9</v>
      </c>
      <c r="J223" s="137">
        <f t="shared" si="3"/>
        <v>543.15</v>
      </c>
    </row>
    <row r="224" ht="18" customHeight="1" spans="1:10">
      <c r="A224" s="138"/>
      <c r="B224" s="138"/>
      <c r="C224" s="137"/>
      <c r="D224" s="139"/>
      <c r="E224" s="140"/>
      <c r="F224" s="137"/>
      <c r="G224" s="141"/>
      <c r="H224" s="137"/>
      <c r="I224" s="142"/>
      <c r="J224" s="137"/>
    </row>
    <row r="225" ht="18" customHeight="1" spans="1:10">
      <c r="A225" s="138"/>
      <c r="B225" s="138" t="s">
        <v>233</v>
      </c>
      <c r="C225" s="137"/>
      <c r="D225" s="139">
        <f>SUM(D4:D224)</f>
        <v>6854.5</v>
      </c>
      <c r="E225" s="139">
        <f>SUM(E4:E224)</f>
        <v>6854.5</v>
      </c>
      <c r="F225" s="139">
        <f>SUM(F4:F224)</f>
        <v>312</v>
      </c>
      <c r="G225" s="141"/>
      <c r="H225" s="137"/>
      <c r="I225" s="142"/>
      <c r="J225" s="137"/>
    </row>
    <row r="226" s="130" customFormat="1" ht="30.95" customHeight="1" spans="1:10">
      <c r="A226" s="143" t="s">
        <v>245</v>
      </c>
      <c r="B226" s="144" t="s">
        <v>246</v>
      </c>
      <c r="C226" s="144"/>
      <c r="D226" s="144" t="s">
        <v>247</v>
      </c>
      <c r="E226" s="143" t="s">
        <v>13</v>
      </c>
      <c r="F226" s="143"/>
      <c r="G226" s="144" t="s">
        <v>248</v>
      </c>
      <c r="H226" s="144" t="s">
        <v>249</v>
      </c>
      <c r="I226" s="144"/>
      <c r="J226" s="144"/>
    </row>
    <row r="227" s="126" customFormat="1" ht="27" customHeight="1" spans="1:10">
      <c r="A227" s="143" t="s">
        <v>250</v>
      </c>
      <c r="B227" s="144"/>
      <c r="C227" s="144"/>
      <c r="D227" s="145" t="s">
        <v>251</v>
      </c>
      <c r="E227" s="146" t="s">
        <v>252</v>
      </c>
      <c r="F227" s="146"/>
      <c r="G227" s="145" t="s">
        <v>253</v>
      </c>
      <c r="H227" s="143">
        <v>15242777755</v>
      </c>
      <c r="I227" s="145"/>
      <c r="J227" s="147" t="s">
        <v>254</v>
      </c>
    </row>
  </sheetData>
  <mergeCells count="8">
    <mergeCell ref="A1:J1"/>
    <mergeCell ref="A2:J2"/>
    <mergeCell ref="B226:C226"/>
    <mergeCell ref="E226:F226"/>
    <mergeCell ref="H226:J226"/>
    <mergeCell ref="A227:C227"/>
    <mergeCell ref="E227:F227"/>
    <mergeCell ref="H227:I227"/>
  </mergeCells>
  <pageMargins left="0.699305555555556" right="0.699305555555556" top="0.75" bottom="0.75" header="0.3" footer="0.3"/>
  <pageSetup paperSize="9" orientation="portrait" horizontalDpi="200" verticalDpi="300"/>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2:P230"/>
  <sheetViews>
    <sheetView tabSelected="1" topLeftCell="A3" workbookViewId="0">
      <selection activeCell="A225" sqref="A6:A225"/>
    </sheetView>
  </sheetViews>
  <sheetFormatPr defaultColWidth="9" defaultRowHeight="13.5"/>
  <cols>
    <col min="1" max="1" width="4.25" customWidth="1"/>
    <col min="2" max="2" width="6.5" customWidth="1"/>
    <col min="3" max="4" width="6.125" customWidth="1"/>
    <col min="5" max="5" width="6" customWidth="1"/>
    <col min="6" max="6" width="7.625" customWidth="1"/>
    <col min="7" max="7" width="8.875" customWidth="1"/>
    <col min="8" max="8" width="7.625" style="109" customWidth="1"/>
    <col min="9" max="11" width="7.625" customWidth="1"/>
    <col min="12" max="12" width="20.375" customWidth="1"/>
    <col min="13" max="13" width="20" customWidth="1"/>
    <col min="14" max="14" width="6.375" customWidth="1"/>
    <col min="15" max="15" width="12.375" customWidth="1"/>
    <col min="16" max="16" width="11" customWidth="1"/>
  </cols>
  <sheetData>
    <row r="2" ht="29" customHeight="1" spans="1:16">
      <c r="A2" s="110" t="s">
        <v>255</v>
      </c>
      <c r="B2" s="110"/>
      <c r="C2" s="110"/>
      <c r="D2" s="110"/>
      <c r="E2" s="110"/>
      <c r="F2" s="110"/>
      <c r="G2" s="110"/>
      <c r="H2" s="111"/>
      <c r="I2" s="110"/>
      <c r="J2" s="110"/>
      <c r="K2" s="110"/>
      <c r="L2" s="110"/>
      <c r="M2" s="110"/>
      <c r="N2" s="110"/>
      <c r="O2" s="110"/>
      <c r="P2" s="110"/>
    </row>
    <row r="3" s="107" customFormat="1" spans="1:16">
      <c r="A3" s="112" t="s">
        <v>256</v>
      </c>
      <c r="B3" s="112"/>
      <c r="C3" s="112"/>
      <c r="D3" s="112"/>
      <c r="E3" s="112"/>
      <c r="F3" s="112"/>
      <c r="G3" s="112"/>
      <c r="H3" s="113"/>
      <c r="I3" s="112"/>
      <c r="J3" s="112"/>
      <c r="K3" s="112"/>
      <c r="L3" s="112"/>
      <c r="M3" s="112"/>
      <c r="N3" s="112"/>
      <c r="O3" s="112"/>
      <c r="P3" s="112"/>
    </row>
    <row r="4" s="107" customFormat="1" spans="1:8">
      <c r="A4" s="107" t="s">
        <v>257</v>
      </c>
      <c r="H4" s="114"/>
    </row>
    <row r="5" ht="24" spans="1:16">
      <c r="A5" s="115" t="s">
        <v>2</v>
      </c>
      <c r="B5" s="115" t="s">
        <v>237</v>
      </c>
      <c r="C5" s="116" t="s">
        <v>239</v>
      </c>
      <c r="D5" s="116" t="s">
        <v>240</v>
      </c>
      <c r="E5" s="116" t="s">
        <v>241</v>
      </c>
      <c r="F5" s="116" t="s">
        <v>258</v>
      </c>
      <c r="G5" s="115" t="s">
        <v>242</v>
      </c>
      <c r="H5" s="117" t="s">
        <v>259</v>
      </c>
      <c r="I5" s="115" t="s">
        <v>260</v>
      </c>
      <c r="J5" s="115" t="s">
        <v>261</v>
      </c>
      <c r="K5" s="116" t="s">
        <v>262</v>
      </c>
      <c r="L5" s="115" t="s">
        <v>263</v>
      </c>
      <c r="M5" s="115" t="s">
        <v>264</v>
      </c>
      <c r="N5" s="115" t="s">
        <v>265</v>
      </c>
      <c r="O5" s="115" t="s">
        <v>266</v>
      </c>
      <c r="P5" s="115" t="s">
        <v>267</v>
      </c>
    </row>
    <row r="6" s="108" customFormat="1" ht="18.6" customHeight="1" spans="1:16">
      <c r="A6" s="118">
        <v>1</v>
      </c>
      <c r="B6" s="118" t="s">
        <v>12</v>
      </c>
      <c r="C6" s="118">
        <v>25</v>
      </c>
      <c r="D6" s="118">
        <v>25</v>
      </c>
      <c r="E6" s="118">
        <v>0.9</v>
      </c>
      <c r="F6" s="119" t="s">
        <v>14</v>
      </c>
      <c r="G6" s="118">
        <v>355</v>
      </c>
      <c r="H6" s="119">
        <v>0.9</v>
      </c>
      <c r="I6" s="118">
        <v>0</v>
      </c>
      <c r="J6" s="119">
        <v>1</v>
      </c>
      <c r="K6" s="118">
        <f t="shared" ref="K6:K69" si="0">E6*G6*H6*J6</f>
        <v>287.55</v>
      </c>
      <c r="L6" s="118" t="s">
        <v>268</v>
      </c>
      <c r="M6" s="118" t="s">
        <v>269</v>
      </c>
      <c r="N6" s="118" t="s">
        <v>270</v>
      </c>
      <c r="O6" s="118" t="s">
        <v>271</v>
      </c>
      <c r="P6" s="118"/>
    </row>
    <row r="7" s="23" customFormat="1" ht="18.6" customHeight="1" spans="1:16">
      <c r="A7" s="115">
        <v>2</v>
      </c>
      <c r="B7" s="115" t="s">
        <v>15</v>
      </c>
      <c r="C7" s="118">
        <v>20</v>
      </c>
      <c r="D7" s="118">
        <v>20</v>
      </c>
      <c r="E7" s="118">
        <v>0.8</v>
      </c>
      <c r="F7" s="119" t="s">
        <v>14</v>
      </c>
      <c r="G7" s="118">
        <v>355</v>
      </c>
      <c r="H7" s="119">
        <v>0.9</v>
      </c>
      <c r="I7" s="118">
        <v>0</v>
      </c>
      <c r="J7" s="119">
        <v>1</v>
      </c>
      <c r="K7" s="118">
        <f t="shared" si="0"/>
        <v>255.6</v>
      </c>
      <c r="L7" s="115" t="s">
        <v>272</v>
      </c>
      <c r="M7" s="115" t="s">
        <v>273</v>
      </c>
      <c r="N7" s="118" t="s">
        <v>270</v>
      </c>
      <c r="O7" s="115" t="s">
        <v>274</v>
      </c>
      <c r="P7" s="115"/>
    </row>
    <row r="8" s="23" customFormat="1" ht="18.6" customHeight="1" spans="1:16">
      <c r="A8" s="115">
        <v>3</v>
      </c>
      <c r="B8" s="115" t="s">
        <v>16</v>
      </c>
      <c r="C8" s="118">
        <v>21</v>
      </c>
      <c r="D8" s="118">
        <v>21</v>
      </c>
      <c r="E8" s="118">
        <v>0.8</v>
      </c>
      <c r="F8" s="119" t="s">
        <v>14</v>
      </c>
      <c r="G8" s="118">
        <v>355</v>
      </c>
      <c r="H8" s="119">
        <v>0.9</v>
      </c>
      <c r="I8" s="118">
        <v>0</v>
      </c>
      <c r="J8" s="119">
        <v>1</v>
      </c>
      <c r="K8" s="118">
        <f t="shared" si="0"/>
        <v>255.6</v>
      </c>
      <c r="L8" s="115" t="s">
        <v>275</v>
      </c>
      <c r="M8" s="115" t="s">
        <v>276</v>
      </c>
      <c r="N8" s="118" t="s">
        <v>270</v>
      </c>
      <c r="O8" s="115" t="s">
        <v>277</v>
      </c>
      <c r="P8" s="115"/>
    </row>
    <row r="9" s="23" customFormat="1" ht="18.6" customHeight="1" spans="1:16">
      <c r="A9" s="115">
        <v>4</v>
      </c>
      <c r="B9" s="115" t="s">
        <v>17</v>
      </c>
      <c r="C9" s="118">
        <v>19</v>
      </c>
      <c r="D9" s="118">
        <v>19</v>
      </c>
      <c r="E9" s="118">
        <v>0.7</v>
      </c>
      <c r="F9" s="119" t="s">
        <v>14</v>
      </c>
      <c r="G9" s="118">
        <v>355</v>
      </c>
      <c r="H9" s="119">
        <v>0.9</v>
      </c>
      <c r="I9" s="118">
        <v>0</v>
      </c>
      <c r="J9" s="119">
        <v>1</v>
      </c>
      <c r="K9" s="118">
        <f t="shared" si="0"/>
        <v>223.65</v>
      </c>
      <c r="L9" s="115" t="s">
        <v>278</v>
      </c>
      <c r="M9" s="115" t="s">
        <v>279</v>
      </c>
      <c r="N9" s="118" t="s">
        <v>270</v>
      </c>
      <c r="O9" s="115" t="s">
        <v>280</v>
      </c>
      <c r="P9" s="115"/>
    </row>
    <row r="10" s="23" customFormat="1" ht="18.6" customHeight="1" spans="1:16">
      <c r="A10" s="115">
        <v>5</v>
      </c>
      <c r="B10" s="115" t="s">
        <v>18</v>
      </c>
      <c r="C10" s="118">
        <v>20</v>
      </c>
      <c r="D10" s="118">
        <v>20</v>
      </c>
      <c r="E10" s="118">
        <v>0.8</v>
      </c>
      <c r="F10" s="119" t="s">
        <v>14</v>
      </c>
      <c r="G10" s="118">
        <v>355</v>
      </c>
      <c r="H10" s="119">
        <v>0.9</v>
      </c>
      <c r="I10" s="118">
        <v>0</v>
      </c>
      <c r="J10" s="119">
        <v>1</v>
      </c>
      <c r="K10" s="118">
        <f t="shared" si="0"/>
        <v>255.6</v>
      </c>
      <c r="L10" s="115" t="s">
        <v>281</v>
      </c>
      <c r="M10" s="115" t="s">
        <v>282</v>
      </c>
      <c r="N10" s="118" t="s">
        <v>270</v>
      </c>
      <c r="O10" s="115" t="s">
        <v>283</v>
      </c>
      <c r="P10" s="115"/>
    </row>
    <row r="11" s="23" customFormat="1" ht="18.6" customHeight="1" spans="1:16">
      <c r="A11" s="115">
        <v>6</v>
      </c>
      <c r="B11" s="115" t="s">
        <v>19</v>
      </c>
      <c r="C11" s="118">
        <v>48</v>
      </c>
      <c r="D11" s="118">
        <v>48</v>
      </c>
      <c r="E11" s="118">
        <v>1.8</v>
      </c>
      <c r="F11" s="119" t="s">
        <v>14</v>
      </c>
      <c r="G11" s="118">
        <v>355</v>
      </c>
      <c r="H11" s="119">
        <v>0.9</v>
      </c>
      <c r="I11" s="118">
        <v>0</v>
      </c>
      <c r="J11" s="119">
        <v>1</v>
      </c>
      <c r="K11" s="118">
        <f t="shared" si="0"/>
        <v>575.1</v>
      </c>
      <c r="L11" s="115" t="s">
        <v>284</v>
      </c>
      <c r="M11" s="115" t="s">
        <v>285</v>
      </c>
      <c r="N11" s="118" t="s">
        <v>270</v>
      </c>
      <c r="O11" s="115" t="s">
        <v>286</v>
      </c>
      <c r="P11" s="115"/>
    </row>
    <row r="12" s="23" customFormat="1" ht="18.6" customHeight="1" spans="1:16">
      <c r="A12" s="115">
        <v>7</v>
      </c>
      <c r="B12" s="115" t="s">
        <v>20</v>
      </c>
      <c r="C12" s="118">
        <v>29</v>
      </c>
      <c r="D12" s="118">
        <v>29</v>
      </c>
      <c r="E12" s="118">
        <v>1.1</v>
      </c>
      <c r="F12" s="119" t="s">
        <v>14</v>
      </c>
      <c r="G12" s="118">
        <v>355</v>
      </c>
      <c r="H12" s="119">
        <v>0.9</v>
      </c>
      <c r="I12" s="118">
        <v>0</v>
      </c>
      <c r="J12" s="119">
        <v>1</v>
      </c>
      <c r="K12" s="118">
        <f t="shared" si="0"/>
        <v>351.45</v>
      </c>
      <c r="L12" s="115" t="s">
        <v>287</v>
      </c>
      <c r="M12" s="115" t="s">
        <v>288</v>
      </c>
      <c r="N12" s="118" t="s">
        <v>270</v>
      </c>
      <c r="O12" s="115" t="s">
        <v>289</v>
      </c>
      <c r="P12" s="115"/>
    </row>
    <row r="13" s="23" customFormat="1" ht="18.6" customHeight="1" spans="1:16">
      <c r="A13" s="115">
        <v>8</v>
      </c>
      <c r="B13" s="115" t="s">
        <v>21</v>
      </c>
      <c r="C13" s="118">
        <v>25</v>
      </c>
      <c r="D13" s="118">
        <v>25</v>
      </c>
      <c r="E13" s="118">
        <v>0.9</v>
      </c>
      <c r="F13" s="119" t="s">
        <v>14</v>
      </c>
      <c r="G13" s="118">
        <v>355</v>
      </c>
      <c r="H13" s="119">
        <v>0.9</v>
      </c>
      <c r="I13" s="118">
        <v>0</v>
      </c>
      <c r="J13" s="119">
        <v>1</v>
      </c>
      <c r="K13" s="118">
        <f t="shared" si="0"/>
        <v>287.55</v>
      </c>
      <c r="L13" s="115" t="s">
        <v>290</v>
      </c>
      <c r="M13" s="115" t="s">
        <v>291</v>
      </c>
      <c r="N13" s="118" t="s">
        <v>270</v>
      </c>
      <c r="O13" s="115">
        <v>13998761635</v>
      </c>
      <c r="P13" s="115"/>
    </row>
    <row r="14" s="23" customFormat="1" ht="18.6" customHeight="1" spans="1:16">
      <c r="A14" s="115">
        <v>9</v>
      </c>
      <c r="B14" s="115" t="s">
        <v>22</v>
      </c>
      <c r="C14" s="118">
        <v>24</v>
      </c>
      <c r="D14" s="118">
        <v>24</v>
      </c>
      <c r="E14" s="118">
        <v>0.9</v>
      </c>
      <c r="F14" s="119" t="s">
        <v>14</v>
      </c>
      <c r="G14" s="118">
        <v>355</v>
      </c>
      <c r="H14" s="119">
        <v>0.9</v>
      </c>
      <c r="I14" s="118">
        <v>0</v>
      </c>
      <c r="J14" s="119">
        <v>1</v>
      </c>
      <c r="K14" s="118">
        <f t="shared" si="0"/>
        <v>287.55</v>
      </c>
      <c r="L14" s="115" t="s">
        <v>292</v>
      </c>
      <c r="M14" s="115" t="s">
        <v>293</v>
      </c>
      <c r="N14" s="118" t="s">
        <v>270</v>
      </c>
      <c r="O14" s="115" t="s">
        <v>294</v>
      </c>
      <c r="P14" s="115"/>
    </row>
    <row r="15" s="23" customFormat="1" ht="18.6" customHeight="1" spans="1:16">
      <c r="A15" s="115">
        <v>10</v>
      </c>
      <c r="B15" s="115" t="s">
        <v>23</v>
      </c>
      <c r="C15" s="118">
        <v>10</v>
      </c>
      <c r="D15" s="118">
        <v>10</v>
      </c>
      <c r="E15" s="118">
        <v>0.4</v>
      </c>
      <c r="F15" s="119" t="s">
        <v>14</v>
      </c>
      <c r="G15" s="118">
        <v>355</v>
      </c>
      <c r="H15" s="119">
        <v>0.9</v>
      </c>
      <c r="I15" s="118">
        <v>0</v>
      </c>
      <c r="J15" s="119">
        <v>1</v>
      </c>
      <c r="K15" s="118">
        <f t="shared" si="0"/>
        <v>127.8</v>
      </c>
      <c r="L15" s="115" t="s">
        <v>295</v>
      </c>
      <c r="M15" s="115" t="s">
        <v>296</v>
      </c>
      <c r="N15" s="118" t="s">
        <v>270</v>
      </c>
      <c r="O15" s="115" t="s">
        <v>297</v>
      </c>
      <c r="P15" s="115"/>
    </row>
    <row r="16" s="23" customFormat="1" ht="18.6" customHeight="1" spans="1:16">
      <c r="A16" s="115">
        <v>11</v>
      </c>
      <c r="B16" s="115" t="s">
        <v>24</v>
      </c>
      <c r="C16" s="118">
        <v>19</v>
      </c>
      <c r="D16" s="118">
        <v>19</v>
      </c>
      <c r="E16" s="118">
        <v>0.7</v>
      </c>
      <c r="F16" s="119" t="s">
        <v>14</v>
      </c>
      <c r="G16" s="118">
        <v>355</v>
      </c>
      <c r="H16" s="119">
        <v>0.9</v>
      </c>
      <c r="I16" s="118">
        <v>0</v>
      </c>
      <c r="J16" s="119">
        <v>1</v>
      </c>
      <c r="K16" s="118">
        <f t="shared" si="0"/>
        <v>223.65</v>
      </c>
      <c r="L16" s="115" t="s">
        <v>298</v>
      </c>
      <c r="M16" s="115" t="s">
        <v>299</v>
      </c>
      <c r="N16" s="118" t="s">
        <v>270</v>
      </c>
      <c r="O16" s="115" t="s">
        <v>300</v>
      </c>
      <c r="P16" s="115"/>
    </row>
    <row r="17" s="23" customFormat="1" ht="18.6" customHeight="1" spans="1:16">
      <c r="A17" s="115">
        <v>12</v>
      </c>
      <c r="B17" s="115" t="s">
        <v>25</v>
      </c>
      <c r="C17" s="118">
        <v>35</v>
      </c>
      <c r="D17" s="118">
        <v>35</v>
      </c>
      <c r="E17" s="118">
        <v>1.3</v>
      </c>
      <c r="F17" s="119" t="s">
        <v>14</v>
      </c>
      <c r="G17" s="118">
        <v>355</v>
      </c>
      <c r="H17" s="119">
        <v>0.9</v>
      </c>
      <c r="I17" s="118">
        <v>0</v>
      </c>
      <c r="J17" s="119">
        <v>1</v>
      </c>
      <c r="K17" s="118">
        <f t="shared" si="0"/>
        <v>415.35</v>
      </c>
      <c r="L17" s="115" t="s">
        <v>301</v>
      </c>
      <c r="M17" s="115" t="s">
        <v>302</v>
      </c>
      <c r="N17" s="118" t="s">
        <v>270</v>
      </c>
      <c r="O17" s="115" t="s">
        <v>303</v>
      </c>
      <c r="P17" s="115"/>
    </row>
    <row r="18" s="23" customFormat="1" ht="18.6" customHeight="1" spans="1:16">
      <c r="A18" s="115">
        <v>13</v>
      </c>
      <c r="B18" s="115" t="s">
        <v>26</v>
      </c>
      <c r="C18" s="118">
        <v>25</v>
      </c>
      <c r="D18" s="118">
        <v>25</v>
      </c>
      <c r="E18" s="118">
        <v>0.9</v>
      </c>
      <c r="F18" s="119" t="s">
        <v>14</v>
      </c>
      <c r="G18" s="118">
        <v>355</v>
      </c>
      <c r="H18" s="119">
        <v>0.9</v>
      </c>
      <c r="I18" s="118">
        <v>0</v>
      </c>
      <c r="J18" s="119">
        <v>1</v>
      </c>
      <c r="K18" s="118">
        <f t="shared" si="0"/>
        <v>287.55</v>
      </c>
      <c r="L18" s="115" t="s">
        <v>304</v>
      </c>
      <c r="M18" s="115" t="s">
        <v>305</v>
      </c>
      <c r="N18" s="118" t="s">
        <v>270</v>
      </c>
      <c r="O18" s="115" t="s">
        <v>306</v>
      </c>
      <c r="P18" s="115"/>
    </row>
    <row r="19" s="23" customFormat="1" ht="18.6" customHeight="1" spans="1:16">
      <c r="A19" s="115">
        <v>14</v>
      </c>
      <c r="B19" s="115" t="s">
        <v>27</v>
      </c>
      <c r="C19" s="118">
        <v>30</v>
      </c>
      <c r="D19" s="118">
        <v>30</v>
      </c>
      <c r="E19" s="118">
        <v>1.1</v>
      </c>
      <c r="F19" s="119" t="s">
        <v>14</v>
      </c>
      <c r="G19" s="118">
        <v>355</v>
      </c>
      <c r="H19" s="119">
        <v>0.9</v>
      </c>
      <c r="I19" s="118">
        <v>0</v>
      </c>
      <c r="J19" s="119">
        <v>1</v>
      </c>
      <c r="K19" s="118">
        <f t="shared" si="0"/>
        <v>351.45</v>
      </c>
      <c r="L19" s="115" t="s">
        <v>307</v>
      </c>
      <c r="M19" s="115" t="s">
        <v>308</v>
      </c>
      <c r="N19" s="118" t="s">
        <v>270</v>
      </c>
      <c r="O19" s="115" t="s">
        <v>309</v>
      </c>
      <c r="P19" s="115"/>
    </row>
    <row r="20" s="23" customFormat="1" ht="18.6" customHeight="1" spans="1:16">
      <c r="A20" s="115">
        <v>15</v>
      </c>
      <c r="B20" s="115" t="s">
        <v>28</v>
      </c>
      <c r="C20" s="118">
        <v>20</v>
      </c>
      <c r="D20" s="118">
        <v>20</v>
      </c>
      <c r="E20" s="118">
        <v>0.8</v>
      </c>
      <c r="F20" s="119" t="s">
        <v>14</v>
      </c>
      <c r="G20" s="118">
        <v>355</v>
      </c>
      <c r="H20" s="119">
        <v>0.9</v>
      </c>
      <c r="I20" s="118">
        <v>0</v>
      </c>
      <c r="J20" s="119">
        <v>1</v>
      </c>
      <c r="K20" s="118">
        <f t="shared" si="0"/>
        <v>255.6</v>
      </c>
      <c r="L20" s="115" t="s">
        <v>310</v>
      </c>
      <c r="M20" s="115" t="s">
        <v>311</v>
      </c>
      <c r="N20" s="118" t="s">
        <v>270</v>
      </c>
      <c r="O20" s="115">
        <v>5949001</v>
      </c>
      <c r="P20" s="115"/>
    </row>
    <row r="21" s="23" customFormat="1" ht="18.6" customHeight="1" spans="1:16">
      <c r="A21" s="115">
        <v>16</v>
      </c>
      <c r="B21" s="115" t="s">
        <v>29</v>
      </c>
      <c r="C21" s="118">
        <v>25</v>
      </c>
      <c r="D21" s="118">
        <v>25</v>
      </c>
      <c r="E21" s="118">
        <v>0.9</v>
      </c>
      <c r="F21" s="119" t="s">
        <v>14</v>
      </c>
      <c r="G21" s="118">
        <v>355</v>
      </c>
      <c r="H21" s="119">
        <v>0.9</v>
      </c>
      <c r="I21" s="118">
        <v>0</v>
      </c>
      <c r="J21" s="119">
        <v>1</v>
      </c>
      <c r="K21" s="118">
        <f t="shared" si="0"/>
        <v>287.55</v>
      </c>
      <c r="L21" s="115" t="s">
        <v>312</v>
      </c>
      <c r="M21" s="115" t="s">
        <v>313</v>
      </c>
      <c r="N21" s="118" t="s">
        <v>270</v>
      </c>
      <c r="O21" s="115" t="s">
        <v>314</v>
      </c>
      <c r="P21" s="115"/>
    </row>
    <row r="22" s="23" customFormat="1" ht="18.6" customHeight="1" spans="1:16">
      <c r="A22" s="115">
        <v>17</v>
      </c>
      <c r="B22" s="115" t="s">
        <v>30</v>
      </c>
      <c r="C22" s="118">
        <v>20</v>
      </c>
      <c r="D22" s="118">
        <v>20</v>
      </c>
      <c r="E22" s="118">
        <v>0.8</v>
      </c>
      <c r="F22" s="119" t="s">
        <v>14</v>
      </c>
      <c r="G22" s="118">
        <v>355</v>
      </c>
      <c r="H22" s="119">
        <v>0.9</v>
      </c>
      <c r="I22" s="118">
        <v>0</v>
      </c>
      <c r="J22" s="119">
        <v>1</v>
      </c>
      <c r="K22" s="118">
        <f t="shared" si="0"/>
        <v>255.6</v>
      </c>
      <c r="L22" s="115" t="s">
        <v>315</v>
      </c>
      <c r="M22" s="115" t="s">
        <v>316</v>
      </c>
      <c r="N22" s="118" t="s">
        <v>270</v>
      </c>
      <c r="O22" s="115" t="s">
        <v>317</v>
      </c>
      <c r="P22" s="115"/>
    </row>
    <row r="23" s="23" customFormat="1" ht="18.6" customHeight="1" spans="1:16">
      <c r="A23" s="115">
        <v>18</v>
      </c>
      <c r="B23" s="115" t="s">
        <v>24</v>
      </c>
      <c r="C23" s="118">
        <v>64</v>
      </c>
      <c r="D23" s="118">
        <v>64</v>
      </c>
      <c r="E23" s="118">
        <v>2.4</v>
      </c>
      <c r="F23" s="119" t="s">
        <v>14</v>
      </c>
      <c r="G23" s="118">
        <v>355</v>
      </c>
      <c r="H23" s="119">
        <v>0.9</v>
      </c>
      <c r="I23" s="118">
        <v>0</v>
      </c>
      <c r="J23" s="119">
        <v>1</v>
      </c>
      <c r="K23" s="118">
        <f t="shared" si="0"/>
        <v>766.8</v>
      </c>
      <c r="L23" s="115" t="s">
        <v>318</v>
      </c>
      <c r="M23" s="115" t="s">
        <v>319</v>
      </c>
      <c r="N23" s="118" t="s">
        <v>270</v>
      </c>
      <c r="O23" s="115" t="s">
        <v>320</v>
      </c>
      <c r="P23" s="115"/>
    </row>
    <row r="24" s="23" customFormat="1" ht="18.6" customHeight="1" spans="1:16">
      <c r="A24" s="115">
        <v>19</v>
      </c>
      <c r="B24" s="115" t="s">
        <v>31</v>
      </c>
      <c r="C24" s="118">
        <v>80</v>
      </c>
      <c r="D24" s="118">
        <v>80</v>
      </c>
      <c r="E24" s="118">
        <v>10</v>
      </c>
      <c r="F24" s="119" t="s">
        <v>14</v>
      </c>
      <c r="G24" s="118">
        <v>355</v>
      </c>
      <c r="H24" s="119">
        <v>0.9</v>
      </c>
      <c r="I24" s="118">
        <v>0</v>
      </c>
      <c r="J24" s="119">
        <v>1</v>
      </c>
      <c r="K24" s="118">
        <f t="shared" si="0"/>
        <v>3195</v>
      </c>
      <c r="L24" s="115" t="s">
        <v>321</v>
      </c>
      <c r="M24" s="156" t="s">
        <v>322</v>
      </c>
      <c r="N24" s="118" t="s">
        <v>270</v>
      </c>
      <c r="O24" s="115" t="s">
        <v>323</v>
      </c>
      <c r="P24" s="115"/>
    </row>
    <row r="25" s="23" customFormat="1" ht="18.6" customHeight="1" spans="1:16">
      <c r="A25" s="115">
        <v>20</v>
      </c>
      <c r="B25" s="115" t="s">
        <v>32</v>
      </c>
      <c r="C25" s="118">
        <v>80</v>
      </c>
      <c r="D25" s="118">
        <v>80</v>
      </c>
      <c r="E25" s="118">
        <v>3</v>
      </c>
      <c r="F25" s="119" t="s">
        <v>14</v>
      </c>
      <c r="G25" s="118">
        <v>355</v>
      </c>
      <c r="H25" s="119">
        <v>0.9</v>
      </c>
      <c r="I25" s="118">
        <v>0</v>
      </c>
      <c r="J25" s="119">
        <v>1</v>
      </c>
      <c r="K25" s="118">
        <f t="shared" si="0"/>
        <v>958.5</v>
      </c>
      <c r="L25" s="115" t="s">
        <v>324</v>
      </c>
      <c r="M25" s="115" t="s">
        <v>325</v>
      </c>
      <c r="N25" s="118" t="s">
        <v>270</v>
      </c>
      <c r="O25" s="115" t="s">
        <v>326</v>
      </c>
      <c r="P25" s="115"/>
    </row>
    <row r="26" s="23" customFormat="1" ht="18.6" customHeight="1" spans="1:16">
      <c r="A26" s="115">
        <v>21</v>
      </c>
      <c r="B26" s="115" t="s">
        <v>33</v>
      </c>
      <c r="C26" s="118">
        <v>85</v>
      </c>
      <c r="D26" s="118">
        <v>85</v>
      </c>
      <c r="E26" s="118">
        <v>3.2</v>
      </c>
      <c r="F26" s="119" t="s">
        <v>14</v>
      </c>
      <c r="G26" s="118">
        <v>355</v>
      </c>
      <c r="H26" s="119">
        <v>0.9</v>
      </c>
      <c r="I26" s="118">
        <v>0</v>
      </c>
      <c r="J26" s="119">
        <v>1</v>
      </c>
      <c r="K26" s="118">
        <f t="shared" si="0"/>
        <v>1022.4</v>
      </c>
      <c r="L26" s="115" t="s">
        <v>327</v>
      </c>
      <c r="M26" s="115" t="s">
        <v>328</v>
      </c>
      <c r="N26" s="118" t="s">
        <v>270</v>
      </c>
      <c r="O26" s="115" t="s">
        <v>329</v>
      </c>
      <c r="P26" s="115"/>
    </row>
    <row r="27" s="23" customFormat="1" ht="18.6" customHeight="1" spans="1:16">
      <c r="A27" s="115">
        <v>22</v>
      </c>
      <c r="B27" s="115" t="s">
        <v>34</v>
      </c>
      <c r="C27" s="118">
        <v>40</v>
      </c>
      <c r="D27" s="118">
        <v>40</v>
      </c>
      <c r="E27" s="118">
        <v>1.5</v>
      </c>
      <c r="F27" s="119" t="s">
        <v>14</v>
      </c>
      <c r="G27" s="118">
        <v>355</v>
      </c>
      <c r="H27" s="119">
        <v>0.9</v>
      </c>
      <c r="I27" s="118">
        <v>0</v>
      </c>
      <c r="J27" s="119">
        <v>1</v>
      </c>
      <c r="K27" s="118">
        <f t="shared" si="0"/>
        <v>479.25</v>
      </c>
      <c r="L27" s="115" t="s">
        <v>330</v>
      </c>
      <c r="M27" s="115" t="s">
        <v>331</v>
      </c>
      <c r="N27" s="118" t="s">
        <v>270</v>
      </c>
      <c r="O27" s="115" t="s">
        <v>332</v>
      </c>
      <c r="P27" s="115"/>
    </row>
    <row r="28" s="23" customFormat="1" ht="18.6" customHeight="1" spans="1:16">
      <c r="A28" s="115">
        <v>23</v>
      </c>
      <c r="B28" s="115" t="s">
        <v>35</v>
      </c>
      <c r="C28" s="118">
        <v>19</v>
      </c>
      <c r="D28" s="118">
        <v>19</v>
      </c>
      <c r="E28" s="118">
        <v>0.7</v>
      </c>
      <c r="F28" s="119" t="s">
        <v>14</v>
      </c>
      <c r="G28" s="118">
        <v>355</v>
      </c>
      <c r="H28" s="119">
        <v>0.9</v>
      </c>
      <c r="I28" s="118">
        <v>0</v>
      </c>
      <c r="J28" s="119">
        <v>1</v>
      </c>
      <c r="K28" s="118">
        <f t="shared" si="0"/>
        <v>223.65</v>
      </c>
      <c r="L28" s="115" t="s">
        <v>333</v>
      </c>
      <c r="M28" s="115" t="s">
        <v>334</v>
      </c>
      <c r="N28" s="118" t="s">
        <v>270</v>
      </c>
      <c r="O28" s="115" t="s">
        <v>335</v>
      </c>
      <c r="P28" s="115"/>
    </row>
    <row r="29" s="23" customFormat="1" ht="18.6" customHeight="1" spans="1:16">
      <c r="A29" s="115">
        <v>24</v>
      </c>
      <c r="B29" s="115" t="s">
        <v>36</v>
      </c>
      <c r="C29" s="118">
        <v>40</v>
      </c>
      <c r="D29" s="118">
        <v>40</v>
      </c>
      <c r="E29" s="118">
        <v>1.5</v>
      </c>
      <c r="F29" s="119" t="s">
        <v>14</v>
      </c>
      <c r="G29" s="118">
        <v>355</v>
      </c>
      <c r="H29" s="119">
        <v>0.9</v>
      </c>
      <c r="I29" s="118">
        <v>0</v>
      </c>
      <c r="J29" s="119">
        <v>1</v>
      </c>
      <c r="K29" s="118">
        <f t="shared" si="0"/>
        <v>479.25</v>
      </c>
      <c r="L29" s="115" t="s">
        <v>336</v>
      </c>
      <c r="M29" s="115" t="s">
        <v>337</v>
      </c>
      <c r="N29" s="118" t="s">
        <v>270</v>
      </c>
      <c r="O29" s="115" t="s">
        <v>338</v>
      </c>
      <c r="P29" s="115"/>
    </row>
    <row r="30" s="23" customFormat="1" ht="18.6" customHeight="1" spans="1:16">
      <c r="A30" s="115">
        <v>25</v>
      </c>
      <c r="B30" s="115" t="s">
        <v>37</v>
      </c>
      <c r="C30" s="118">
        <v>50</v>
      </c>
      <c r="D30" s="118">
        <v>50</v>
      </c>
      <c r="E30" s="118">
        <v>1.9</v>
      </c>
      <c r="F30" s="119" t="s">
        <v>14</v>
      </c>
      <c r="G30" s="118">
        <v>355</v>
      </c>
      <c r="H30" s="119">
        <v>0.9</v>
      </c>
      <c r="I30" s="118">
        <v>0</v>
      </c>
      <c r="J30" s="119">
        <v>1</v>
      </c>
      <c r="K30" s="118">
        <f t="shared" si="0"/>
        <v>607.05</v>
      </c>
      <c r="L30" s="115" t="s">
        <v>339</v>
      </c>
      <c r="M30" s="115" t="s">
        <v>340</v>
      </c>
      <c r="N30" s="118" t="s">
        <v>270</v>
      </c>
      <c r="O30" s="115" t="s">
        <v>341</v>
      </c>
      <c r="P30" s="115"/>
    </row>
    <row r="31" s="23" customFormat="1" ht="18.6" customHeight="1" spans="1:16">
      <c r="A31" s="115">
        <v>26</v>
      </c>
      <c r="B31" s="115" t="s">
        <v>38</v>
      </c>
      <c r="C31" s="118">
        <v>75.5</v>
      </c>
      <c r="D31" s="118">
        <v>75.5</v>
      </c>
      <c r="E31" s="118">
        <v>2.8</v>
      </c>
      <c r="F31" s="119" t="s">
        <v>14</v>
      </c>
      <c r="G31" s="118">
        <v>355</v>
      </c>
      <c r="H31" s="119">
        <v>0.9</v>
      </c>
      <c r="I31" s="118">
        <v>0</v>
      </c>
      <c r="J31" s="119">
        <v>1</v>
      </c>
      <c r="K31" s="118">
        <f t="shared" si="0"/>
        <v>894.6</v>
      </c>
      <c r="L31" s="115" t="s">
        <v>342</v>
      </c>
      <c r="M31" s="115" t="s">
        <v>343</v>
      </c>
      <c r="N31" s="118" t="s">
        <v>270</v>
      </c>
      <c r="O31" s="115" t="s">
        <v>344</v>
      </c>
      <c r="P31" s="115"/>
    </row>
    <row r="32" s="23" customFormat="1" ht="18.6" customHeight="1" spans="1:16">
      <c r="A32" s="115">
        <v>27</v>
      </c>
      <c r="B32" s="115" t="s">
        <v>39</v>
      </c>
      <c r="C32" s="118">
        <v>10</v>
      </c>
      <c r="D32" s="118">
        <v>10</v>
      </c>
      <c r="E32" s="118">
        <v>0.4</v>
      </c>
      <c r="F32" s="119" t="s">
        <v>14</v>
      </c>
      <c r="G32" s="118">
        <v>355</v>
      </c>
      <c r="H32" s="119">
        <v>0.9</v>
      </c>
      <c r="I32" s="118">
        <v>0</v>
      </c>
      <c r="J32" s="119">
        <v>1</v>
      </c>
      <c r="K32" s="118">
        <f t="shared" si="0"/>
        <v>127.8</v>
      </c>
      <c r="L32" s="115" t="s">
        <v>345</v>
      </c>
      <c r="M32" s="115" t="s">
        <v>346</v>
      </c>
      <c r="N32" s="118" t="s">
        <v>270</v>
      </c>
      <c r="O32" s="115" t="s">
        <v>347</v>
      </c>
      <c r="P32" s="115"/>
    </row>
    <row r="33" s="23" customFormat="1" ht="18.6" customHeight="1" spans="1:16">
      <c r="A33" s="115">
        <v>28</v>
      </c>
      <c r="B33" s="115" t="s">
        <v>40</v>
      </c>
      <c r="C33" s="118">
        <v>5</v>
      </c>
      <c r="D33" s="118">
        <v>5</v>
      </c>
      <c r="E33" s="118">
        <v>0.2</v>
      </c>
      <c r="F33" s="119" t="s">
        <v>14</v>
      </c>
      <c r="G33" s="118">
        <v>355</v>
      </c>
      <c r="H33" s="119">
        <v>0.9</v>
      </c>
      <c r="I33" s="118">
        <v>0</v>
      </c>
      <c r="J33" s="119">
        <v>1</v>
      </c>
      <c r="K33" s="118">
        <f t="shared" si="0"/>
        <v>63.9</v>
      </c>
      <c r="L33" s="115" t="s">
        <v>348</v>
      </c>
      <c r="M33" s="115" t="s">
        <v>349</v>
      </c>
      <c r="N33" s="118" t="s">
        <v>270</v>
      </c>
      <c r="O33" s="115" t="s">
        <v>350</v>
      </c>
      <c r="P33" s="115"/>
    </row>
    <row r="34" s="23" customFormat="1" ht="18.6" customHeight="1" spans="1:16">
      <c r="A34" s="115">
        <v>29</v>
      </c>
      <c r="B34" s="115" t="s">
        <v>41</v>
      </c>
      <c r="C34" s="118">
        <v>11</v>
      </c>
      <c r="D34" s="118">
        <v>11</v>
      </c>
      <c r="E34" s="118">
        <v>0.4</v>
      </c>
      <c r="F34" s="119" t="s">
        <v>14</v>
      </c>
      <c r="G34" s="118">
        <v>355</v>
      </c>
      <c r="H34" s="119">
        <v>0.9</v>
      </c>
      <c r="I34" s="118">
        <v>0</v>
      </c>
      <c r="J34" s="119">
        <v>1</v>
      </c>
      <c r="K34" s="118">
        <f t="shared" si="0"/>
        <v>127.8</v>
      </c>
      <c r="L34" s="115" t="s">
        <v>351</v>
      </c>
      <c r="M34" s="115" t="s">
        <v>352</v>
      </c>
      <c r="N34" s="118" t="s">
        <v>270</v>
      </c>
      <c r="O34" s="115" t="s">
        <v>353</v>
      </c>
      <c r="P34" s="115"/>
    </row>
    <row r="35" s="23" customFormat="1" ht="18.6" customHeight="1" spans="1:16">
      <c r="A35" s="115">
        <v>30</v>
      </c>
      <c r="B35" s="115" t="s">
        <v>42</v>
      </c>
      <c r="C35" s="118">
        <v>50</v>
      </c>
      <c r="D35" s="118">
        <v>50</v>
      </c>
      <c r="E35" s="118">
        <v>6</v>
      </c>
      <c r="F35" s="119" t="s">
        <v>14</v>
      </c>
      <c r="G35" s="118">
        <v>355</v>
      </c>
      <c r="H35" s="119">
        <v>0.9</v>
      </c>
      <c r="I35" s="118">
        <v>0</v>
      </c>
      <c r="J35" s="119">
        <v>1</v>
      </c>
      <c r="K35" s="118">
        <f t="shared" si="0"/>
        <v>1917</v>
      </c>
      <c r="L35" s="115" t="s">
        <v>354</v>
      </c>
      <c r="M35" s="115" t="s">
        <v>355</v>
      </c>
      <c r="N35" s="118" t="s">
        <v>270</v>
      </c>
      <c r="O35" s="115">
        <v>13998729661</v>
      </c>
      <c r="P35" s="115"/>
    </row>
    <row r="36" s="23" customFormat="1" ht="18.6" customHeight="1" spans="1:16">
      <c r="A36" s="115">
        <v>31</v>
      </c>
      <c r="B36" s="115" t="s">
        <v>43</v>
      </c>
      <c r="C36" s="118">
        <v>30</v>
      </c>
      <c r="D36" s="118">
        <v>30</v>
      </c>
      <c r="E36" s="118">
        <v>1.1</v>
      </c>
      <c r="F36" s="119" t="s">
        <v>14</v>
      </c>
      <c r="G36" s="118">
        <v>355</v>
      </c>
      <c r="H36" s="119">
        <v>0.9</v>
      </c>
      <c r="I36" s="118">
        <v>0</v>
      </c>
      <c r="J36" s="119">
        <v>1</v>
      </c>
      <c r="K36" s="118">
        <f t="shared" si="0"/>
        <v>351.45</v>
      </c>
      <c r="L36" s="115" t="s">
        <v>356</v>
      </c>
      <c r="M36" s="115" t="s">
        <v>357</v>
      </c>
      <c r="N36" s="118" t="s">
        <v>270</v>
      </c>
      <c r="O36" s="115" t="s">
        <v>358</v>
      </c>
      <c r="P36" s="115"/>
    </row>
    <row r="37" s="23" customFormat="1" ht="18.6" customHeight="1" spans="1:16">
      <c r="A37" s="115">
        <v>32</v>
      </c>
      <c r="B37" s="115" t="s">
        <v>44</v>
      </c>
      <c r="C37" s="118">
        <v>25</v>
      </c>
      <c r="D37" s="118">
        <v>25</v>
      </c>
      <c r="E37" s="118">
        <v>0.9</v>
      </c>
      <c r="F37" s="119" t="s">
        <v>14</v>
      </c>
      <c r="G37" s="118">
        <v>355</v>
      </c>
      <c r="H37" s="119">
        <v>0.9</v>
      </c>
      <c r="I37" s="118">
        <v>0</v>
      </c>
      <c r="J37" s="119">
        <v>1</v>
      </c>
      <c r="K37" s="118">
        <f t="shared" si="0"/>
        <v>287.55</v>
      </c>
      <c r="L37" s="115" t="s">
        <v>359</v>
      </c>
      <c r="M37" s="115" t="s">
        <v>360</v>
      </c>
      <c r="N37" s="118" t="s">
        <v>270</v>
      </c>
      <c r="O37" s="115" t="s">
        <v>361</v>
      </c>
      <c r="P37" s="115"/>
    </row>
    <row r="38" s="23" customFormat="1" ht="18.6" customHeight="1" spans="1:16">
      <c r="A38" s="115">
        <v>33</v>
      </c>
      <c r="B38" s="115" t="s">
        <v>45</v>
      </c>
      <c r="C38" s="118">
        <v>65</v>
      </c>
      <c r="D38" s="118">
        <v>65</v>
      </c>
      <c r="E38" s="118">
        <v>2.4</v>
      </c>
      <c r="F38" s="119" t="s">
        <v>14</v>
      </c>
      <c r="G38" s="118">
        <v>355</v>
      </c>
      <c r="H38" s="119">
        <v>0.9</v>
      </c>
      <c r="I38" s="118">
        <v>0</v>
      </c>
      <c r="J38" s="119">
        <v>1</v>
      </c>
      <c r="K38" s="118">
        <f t="shared" si="0"/>
        <v>766.8</v>
      </c>
      <c r="L38" s="115" t="s">
        <v>362</v>
      </c>
      <c r="M38" s="115" t="s">
        <v>363</v>
      </c>
      <c r="N38" s="118" t="s">
        <v>270</v>
      </c>
      <c r="O38" s="115" t="s">
        <v>364</v>
      </c>
      <c r="P38" s="115"/>
    </row>
    <row r="39" s="23" customFormat="1" ht="18.6" customHeight="1" spans="1:16">
      <c r="A39" s="115">
        <v>34</v>
      </c>
      <c r="B39" s="115" t="s">
        <v>46</v>
      </c>
      <c r="C39" s="118">
        <v>30</v>
      </c>
      <c r="D39" s="118">
        <v>30</v>
      </c>
      <c r="E39" s="118">
        <v>1.1</v>
      </c>
      <c r="F39" s="119" t="s">
        <v>14</v>
      </c>
      <c r="G39" s="118">
        <v>355</v>
      </c>
      <c r="H39" s="119">
        <v>0.9</v>
      </c>
      <c r="I39" s="118">
        <v>0</v>
      </c>
      <c r="J39" s="119">
        <v>1</v>
      </c>
      <c r="K39" s="118">
        <f t="shared" si="0"/>
        <v>351.45</v>
      </c>
      <c r="L39" s="115" t="s">
        <v>365</v>
      </c>
      <c r="M39" s="115" t="s">
        <v>366</v>
      </c>
      <c r="N39" s="118" t="s">
        <v>270</v>
      </c>
      <c r="O39" s="115" t="s">
        <v>367</v>
      </c>
      <c r="P39" s="115"/>
    </row>
    <row r="40" s="23" customFormat="1" ht="18.6" customHeight="1" spans="1:16">
      <c r="A40" s="115">
        <v>35</v>
      </c>
      <c r="B40" s="115" t="s">
        <v>47</v>
      </c>
      <c r="C40" s="118">
        <v>25</v>
      </c>
      <c r="D40" s="118">
        <v>25</v>
      </c>
      <c r="E40" s="118">
        <v>0.9</v>
      </c>
      <c r="F40" s="119" t="s">
        <v>14</v>
      </c>
      <c r="G40" s="118">
        <v>355</v>
      </c>
      <c r="H40" s="119">
        <v>0.9</v>
      </c>
      <c r="I40" s="118">
        <v>0</v>
      </c>
      <c r="J40" s="119">
        <v>1</v>
      </c>
      <c r="K40" s="118">
        <f t="shared" si="0"/>
        <v>287.55</v>
      </c>
      <c r="L40" s="115" t="s">
        <v>368</v>
      </c>
      <c r="M40" s="115" t="s">
        <v>369</v>
      </c>
      <c r="N40" s="118" t="s">
        <v>270</v>
      </c>
      <c r="O40" s="115" t="s">
        <v>370</v>
      </c>
      <c r="P40" s="115"/>
    </row>
    <row r="41" s="23" customFormat="1" ht="18.6" customHeight="1" spans="1:16">
      <c r="A41" s="115">
        <v>36</v>
      </c>
      <c r="B41" s="115" t="s">
        <v>48</v>
      </c>
      <c r="C41" s="118">
        <v>41</v>
      </c>
      <c r="D41" s="118">
        <v>41</v>
      </c>
      <c r="E41" s="118">
        <v>1.5</v>
      </c>
      <c r="F41" s="119" t="s">
        <v>14</v>
      </c>
      <c r="G41" s="118">
        <v>355</v>
      </c>
      <c r="H41" s="119">
        <v>0.9</v>
      </c>
      <c r="I41" s="118">
        <v>0</v>
      </c>
      <c r="J41" s="119">
        <v>1</v>
      </c>
      <c r="K41" s="118">
        <f t="shared" si="0"/>
        <v>479.25</v>
      </c>
      <c r="L41" s="115" t="s">
        <v>371</v>
      </c>
      <c r="M41" s="115" t="s">
        <v>372</v>
      </c>
      <c r="N41" s="118" t="s">
        <v>270</v>
      </c>
      <c r="O41" s="115" t="s">
        <v>373</v>
      </c>
      <c r="P41" s="115"/>
    </row>
    <row r="42" s="23" customFormat="1" ht="18.6" customHeight="1" spans="1:16">
      <c r="A42" s="115">
        <v>37</v>
      </c>
      <c r="B42" s="115" t="s">
        <v>49</v>
      </c>
      <c r="C42" s="118">
        <v>15</v>
      </c>
      <c r="D42" s="118">
        <v>15</v>
      </c>
      <c r="E42" s="118">
        <v>0.6</v>
      </c>
      <c r="F42" s="119" t="s">
        <v>14</v>
      </c>
      <c r="G42" s="118">
        <v>355</v>
      </c>
      <c r="H42" s="119">
        <v>0.9</v>
      </c>
      <c r="I42" s="118">
        <v>0</v>
      </c>
      <c r="J42" s="119">
        <v>1</v>
      </c>
      <c r="K42" s="118">
        <f t="shared" si="0"/>
        <v>191.7</v>
      </c>
      <c r="L42" s="115" t="s">
        <v>374</v>
      </c>
      <c r="M42" s="115" t="s">
        <v>375</v>
      </c>
      <c r="N42" s="118" t="s">
        <v>270</v>
      </c>
      <c r="O42" s="115" t="s">
        <v>376</v>
      </c>
      <c r="P42" s="115"/>
    </row>
    <row r="43" s="23" customFormat="1" ht="18.6" customHeight="1" spans="1:16">
      <c r="A43" s="115">
        <v>38</v>
      </c>
      <c r="B43" s="115" t="s">
        <v>50</v>
      </c>
      <c r="C43" s="118">
        <v>16</v>
      </c>
      <c r="D43" s="118">
        <v>16</v>
      </c>
      <c r="E43" s="118">
        <v>0.6</v>
      </c>
      <c r="F43" s="119" t="s">
        <v>14</v>
      </c>
      <c r="G43" s="118">
        <v>355</v>
      </c>
      <c r="H43" s="119">
        <v>0.9</v>
      </c>
      <c r="I43" s="118">
        <v>0</v>
      </c>
      <c r="J43" s="119">
        <v>1</v>
      </c>
      <c r="K43" s="118">
        <f t="shared" si="0"/>
        <v>191.7</v>
      </c>
      <c r="L43" s="115" t="s">
        <v>377</v>
      </c>
      <c r="M43" s="115" t="s">
        <v>378</v>
      </c>
      <c r="N43" s="118" t="s">
        <v>270</v>
      </c>
      <c r="O43" s="115" t="s">
        <v>379</v>
      </c>
      <c r="P43" s="115"/>
    </row>
    <row r="44" s="23" customFormat="1" ht="18.6" customHeight="1" spans="1:16">
      <c r="A44" s="115">
        <v>39</v>
      </c>
      <c r="B44" s="115" t="s">
        <v>51</v>
      </c>
      <c r="C44" s="118">
        <v>49</v>
      </c>
      <c r="D44" s="118">
        <v>49</v>
      </c>
      <c r="E44" s="118">
        <v>1.8</v>
      </c>
      <c r="F44" s="119" t="s">
        <v>14</v>
      </c>
      <c r="G44" s="118">
        <v>355</v>
      </c>
      <c r="H44" s="119">
        <v>0.9</v>
      </c>
      <c r="I44" s="118">
        <v>0</v>
      </c>
      <c r="J44" s="119">
        <v>1</v>
      </c>
      <c r="K44" s="118">
        <f t="shared" si="0"/>
        <v>575.1</v>
      </c>
      <c r="L44" s="115" t="s">
        <v>380</v>
      </c>
      <c r="M44" s="115" t="s">
        <v>381</v>
      </c>
      <c r="N44" s="118" t="s">
        <v>270</v>
      </c>
      <c r="O44" s="115" t="s">
        <v>382</v>
      </c>
      <c r="P44" s="115"/>
    </row>
    <row r="45" s="23" customFormat="1" ht="18.6" customHeight="1" spans="1:16">
      <c r="A45" s="115">
        <v>40</v>
      </c>
      <c r="B45" s="115" t="s">
        <v>52</v>
      </c>
      <c r="C45" s="118">
        <v>18</v>
      </c>
      <c r="D45" s="118">
        <v>18</v>
      </c>
      <c r="E45" s="118">
        <v>0.7</v>
      </c>
      <c r="F45" s="119" t="s">
        <v>14</v>
      </c>
      <c r="G45" s="118">
        <v>355</v>
      </c>
      <c r="H45" s="119">
        <v>0.9</v>
      </c>
      <c r="I45" s="118">
        <v>0</v>
      </c>
      <c r="J45" s="119">
        <v>1</v>
      </c>
      <c r="K45" s="118">
        <f t="shared" si="0"/>
        <v>223.65</v>
      </c>
      <c r="L45" s="115" t="s">
        <v>383</v>
      </c>
      <c r="M45" s="115" t="s">
        <v>384</v>
      </c>
      <c r="N45" s="118" t="s">
        <v>270</v>
      </c>
      <c r="O45" s="115" t="s">
        <v>385</v>
      </c>
      <c r="P45" s="115"/>
    </row>
    <row r="46" s="23" customFormat="1" ht="18.6" customHeight="1" spans="1:16">
      <c r="A46" s="115">
        <v>41</v>
      </c>
      <c r="B46" s="115" t="s">
        <v>53</v>
      </c>
      <c r="C46" s="118">
        <v>50</v>
      </c>
      <c r="D46" s="118">
        <v>50</v>
      </c>
      <c r="E46" s="118">
        <v>4.7</v>
      </c>
      <c r="F46" s="119" t="s">
        <v>14</v>
      </c>
      <c r="G46" s="118">
        <v>355</v>
      </c>
      <c r="H46" s="119">
        <v>0.9</v>
      </c>
      <c r="I46" s="118">
        <v>0</v>
      </c>
      <c r="J46" s="119">
        <v>1</v>
      </c>
      <c r="K46" s="118">
        <f t="shared" si="0"/>
        <v>1501.65</v>
      </c>
      <c r="L46" s="115" t="s">
        <v>386</v>
      </c>
      <c r="M46" s="115" t="s">
        <v>387</v>
      </c>
      <c r="N46" s="118" t="s">
        <v>270</v>
      </c>
      <c r="O46" s="115" t="s">
        <v>388</v>
      </c>
      <c r="P46" s="115"/>
    </row>
    <row r="47" s="23" customFormat="1" ht="18.6" customHeight="1" spans="1:16">
      <c r="A47" s="115">
        <v>42</v>
      </c>
      <c r="B47" s="115" t="s">
        <v>54</v>
      </c>
      <c r="C47" s="118">
        <v>25</v>
      </c>
      <c r="D47" s="118">
        <v>25</v>
      </c>
      <c r="E47" s="118">
        <v>0.9</v>
      </c>
      <c r="F47" s="119" t="s">
        <v>14</v>
      </c>
      <c r="G47" s="118">
        <v>355</v>
      </c>
      <c r="H47" s="119">
        <v>0.9</v>
      </c>
      <c r="I47" s="118">
        <v>0</v>
      </c>
      <c r="J47" s="119">
        <v>1</v>
      </c>
      <c r="K47" s="118">
        <f t="shared" si="0"/>
        <v>287.55</v>
      </c>
      <c r="L47" s="115" t="s">
        <v>389</v>
      </c>
      <c r="M47" s="115" t="s">
        <v>390</v>
      </c>
      <c r="N47" s="118" t="s">
        <v>270</v>
      </c>
      <c r="O47" s="115" t="s">
        <v>391</v>
      </c>
      <c r="P47" s="115"/>
    </row>
    <row r="48" s="23" customFormat="1" ht="18.6" customHeight="1" spans="1:16">
      <c r="A48" s="115">
        <v>43</v>
      </c>
      <c r="B48" s="115" t="s">
        <v>55</v>
      </c>
      <c r="C48" s="118">
        <v>35</v>
      </c>
      <c r="D48" s="118">
        <v>35</v>
      </c>
      <c r="E48" s="118">
        <v>1.3</v>
      </c>
      <c r="F48" s="119" t="s">
        <v>14</v>
      </c>
      <c r="G48" s="118">
        <v>355</v>
      </c>
      <c r="H48" s="119">
        <v>0.9</v>
      </c>
      <c r="I48" s="118">
        <v>0</v>
      </c>
      <c r="J48" s="119">
        <v>1</v>
      </c>
      <c r="K48" s="118">
        <f t="shared" si="0"/>
        <v>415.35</v>
      </c>
      <c r="L48" s="115" t="s">
        <v>392</v>
      </c>
      <c r="M48" s="115" t="s">
        <v>393</v>
      </c>
      <c r="N48" s="118" t="s">
        <v>270</v>
      </c>
      <c r="O48" s="115" t="s">
        <v>394</v>
      </c>
      <c r="P48" s="115"/>
    </row>
    <row r="49" s="23" customFormat="1" ht="18.6" customHeight="1" spans="1:16">
      <c r="A49" s="115">
        <v>44</v>
      </c>
      <c r="B49" s="115" t="s">
        <v>56</v>
      </c>
      <c r="C49" s="118">
        <v>14</v>
      </c>
      <c r="D49" s="118">
        <v>14</v>
      </c>
      <c r="E49" s="118">
        <v>0.5</v>
      </c>
      <c r="F49" s="119" t="s">
        <v>14</v>
      </c>
      <c r="G49" s="118">
        <v>355</v>
      </c>
      <c r="H49" s="119">
        <v>0.9</v>
      </c>
      <c r="I49" s="118">
        <v>0</v>
      </c>
      <c r="J49" s="119">
        <v>1</v>
      </c>
      <c r="K49" s="118">
        <f t="shared" si="0"/>
        <v>159.75</v>
      </c>
      <c r="L49" s="115" t="s">
        <v>395</v>
      </c>
      <c r="M49" s="115" t="s">
        <v>396</v>
      </c>
      <c r="N49" s="118" t="s">
        <v>270</v>
      </c>
      <c r="O49" s="115" t="s">
        <v>397</v>
      </c>
      <c r="P49" s="115"/>
    </row>
    <row r="50" s="23" customFormat="1" ht="18.6" customHeight="1" spans="1:16">
      <c r="A50" s="115">
        <v>45</v>
      </c>
      <c r="B50" s="115" t="s">
        <v>57</v>
      </c>
      <c r="C50" s="118">
        <v>25</v>
      </c>
      <c r="D50" s="118">
        <v>25</v>
      </c>
      <c r="E50" s="118">
        <v>0.9</v>
      </c>
      <c r="F50" s="119" t="s">
        <v>14</v>
      </c>
      <c r="G50" s="118">
        <v>355</v>
      </c>
      <c r="H50" s="119">
        <v>0.9</v>
      </c>
      <c r="I50" s="118">
        <v>0</v>
      </c>
      <c r="J50" s="119">
        <v>1</v>
      </c>
      <c r="K50" s="118">
        <f t="shared" si="0"/>
        <v>287.55</v>
      </c>
      <c r="L50" s="115" t="s">
        <v>398</v>
      </c>
      <c r="M50" s="115" t="s">
        <v>399</v>
      </c>
      <c r="N50" s="118" t="s">
        <v>270</v>
      </c>
      <c r="O50" s="115" t="s">
        <v>400</v>
      </c>
      <c r="P50" s="115"/>
    </row>
    <row r="51" s="23" customFormat="1" ht="18.6" customHeight="1" spans="1:16">
      <c r="A51" s="115">
        <v>46</v>
      </c>
      <c r="B51" s="115" t="s">
        <v>58</v>
      </c>
      <c r="C51" s="118">
        <v>22</v>
      </c>
      <c r="D51" s="118">
        <v>22</v>
      </c>
      <c r="E51" s="118">
        <v>0.8</v>
      </c>
      <c r="F51" s="119" t="s">
        <v>14</v>
      </c>
      <c r="G51" s="118">
        <v>355</v>
      </c>
      <c r="H51" s="119">
        <v>0.9</v>
      </c>
      <c r="I51" s="118">
        <v>0</v>
      </c>
      <c r="J51" s="119">
        <v>1</v>
      </c>
      <c r="K51" s="118">
        <f t="shared" si="0"/>
        <v>255.6</v>
      </c>
      <c r="L51" s="115" t="s">
        <v>401</v>
      </c>
      <c r="M51" s="115" t="s">
        <v>402</v>
      </c>
      <c r="N51" s="118" t="s">
        <v>270</v>
      </c>
      <c r="O51" s="115" t="s">
        <v>403</v>
      </c>
      <c r="P51" s="115"/>
    </row>
    <row r="52" s="23" customFormat="1" ht="18.6" customHeight="1" spans="1:16">
      <c r="A52" s="115">
        <v>47</v>
      </c>
      <c r="B52" s="115" t="s">
        <v>59</v>
      </c>
      <c r="C52" s="118">
        <v>60</v>
      </c>
      <c r="D52" s="118">
        <v>60</v>
      </c>
      <c r="E52" s="118">
        <v>2.3</v>
      </c>
      <c r="F52" s="119" t="s">
        <v>14</v>
      </c>
      <c r="G52" s="118">
        <v>355</v>
      </c>
      <c r="H52" s="119">
        <v>0.9</v>
      </c>
      <c r="I52" s="118">
        <v>0</v>
      </c>
      <c r="J52" s="119">
        <v>1</v>
      </c>
      <c r="K52" s="118">
        <f t="shared" si="0"/>
        <v>734.85</v>
      </c>
      <c r="L52" s="115" t="s">
        <v>404</v>
      </c>
      <c r="M52" s="115" t="s">
        <v>405</v>
      </c>
      <c r="N52" s="118" t="s">
        <v>270</v>
      </c>
      <c r="O52" s="115" t="s">
        <v>406</v>
      </c>
      <c r="P52" s="115"/>
    </row>
    <row r="53" s="23" customFormat="1" ht="18.6" customHeight="1" spans="1:16">
      <c r="A53" s="115">
        <v>48</v>
      </c>
      <c r="B53" s="115" t="s">
        <v>60</v>
      </c>
      <c r="C53" s="118">
        <v>8</v>
      </c>
      <c r="D53" s="118">
        <v>8</v>
      </c>
      <c r="E53" s="118">
        <v>0.3</v>
      </c>
      <c r="F53" s="119" t="s">
        <v>14</v>
      </c>
      <c r="G53" s="118">
        <v>355</v>
      </c>
      <c r="H53" s="119">
        <v>0.9</v>
      </c>
      <c r="I53" s="118">
        <v>0</v>
      </c>
      <c r="J53" s="119">
        <v>1</v>
      </c>
      <c r="K53" s="118">
        <f t="shared" si="0"/>
        <v>95.85</v>
      </c>
      <c r="L53" s="115" t="s">
        <v>407</v>
      </c>
      <c r="M53" s="115" t="s">
        <v>408</v>
      </c>
      <c r="N53" s="118" t="s">
        <v>270</v>
      </c>
      <c r="O53" s="115" t="s">
        <v>409</v>
      </c>
      <c r="P53" s="115"/>
    </row>
    <row r="54" s="23" customFormat="1" ht="18.6" customHeight="1" spans="1:16">
      <c r="A54" s="115">
        <v>49</v>
      </c>
      <c r="B54" s="115" t="s">
        <v>61</v>
      </c>
      <c r="C54" s="118">
        <v>13</v>
      </c>
      <c r="D54" s="118">
        <v>13</v>
      </c>
      <c r="E54" s="118">
        <v>0.5</v>
      </c>
      <c r="F54" s="119" t="s">
        <v>14</v>
      </c>
      <c r="G54" s="118">
        <v>355</v>
      </c>
      <c r="H54" s="119">
        <v>0.9</v>
      </c>
      <c r="I54" s="118">
        <v>0</v>
      </c>
      <c r="J54" s="119">
        <v>1</v>
      </c>
      <c r="K54" s="118">
        <f t="shared" si="0"/>
        <v>159.75</v>
      </c>
      <c r="L54" s="115" t="s">
        <v>410</v>
      </c>
      <c r="M54" s="115" t="s">
        <v>411</v>
      </c>
      <c r="N54" s="118" t="s">
        <v>270</v>
      </c>
      <c r="O54" s="115" t="s">
        <v>412</v>
      </c>
      <c r="P54" s="115"/>
    </row>
    <row r="55" s="23" customFormat="1" ht="18.6" customHeight="1" spans="1:16">
      <c r="A55" s="115">
        <v>50</v>
      </c>
      <c r="B55" s="115" t="s">
        <v>62</v>
      </c>
      <c r="C55" s="118">
        <v>20</v>
      </c>
      <c r="D55" s="118">
        <v>20</v>
      </c>
      <c r="E55" s="118">
        <v>0.8</v>
      </c>
      <c r="F55" s="119" t="s">
        <v>14</v>
      </c>
      <c r="G55" s="118">
        <v>355</v>
      </c>
      <c r="H55" s="119">
        <v>0.9</v>
      </c>
      <c r="I55" s="118">
        <v>0</v>
      </c>
      <c r="J55" s="119">
        <v>1</v>
      </c>
      <c r="K55" s="118">
        <f t="shared" si="0"/>
        <v>255.6</v>
      </c>
      <c r="L55" s="115" t="s">
        <v>413</v>
      </c>
      <c r="M55" s="115" t="s">
        <v>414</v>
      </c>
      <c r="N55" s="118" t="s">
        <v>270</v>
      </c>
      <c r="O55" s="115" t="s">
        <v>415</v>
      </c>
      <c r="P55" s="115"/>
    </row>
    <row r="56" s="23" customFormat="1" ht="18.6" customHeight="1" spans="1:16">
      <c r="A56" s="115">
        <v>51</v>
      </c>
      <c r="B56" s="115" t="s">
        <v>63</v>
      </c>
      <c r="C56" s="118">
        <v>30</v>
      </c>
      <c r="D56" s="118">
        <v>30</v>
      </c>
      <c r="E56" s="118">
        <v>1.1</v>
      </c>
      <c r="F56" s="119" t="s">
        <v>14</v>
      </c>
      <c r="G56" s="118">
        <v>355</v>
      </c>
      <c r="H56" s="119">
        <v>0.9</v>
      </c>
      <c r="I56" s="118">
        <v>0</v>
      </c>
      <c r="J56" s="119">
        <v>1</v>
      </c>
      <c r="K56" s="118">
        <f t="shared" si="0"/>
        <v>351.45</v>
      </c>
      <c r="L56" s="115" t="s">
        <v>416</v>
      </c>
      <c r="M56" s="115" t="s">
        <v>417</v>
      </c>
      <c r="N56" s="118" t="s">
        <v>270</v>
      </c>
      <c r="O56" s="115" t="s">
        <v>415</v>
      </c>
      <c r="P56" s="115"/>
    </row>
    <row r="57" s="23" customFormat="1" ht="18.6" customHeight="1" spans="1:16">
      <c r="A57" s="115">
        <v>52</v>
      </c>
      <c r="B57" s="115" t="s">
        <v>64</v>
      </c>
      <c r="C57" s="118">
        <v>40</v>
      </c>
      <c r="D57" s="118">
        <v>40</v>
      </c>
      <c r="E57" s="118">
        <v>1.5</v>
      </c>
      <c r="F57" s="119" t="s">
        <v>14</v>
      </c>
      <c r="G57" s="118">
        <v>355</v>
      </c>
      <c r="H57" s="119">
        <v>0.9</v>
      </c>
      <c r="I57" s="118">
        <v>0</v>
      </c>
      <c r="J57" s="119">
        <v>1</v>
      </c>
      <c r="K57" s="118">
        <f t="shared" si="0"/>
        <v>479.25</v>
      </c>
      <c r="L57" s="115" t="s">
        <v>418</v>
      </c>
      <c r="M57" s="115" t="s">
        <v>419</v>
      </c>
      <c r="N57" s="118" t="s">
        <v>270</v>
      </c>
      <c r="O57" s="115" t="s">
        <v>420</v>
      </c>
      <c r="P57" s="115"/>
    </row>
    <row r="58" s="23" customFormat="1" ht="18.6" customHeight="1" spans="1:16">
      <c r="A58" s="115">
        <v>53</v>
      </c>
      <c r="B58" s="115" t="s">
        <v>65</v>
      </c>
      <c r="C58" s="118">
        <v>20</v>
      </c>
      <c r="D58" s="118">
        <v>20</v>
      </c>
      <c r="E58" s="118">
        <v>0.8</v>
      </c>
      <c r="F58" s="119" t="s">
        <v>14</v>
      </c>
      <c r="G58" s="118">
        <v>355</v>
      </c>
      <c r="H58" s="119">
        <v>0.9</v>
      </c>
      <c r="I58" s="118">
        <v>0</v>
      </c>
      <c r="J58" s="119">
        <v>1</v>
      </c>
      <c r="K58" s="118">
        <f t="shared" si="0"/>
        <v>255.6</v>
      </c>
      <c r="L58" s="115" t="s">
        <v>421</v>
      </c>
      <c r="M58" s="115" t="s">
        <v>422</v>
      </c>
      <c r="N58" s="118" t="s">
        <v>270</v>
      </c>
      <c r="O58" s="115" t="s">
        <v>423</v>
      </c>
      <c r="P58" s="115"/>
    </row>
    <row r="59" s="23" customFormat="1" ht="18.6" customHeight="1" spans="1:16">
      <c r="A59" s="115">
        <v>54</v>
      </c>
      <c r="B59" s="115" t="s">
        <v>66</v>
      </c>
      <c r="C59" s="118">
        <v>80</v>
      </c>
      <c r="D59" s="118">
        <v>80</v>
      </c>
      <c r="E59" s="118">
        <v>3</v>
      </c>
      <c r="F59" s="119" t="s">
        <v>14</v>
      </c>
      <c r="G59" s="118">
        <v>355</v>
      </c>
      <c r="H59" s="119">
        <v>0.9</v>
      </c>
      <c r="I59" s="118">
        <v>0</v>
      </c>
      <c r="J59" s="119">
        <v>1</v>
      </c>
      <c r="K59" s="118">
        <f t="shared" si="0"/>
        <v>958.5</v>
      </c>
      <c r="L59" s="115" t="s">
        <v>424</v>
      </c>
      <c r="M59" s="115" t="s">
        <v>425</v>
      </c>
      <c r="N59" s="118" t="s">
        <v>270</v>
      </c>
      <c r="O59" s="115" t="s">
        <v>426</v>
      </c>
      <c r="P59" s="115"/>
    </row>
    <row r="60" s="23" customFormat="1" ht="18.6" customHeight="1" spans="1:16">
      <c r="A60" s="115">
        <v>55</v>
      </c>
      <c r="B60" s="115" t="s">
        <v>67</v>
      </c>
      <c r="C60" s="118">
        <v>60</v>
      </c>
      <c r="D60" s="118">
        <v>60</v>
      </c>
      <c r="E60" s="118">
        <v>6</v>
      </c>
      <c r="F60" s="119" t="s">
        <v>14</v>
      </c>
      <c r="G60" s="118">
        <v>355</v>
      </c>
      <c r="H60" s="119">
        <v>0.9</v>
      </c>
      <c r="I60" s="118">
        <v>0</v>
      </c>
      <c r="J60" s="119">
        <v>1</v>
      </c>
      <c r="K60" s="118">
        <f t="shared" si="0"/>
        <v>1917</v>
      </c>
      <c r="L60" s="115" t="s">
        <v>427</v>
      </c>
      <c r="M60" s="115" t="s">
        <v>428</v>
      </c>
      <c r="N60" s="118" t="s">
        <v>270</v>
      </c>
      <c r="O60" s="115" t="s">
        <v>429</v>
      </c>
      <c r="P60" s="115"/>
    </row>
    <row r="61" s="23" customFormat="1" ht="18.6" customHeight="1" spans="1:16">
      <c r="A61" s="115">
        <v>56</v>
      </c>
      <c r="B61" s="115" t="s">
        <v>68</v>
      </c>
      <c r="C61" s="118">
        <v>65</v>
      </c>
      <c r="D61" s="118">
        <v>65</v>
      </c>
      <c r="E61" s="118">
        <v>2.4</v>
      </c>
      <c r="F61" s="119" t="s">
        <v>14</v>
      </c>
      <c r="G61" s="118">
        <v>355</v>
      </c>
      <c r="H61" s="119">
        <v>0.9</v>
      </c>
      <c r="I61" s="118">
        <v>0</v>
      </c>
      <c r="J61" s="119">
        <v>1</v>
      </c>
      <c r="K61" s="118">
        <f t="shared" si="0"/>
        <v>766.8</v>
      </c>
      <c r="L61" s="115" t="s">
        <v>430</v>
      </c>
      <c r="M61" s="115" t="s">
        <v>431</v>
      </c>
      <c r="N61" s="118" t="s">
        <v>270</v>
      </c>
      <c r="O61" s="115" t="s">
        <v>432</v>
      </c>
      <c r="P61" s="115"/>
    </row>
    <row r="62" s="23" customFormat="1" ht="18.6" customHeight="1" spans="1:16">
      <c r="A62" s="115">
        <v>57</v>
      </c>
      <c r="B62" s="115" t="s">
        <v>69</v>
      </c>
      <c r="C62" s="118">
        <v>30</v>
      </c>
      <c r="D62" s="118">
        <v>30</v>
      </c>
      <c r="E62" s="118">
        <v>1.1</v>
      </c>
      <c r="F62" s="119" t="s">
        <v>14</v>
      </c>
      <c r="G62" s="118">
        <v>355</v>
      </c>
      <c r="H62" s="119">
        <v>0.9</v>
      </c>
      <c r="I62" s="118">
        <v>0</v>
      </c>
      <c r="J62" s="119">
        <v>1</v>
      </c>
      <c r="K62" s="118">
        <f t="shared" si="0"/>
        <v>351.45</v>
      </c>
      <c r="L62" s="115" t="s">
        <v>433</v>
      </c>
      <c r="M62" s="115" t="s">
        <v>434</v>
      </c>
      <c r="N62" s="118" t="s">
        <v>270</v>
      </c>
      <c r="O62" s="115" t="s">
        <v>435</v>
      </c>
      <c r="P62" s="115"/>
    </row>
    <row r="63" s="23" customFormat="1" ht="18.6" customHeight="1" spans="1:16">
      <c r="A63" s="115">
        <v>58</v>
      </c>
      <c r="B63" s="115" t="s">
        <v>70</v>
      </c>
      <c r="C63" s="118">
        <v>50</v>
      </c>
      <c r="D63" s="118">
        <v>50</v>
      </c>
      <c r="E63" s="118">
        <v>1.9</v>
      </c>
      <c r="F63" s="119" t="s">
        <v>14</v>
      </c>
      <c r="G63" s="118">
        <v>355</v>
      </c>
      <c r="H63" s="119">
        <v>0.9</v>
      </c>
      <c r="I63" s="118">
        <v>0</v>
      </c>
      <c r="J63" s="119">
        <v>1</v>
      </c>
      <c r="K63" s="118">
        <f t="shared" si="0"/>
        <v>607.05</v>
      </c>
      <c r="L63" s="115" t="s">
        <v>436</v>
      </c>
      <c r="M63" s="115" t="s">
        <v>437</v>
      </c>
      <c r="N63" s="118" t="s">
        <v>270</v>
      </c>
      <c r="O63" s="115" t="s">
        <v>438</v>
      </c>
      <c r="P63" s="115"/>
    </row>
    <row r="64" s="23" customFormat="1" ht="18.6" customHeight="1" spans="1:16">
      <c r="A64" s="115">
        <v>59</v>
      </c>
      <c r="B64" s="115" t="s">
        <v>71</v>
      </c>
      <c r="C64" s="118">
        <v>27</v>
      </c>
      <c r="D64" s="118">
        <v>27</v>
      </c>
      <c r="E64" s="118">
        <v>1</v>
      </c>
      <c r="F64" s="119" t="s">
        <v>14</v>
      </c>
      <c r="G64" s="118">
        <v>355</v>
      </c>
      <c r="H64" s="119">
        <v>0.9</v>
      </c>
      <c r="I64" s="118">
        <v>0</v>
      </c>
      <c r="J64" s="119">
        <v>1</v>
      </c>
      <c r="K64" s="118">
        <f t="shared" si="0"/>
        <v>319.5</v>
      </c>
      <c r="L64" s="115" t="s">
        <v>439</v>
      </c>
      <c r="M64" s="115" t="s">
        <v>440</v>
      </c>
      <c r="N64" s="118" t="s">
        <v>270</v>
      </c>
      <c r="O64" s="115" t="s">
        <v>441</v>
      </c>
      <c r="P64" s="115"/>
    </row>
    <row r="65" s="23" customFormat="1" ht="18.6" customHeight="1" spans="1:16">
      <c r="A65" s="115">
        <v>60</v>
      </c>
      <c r="B65" s="115" t="s">
        <v>72</v>
      </c>
      <c r="C65" s="118">
        <v>35</v>
      </c>
      <c r="D65" s="118">
        <v>35</v>
      </c>
      <c r="E65" s="118">
        <v>1.3</v>
      </c>
      <c r="F65" s="119" t="s">
        <v>14</v>
      </c>
      <c r="G65" s="118">
        <v>355</v>
      </c>
      <c r="H65" s="119">
        <v>0.9</v>
      </c>
      <c r="I65" s="118">
        <v>0</v>
      </c>
      <c r="J65" s="119">
        <v>1</v>
      </c>
      <c r="K65" s="118">
        <f t="shared" si="0"/>
        <v>415.35</v>
      </c>
      <c r="L65" s="115" t="s">
        <v>442</v>
      </c>
      <c r="M65" s="115" t="s">
        <v>443</v>
      </c>
      <c r="N65" s="118" t="s">
        <v>270</v>
      </c>
      <c r="O65" s="115" t="s">
        <v>444</v>
      </c>
      <c r="P65" s="115"/>
    </row>
    <row r="66" s="23" customFormat="1" ht="18.6" customHeight="1" spans="1:16">
      <c r="A66" s="115">
        <v>61</v>
      </c>
      <c r="B66" s="115" t="s">
        <v>73</v>
      </c>
      <c r="C66" s="118">
        <v>20</v>
      </c>
      <c r="D66" s="118">
        <v>20</v>
      </c>
      <c r="E66" s="118">
        <v>0.8</v>
      </c>
      <c r="F66" s="119" t="s">
        <v>14</v>
      </c>
      <c r="G66" s="118">
        <v>355</v>
      </c>
      <c r="H66" s="119">
        <v>0.9</v>
      </c>
      <c r="I66" s="118">
        <v>0</v>
      </c>
      <c r="J66" s="119">
        <v>1</v>
      </c>
      <c r="K66" s="118">
        <f t="shared" si="0"/>
        <v>255.6</v>
      </c>
      <c r="L66" s="115" t="s">
        <v>445</v>
      </c>
      <c r="M66" s="115" t="s">
        <v>446</v>
      </c>
      <c r="N66" s="118" t="s">
        <v>270</v>
      </c>
      <c r="O66" s="115" t="s">
        <v>447</v>
      </c>
      <c r="P66" s="115"/>
    </row>
    <row r="67" s="23" customFormat="1" ht="18.6" customHeight="1" spans="1:16">
      <c r="A67" s="115">
        <v>62</v>
      </c>
      <c r="B67" s="115" t="s">
        <v>74</v>
      </c>
      <c r="C67" s="118">
        <v>20</v>
      </c>
      <c r="D67" s="118">
        <v>20</v>
      </c>
      <c r="E67" s="118">
        <v>0.8</v>
      </c>
      <c r="F67" s="119" t="s">
        <v>14</v>
      </c>
      <c r="G67" s="118">
        <v>355</v>
      </c>
      <c r="H67" s="119">
        <v>0.9</v>
      </c>
      <c r="I67" s="118">
        <v>0</v>
      </c>
      <c r="J67" s="119">
        <v>1</v>
      </c>
      <c r="K67" s="118">
        <f t="shared" si="0"/>
        <v>255.6</v>
      </c>
      <c r="L67" s="115" t="s">
        <v>448</v>
      </c>
      <c r="M67" s="115" t="s">
        <v>449</v>
      </c>
      <c r="N67" s="118" t="s">
        <v>270</v>
      </c>
      <c r="O67" s="115" t="s">
        <v>450</v>
      </c>
      <c r="P67" s="115"/>
    </row>
    <row r="68" s="23" customFormat="1" ht="18.6" customHeight="1" spans="1:16">
      <c r="A68" s="115">
        <v>63</v>
      </c>
      <c r="B68" s="115" t="s">
        <v>75</v>
      </c>
      <c r="C68" s="118">
        <v>15</v>
      </c>
      <c r="D68" s="118">
        <v>15</v>
      </c>
      <c r="E68" s="118">
        <v>0.6</v>
      </c>
      <c r="F68" s="119" t="s">
        <v>14</v>
      </c>
      <c r="G68" s="118">
        <v>355</v>
      </c>
      <c r="H68" s="119">
        <v>0.9</v>
      </c>
      <c r="I68" s="118">
        <v>0</v>
      </c>
      <c r="J68" s="119">
        <v>1</v>
      </c>
      <c r="K68" s="118">
        <f t="shared" si="0"/>
        <v>191.7</v>
      </c>
      <c r="L68" s="115" t="s">
        <v>451</v>
      </c>
      <c r="M68" s="115" t="s">
        <v>452</v>
      </c>
      <c r="N68" s="118" t="s">
        <v>270</v>
      </c>
      <c r="O68" s="115" t="s">
        <v>453</v>
      </c>
      <c r="P68" s="115"/>
    </row>
    <row r="69" s="23" customFormat="1" ht="18.6" customHeight="1" spans="1:16">
      <c r="A69" s="115">
        <v>64</v>
      </c>
      <c r="B69" s="115" t="s">
        <v>76</v>
      </c>
      <c r="C69" s="118">
        <v>39</v>
      </c>
      <c r="D69" s="118">
        <v>39</v>
      </c>
      <c r="E69" s="118">
        <v>1.5</v>
      </c>
      <c r="F69" s="119" t="s">
        <v>14</v>
      </c>
      <c r="G69" s="118">
        <v>355</v>
      </c>
      <c r="H69" s="119">
        <v>0.9</v>
      </c>
      <c r="I69" s="118">
        <v>0</v>
      </c>
      <c r="J69" s="119">
        <v>1</v>
      </c>
      <c r="K69" s="118">
        <f t="shared" si="0"/>
        <v>479.25</v>
      </c>
      <c r="L69" s="115" t="s">
        <v>454</v>
      </c>
      <c r="M69" s="115" t="s">
        <v>455</v>
      </c>
      <c r="N69" s="118" t="s">
        <v>270</v>
      </c>
      <c r="O69" s="115" t="s">
        <v>456</v>
      </c>
      <c r="P69" s="115"/>
    </row>
    <row r="70" s="23" customFormat="1" ht="18.6" customHeight="1" spans="1:16">
      <c r="A70" s="115">
        <v>65</v>
      </c>
      <c r="B70" s="115" t="s">
        <v>77</v>
      </c>
      <c r="C70" s="118">
        <v>22</v>
      </c>
      <c r="D70" s="118">
        <v>22</v>
      </c>
      <c r="E70" s="118">
        <v>0.8</v>
      </c>
      <c r="F70" s="119" t="s">
        <v>14</v>
      </c>
      <c r="G70" s="118">
        <v>355</v>
      </c>
      <c r="H70" s="119">
        <v>0.9</v>
      </c>
      <c r="I70" s="118">
        <v>0</v>
      </c>
      <c r="J70" s="119">
        <v>1</v>
      </c>
      <c r="K70" s="118">
        <f t="shared" ref="K70:K133" si="1">E70*G70*H70*J70</f>
        <v>255.6</v>
      </c>
      <c r="L70" s="115" t="s">
        <v>457</v>
      </c>
      <c r="M70" s="115" t="s">
        <v>458</v>
      </c>
      <c r="N70" s="118" t="s">
        <v>270</v>
      </c>
      <c r="O70" s="115" t="s">
        <v>459</v>
      </c>
      <c r="P70" s="115"/>
    </row>
    <row r="71" s="23" customFormat="1" ht="18.6" customHeight="1" spans="1:16">
      <c r="A71" s="115">
        <v>66</v>
      </c>
      <c r="B71" s="115" t="s">
        <v>78</v>
      </c>
      <c r="C71" s="118">
        <v>28</v>
      </c>
      <c r="D71" s="118">
        <v>28</v>
      </c>
      <c r="E71" s="118">
        <v>1.1</v>
      </c>
      <c r="F71" s="119" t="s">
        <v>14</v>
      </c>
      <c r="G71" s="118">
        <v>355</v>
      </c>
      <c r="H71" s="119">
        <v>0.9</v>
      </c>
      <c r="I71" s="118">
        <v>0</v>
      </c>
      <c r="J71" s="119">
        <v>1</v>
      </c>
      <c r="K71" s="118">
        <f t="shared" si="1"/>
        <v>351.45</v>
      </c>
      <c r="L71" s="115" t="s">
        <v>460</v>
      </c>
      <c r="M71" s="115" t="s">
        <v>461</v>
      </c>
      <c r="N71" s="118" t="s">
        <v>270</v>
      </c>
      <c r="O71" s="115" t="s">
        <v>462</v>
      </c>
      <c r="P71" s="115"/>
    </row>
    <row r="72" s="23" customFormat="1" ht="18.6" customHeight="1" spans="1:16">
      <c r="A72" s="115">
        <v>67</v>
      </c>
      <c r="B72" s="115" t="s">
        <v>79</v>
      </c>
      <c r="C72" s="118">
        <v>15</v>
      </c>
      <c r="D72" s="118">
        <v>15</v>
      </c>
      <c r="E72" s="118">
        <v>0.6</v>
      </c>
      <c r="F72" s="119" t="s">
        <v>14</v>
      </c>
      <c r="G72" s="118">
        <v>355</v>
      </c>
      <c r="H72" s="119">
        <v>0.9</v>
      </c>
      <c r="I72" s="118">
        <v>0</v>
      </c>
      <c r="J72" s="119">
        <v>1</v>
      </c>
      <c r="K72" s="118">
        <f t="shared" si="1"/>
        <v>191.7</v>
      </c>
      <c r="L72" s="115" t="s">
        <v>463</v>
      </c>
      <c r="M72" s="115" t="s">
        <v>464</v>
      </c>
      <c r="N72" s="118" t="s">
        <v>270</v>
      </c>
      <c r="O72" s="115" t="s">
        <v>465</v>
      </c>
      <c r="P72" s="115"/>
    </row>
    <row r="73" s="23" customFormat="1" ht="18.6" customHeight="1" spans="1:16">
      <c r="A73" s="115">
        <v>68</v>
      </c>
      <c r="B73" s="115" t="s">
        <v>80</v>
      </c>
      <c r="C73" s="118">
        <v>15</v>
      </c>
      <c r="D73" s="118">
        <v>15</v>
      </c>
      <c r="E73" s="118">
        <v>0.6</v>
      </c>
      <c r="F73" s="119" t="s">
        <v>14</v>
      </c>
      <c r="G73" s="118">
        <v>355</v>
      </c>
      <c r="H73" s="119">
        <v>0.9</v>
      </c>
      <c r="I73" s="118">
        <v>0</v>
      </c>
      <c r="J73" s="119">
        <v>1</v>
      </c>
      <c r="K73" s="118">
        <f t="shared" si="1"/>
        <v>191.7</v>
      </c>
      <c r="L73" s="115" t="s">
        <v>466</v>
      </c>
      <c r="M73" s="115" t="s">
        <v>467</v>
      </c>
      <c r="N73" s="118" t="s">
        <v>270</v>
      </c>
      <c r="O73" s="115" t="s">
        <v>468</v>
      </c>
      <c r="P73" s="115"/>
    </row>
    <row r="74" s="23" customFormat="1" ht="18.6" customHeight="1" spans="1:16">
      <c r="A74" s="115">
        <v>69</v>
      </c>
      <c r="B74" s="115" t="s">
        <v>81</v>
      </c>
      <c r="C74" s="118">
        <v>50</v>
      </c>
      <c r="D74" s="118">
        <v>50</v>
      </c>
      <c r="E74" s="118">
        <v>1.9</v>
      </c>
      <c r="F74" s="119" t="s">
        <v>14</v>
      </c>
      <c r="G74" s="118">
        <v>355</v>
      </c>
      <c r="H74" s="119">
        <v>0.9</v>
      </c>
      <c r="I74" s="118">
        <v>0</v>
      </c>
      <c r="J74" s="119">
        <v>1</v>
      </c>
      <c r="K74" s="118">
        <f t="shared" si="1"/>
        <v>607.05</v>
      </c>
      <c r="L74" s="115" t="s">
        <v>469</v>
      </c>
      <c r="M74" s="115" t="s">
        <v>470</v>
      </c>
      <c r="N74" s="118" t="s">
        <v>270</v>
      </c>
      <c r="O74" s="115" t="s">
        <v>471</v>
      </c>
      <c r="P74" s="115"/>
    </row>
    <row r="75" s="23" customFormat="1" ht="18.6" customHeight="1" spans="1:16">
      <c r="A75" s="115">
        <v>70</v>
      </c>
      <c r="B75" s="115" t="s">
        <v>82</v>
      </c>
      <c r="C75" s="118">
        <v>30</v>
      </c>
      <c r="D75" s="118">
        <v>30</v>
      </c>
      <c r="E75" s="118">
        <v>1.1</v>
      </c>
      <c r="F75" s="119" t="s">
        <v>14</v>
      </c>
      <c r="G75" s="118">
        <v>355</v>
      </c>
      <c r="H75" s="119">
        <v>0.9</v>
      </c>
      <c r="I75" s="118">
        <v>0</v>
      </c>
      <c r="J75" s="119">
        <v>1</v>
      </c>
      <c r="K75" s="118">
        <f t="shared" si="1"/>
        <v>351.45</v>
      </c>
      <c r="L75" s="115" t="s">
        <v>472</v>
      </c>
      <c r="M75" s="115" t="s">
        <v>473</v>
      </c>
      <c r="N75" s="118" t="s">
        <v>270</v>
      </c>
      <c r="O75" s="115" t="s">
        <v>474</v>
      </c>
      <c r="P75" s="115"/>
    </row>
    <row r="76" s="23" customFormat="1" ht="18.6" customHeight="1" spans="1:16">
      <c r="A76" s="115">
        <v>71</v>
      </c>
      <c r="B76" s="115" t="s">
        <v>83</v>
      </c>
      <c r="C76" s="118">
        <v>20</v>
      </c>
      <c r="D76" s="118">
        <v>20</v>
      </c>
      <c r="E76" s="118">
        <v>0.8</v>
      </c>
      <c r="F76" s="119" t="s">
        <v>14</v>
      </c>
      <c r="G76" s="118">
        <v>355</v>
      </c>
      <c r="H76" s="119">
        <v>0.9</v>
      </c>
      <c r="I76" s="118">
        <v>0</v>
      </c>
      <c r="J76" s="119">
        <v>1</v>
      </c>
      <c r="K76" s="118">
        <f t="shared" si="1"/>
        <v>255.6</v>
      </c>
      <c r="L76" s="115" t="s">
        <v>475</v>
      </c>
      <c r="M76" s="115" t="s">
        <v>476</v>
      </c>
      <c r="N76" s="118" t="s">
        <v>270</v>
      </c>
      <c r="O76" s="115" t="s">
        <v>477</v>
      </c>
      <c r="P76" s="115"/>
    </row>
    <row r="77" s="23" customFormat="1" ht="18.6" customHeight="1" spans="1:16">
      <c r="A77" s="115">
        <v>72</v>
      </c>
      <c r="B77" s="115" t="s">
        <v>84</v>
      </c>
      <c r="C77" s="118">
        <v>15</v>
      </c>
      <c r="D77" s="118">
        <v>15</v>
      </c>
      <c r="E77" s="118">
        <v>0.6</v>
      </c>
      <c r="F77" s="119" t="s">
        <v>14</v>
      </c>
      <c r="G77" s="118">
        <v>355</v>
      </c>
      <c r="H77" s="119">
        <v>0.9</v>
      </c>
      <c r="I77" s="118">
        <v>0</v>
      </c>
      <c r="J77" s="119">
        <v>1</v>
      </c>
      <c r="K77" s="118">
        <f t="shared" si="1"/>
        <v>191.7</v>
      </c>
      <c r="L77" s="115" t="s">
        <v>478</v>
      </c>
      <c r="M77" s="115" t="s">
        <v>479</v>
      </c>
      <c r="N77" s="118" t="s">
        <v>270</v>
      </c>
      <c r="O77" s="115" t="s">
        <v>480</v>
      </c>
      <c r="P77" s="115"/>
    </row>
    <row r="78" s="23" customFormat="1" ht="18.6" customHeight="1" spans="1:16">
      <c r="A78" s="115">
        <v>73</v>
      </c>
      <c r="B78" s="115" t="s">
        <v>85</v>
      </c>
      <c r="C78" s="118">
        <v>30</v>
      </c>
      <c r="D78" s="118">
        <v>30</v>
      </c>
      <c r="E78" s="118">
        <v>1.1</v>
      </c>
      <c r="F78" s="119" t="s">
        <v>14</v>
      </c>
      <c r="G78" s="118">
        <v>355</v>
      </c>
      <c r="H78" s="119">
        <v>0.9</v>
      </c>
      <c r="I78" s="118">
        <v>0</v>
      </c>
      <c r="J78" s="119">
        <v>1</v>
      </c>
      <c r="K78" s="118">
        <f t="shared" si="1"/>
        <v>351.45</v>
      </c>
      <c r="L78" s="115" t="s">
        <v>481</v>
      </c>
      <c r="M78" s="115" t="s">
        <v>482</v>
      </c>
      <c r="N78" s="118" t="s">
        <v>270</v>
      </c>
      <c r="O78" s="115" t="s">
        <v>483</v>
      </c>
      <c r="P78" s="115"/>
    </row>
    <row r="79" s="23" customFormat="1" ht="18.6" customHeight="1" spans="1:16">
      <c r="A79" s="115">
        <v>74</v>
      </c>
      <c r="B79" s="115" t="s">
        <v>86</v>
      </c>
      <c r="C79" s="118">
        <v>55</v>
      </c>
      <c r="D79" s="118">
        <v>55</v>
      </c>
      <c r="E79" s="118">
        <v>2.1</v>
      </c>
      <c r="F79" s="119" t="s">
        <v>14</v>
      </c>
      <c r="G79" s="118">
        <v>355</v>
      </c>
      <c r="H79" s="119">
        <v>0.9</v>
      </c>
      <c r="I79" s="118">
        <v>0</v>
      </c>
      <c r="J79" s="119">
        <v>1</v>
      </c>
      <c r="K79" s="118">
        <f t="shared" si="1"/>
        <v>670.95</v>
      </c>
      <c r="L79" s="115" t="s">
        <v>484</v>
      </c>
      <c r="M79" s="115" t="s">
        <v>485</v>
      </c>
      <c r="N79" s="118" t="s">
        <v>270</v>
      </c>
      <c r="O79" s="115" t="s">
        <v>486</v>
      </c>
      <c r="P79" s="115"/>
    </row>
    <row r="80" s="23" customFormat="1" ht="18.6" customHeight="1" spans="1:16">
      <c r="A80" s="115">
        <v>75</v>
      </c>
      <c r="B80" s="115" t="s">
        <v>87</v>
      </c>
      <c r="C80" s="118">
        <v>10</v>
      </c>
      <c r="D80" s="118">
        <v>10</v>
      </c>
      <c r="E80" s="118">
        <v>0.4</v>
      </c>
      <c r="F80" s="119" t="s">
        <v>14</v>
      </c>
      <c r="G80" s="118">
        <v>355</v>
      </c>
      <c r="H80" s="119">
        <v>0.9</v>
      </c>
      <c r="I80" s="118">
        <v>0</v>
      </c>
      <c r="J80" s="119">
        <v>1</v>
      </c>
      <c r="K80" s="118">
        <f t="shared" si="1"/>
        <v>127.8</v>
      </c>
      <c r="L80" s="115" t="s">
        <v>487</v>
      </c>
      <c r="M80" s="115" t="s">
        <v>488</v>
      </c>
      <c r="N80" s="118" t="s">
        <v>270</v>
      </c>
      <c r="O80" s="115" t="s">
        <v>489</v>
      </c>
      <c r="P80" s="115"/>
    </row>
    <row r="81" s="23" customFormat="1" ht="18.6" customHeight="1" spans="1:16">
      <c r="A81" s="115">
        <v>76</v>
      </c>
      <c r="B81" s="115" t="s">
        <v>88</v>
      </c>
      <c r="C81" s="118">
        <v>60</v>
      </c>
      <c r="D81" s="118">
        <v>60</v>
      </c>
      <c r="E81" s="118">
        <v>2.3</v>
      </c>
      <c r="F81" s="119" t="s">
        <v>14</v>
      </c>
      <c r="G81" s="118">
        <v>355</v>
      </c>
      <c r="H81" s="119">
        <v>0.9</v>
      </c>
      <c r="I81" s="118">
        <v>0</v>
      </c>
      <c r="J81" s="119">
        <v>1</v>
      </c>
      <c r="K81" s="118">
        <f t="shared" si="1"/>
        <v>734.85</v>
      </c>
      <c r="L81" s="115" t="s">
        <v>490</v>
      </c>
      <c r="M81" s="115" t="s">
        <v>491</v>
      </c>
      <c r="N81" s="118" t="s">
        <v>270</v>
      </c>
      <c r="O81" s="115" t="s">
        <v>492</v>
      </c>
      <c r="P81" s="115"/>
    </row>
    <row r="82" s="23" customFormat="1" ht="18.6" customHeight="1" spans="1:16">
      <c r="A82" s="115">
        <v>77</v>
      </c>
      <c r="B82" s="115" t="s">
        <v>89</v>
      </c>
      <c r="C82" s="118">
        <v>20</v>
      </c>
      <c r="D82" s="118">
        <v>20</v>
      </c>
      <c r="E82" s="118">
        <v>0.8</v>
      </c>
      <c r="F82" s="119" t="s">
        <v>14</v>
      </c>
      <c r="G82" s="118">
        <v>355</v>
      </c>
      <c r="H82" s="119">
        <v>0.9</v>
      </c>
      <c r="I82" s="118">
        <v>0</v>
      </c>
      <c r="J82" s="119">
        <v>1</v>
      </c>
      <c r="K82" s="118">
        <f t="shared" si="1"/>
        <v>255.6</v>
      </c>
      <c r="L82" s="115" t="s">
        <v>493</v>
      </c>
      <c r="M82" s="115" t="s">
        <v>494</v>
      </c>
      <c r="N82" s="118" t="s">
        <v>270</v>
      </c>
      <c r="O82" s="115" t="s">
        <v>495</v>
      </c>
      <c r="P82" s="115"/>
    </row>
    <row r="83" s="23" customFormat="1" ht="18.6" customHeight="1" spans="1:16">
      <c r="A83" s="115">
        <v>78</v>
      </c>
      <c r="B83" s="115" t="s">
        <v>90</v>
      </c>
      <c r="C83" s="118">
        <v>15</v>
      </c>
      <c r="D83" s="118">
        <v>15</v>
      </c>
      <c r="E83" s="118">
        <v>0.6</v>
      </c>
      <c r="F83" s="119" t="s">
        <v>14</v>
      </c>
      <c r="G83" s="118">
        <v>355</v>
      </c>
      <c r="H83" s="119">
        <v>0.9</v>
      </c>
      <c r="I83" s="118">
        <v>0</v>
      </c>
      <c r="J83" s="119">
        <v>1</v>
      </c>
      <c r="K83" s="118">
        <f t="shared" si="1"/>
        <v>191.7</v>
      </c>
      <c r="L83" s="115" t="s">
        <v>496</v>
      </c>
      <c r="M83" s="115" t="s">
        <v>497</v>
      </c>
      <c r="N83" s="118" t="s">
        <v>270</v>
      </c>
      <c r="O83" s="115">
        <v>5949001</v>
      </c>
      <c r="P83" s="115"/>
    </row>
    <row r="84" s="23" customFormat="1" ht="18.6" customHeight="1" spans="1:16">
      <c r="A84" s="115">
        <v>79</v>
      </c>
      <c r="B84" s="115" t="s">
        <v>91</v>
      </c>
      <c r="C84" s="118">
        <v>30</v>
      </c>
      <c r="D84" s="118">
        <v>30</v>
      </c>
      <c r="E84" s="118">
        <v>1.1</v>
      </c>
      <c r="F84" s="119" t="s">
        <v>14</v>
      </c>
      <c r="G84" s="118">
        <v>355</v>
      </c>
      <c r="H84" s="119">
        <v>0.9</v>
      </c>
      <c r="I84" s="118">
        <v>0</v>
      </c>
      <c r="J84" s="119">
        <v>1</v>
      </c>
      <c r="K84" s="118">
        <f t="shared" si="1"/>
        <v>351.45</v>
      </c>
      <c r="L84" s="115" t="s">
        <v>498</v>
      </c>
      <c r="M84" s="115" t="s">
        <v>499</v>
      </c>
      <c r="N84" s="118" t="s">
        <v>270</v>
      </c>
      <c r="O84" s="115" t="s">
        <v>500</v>
      </c>
      <c r="P84" s="115"/>
    </row>
    <row r="85" s="23" customFormat="1" ht="18.6" customHeight="1" spans="1:16">
      <c r="A85" s="115">
        <v>80</v>
      </c>
      <c r="B85" s="115" t="s">
        <v>92</v>
      </c>
      <c r="C85" s="118">
        <v>35</v>
      </c>
      <c r="D85" s="118">
        <v>35</v>
      </c>
      <c r="E85" s="118">
        <v>1.3</v>
      </c>
      <c r="F85" s="119" t="s">
        <v>14</v>
      </c>
      <c r="G85" s="118">
        <v>355</v>
      </c>
      <c r="H85" s="119">
        <v>0.9</v>
      </c>
      <c r="I85" s="118">
        <v>0</v>
      </c>
      <c r="J85" s="119">
        <v>1</v>
      </c>
      <c r="K85" s="118">
        <f t="shared" si="1"/>
        <v>415.35</v>
      </c>
      <c r="L85" s="115" t="s">
        <v>501</v>
      </c>
      <c r="M85" s="115" t="s">
        <v>502</v>
      </c>
      <c r="N85" s="118" t="s">
        <v>270</v>
      </c>
      <c r="O85" s="115" t="s">
        <v>503</v>
      </c>
      <c r="P85" s="115"/>
    </row>
    <row r="86" s="23" customFormat="1" ht="18.6" customHeight="1" spans="1:16">
      <c r="A86" s="115">
        <v>81</v>
      </c>
      <c r="B86" s="115" t="s">
        <v>93</v>
      </c>
      <c r="C86" s="118">
        <v>20</v>
      </c>
      <c r="D86" s="118">
        <v>20</v>
      </c>
      <c r="E86" s="118">
        <v>0.8</v>
      </c>
      <c r="F86" s="119" t="s">
        <v>14</v>
      </c>
      <c r="G86" s="118">
        <v>355</v>
      </c>
      <c r="H86" s="119">
        <v>0.9</v>
      </c>
      <c r="I86" s="118">
        <v>0</v>
      </c>
      <c r="J86" s="119">
        <v>1</v>
      </c>
      <c r="K86" s="118">
        <f t="shared" si="1"/>
        <v>255.6</v>
      </c>
      <c r="L86" s="115" t="s">
        <v>504</v>
      </c>
      <c r="M86" s="115" t="s">
        <v>505</v>
      </c>
      <c r="N86" s="118" t="s">
        <v>270</v>
      </c>
      <c r="O86" s="115" t="s">
        <v>341</v>
      </c>
      <c r="P86" s="115"/>
    </row>
    <row r="87" s="23" customFormat="1" ht="18.6" customHeight="1" spans="1:16">
      <c r="A87" s="115">
        <v>82</v>
      </c>
      <c r="B87" s="115" t="s">
        <v>94</v>
      </c>
      <c r="C87" s="118">
        <v>20</v>
      </c>
      <c r="D87" s="118">
        <v>20</v>
      </c>
      <c r="E87" s="118">
        <v>0.8</v>
      </c>
      <c r="F87" s="119" t="s">
        <v>14</v>
      </c>
      <c r="G87" s="118">
        <v>355</v>
      </c>
      <c r="H87" s="119">
        <v>0.9</v>
      </c>
      <c r="I87" s="118">
        <v>0</v>
      </c>
      <c r="J87" s="119">
        <v>1</v>
      </c>
      <c r="K87" s="118">
        <f t="shared" si="1"/>
        <v>255.6</v>
      </c>
      <c r="L87" s="115" t="s">
        <v>506</v>
      </c>
      <c r="M87" s="115" t="s">
        <v>507</v>
      </c>
      <c r="N87" s="118" t="s">
        <v>270</v>
      </c>
      <c r="O87" s="115" t="s">
        <v>508</v>
      </c>
      <c r="P87" s="115"/>
    </row>
    <row r="88" s="23" customFormat="1" ht="18.6" customHeight="1" spans="1:16">
      <c r="A88" s="115">
        <v>83</v>
      </c>
      <c r="B88" s="115" t="s">
        <v>95</v>
      </c>
      <c r="C88" s="118">
        <v>12</v>
      </c>
      <c r="D88" s="118">
        <v>12</v>
      </c>
      <c r="E88" s="118">
        <v>0.5</v>
      </c>
      <c r="F88" s="119" t="s">
        <v>14</v>
      </c>
      <c r="G88" s="118">
        <v>355</v>
      </c>
      <c r="H88" s="119">
        <v>0.9</v>
      </c>
      <c r="I88" s="118">
        <v>0</v>
      </c>
      <c r="J88" s="119">
        <v>1</v>
      </c>
      <c r="K88" s="118">
        <f t="shared" si="1"/>
        <v>159.75</v>
      </c>
      <c r="L88" s="115" t="s">
        <v>509</v>
      </c>
      <c r="M88" s="115" t="s">
        <v>510</v>
      </c>
      <c r="N88" s="118" t="s">
        <v>270</v>
      </c>
      <c r="O88" s="115" t="s">
        <v>511</v>
      </c>
      <c r="P88" s="115"/>
    </row>
    <row r="89" s="23" customFormat="1" ht="18.6" customHeight="1" spans="1:16">
      <c r="A89" s="115">
        <v>84</v>
      </c>
      <c r="B89" s="115" t="s">
        <v>96</v>
      </c>
      <c r="C89" s="118">
        <v>10</v>
      </c>
      <c r="D89" s="118">
        <v>10</v>
      </c>
      <c r="E89" s="118">
        <v>0.4</v>
      </c>
      <c r="F89" s="119" t="s">
        <v>14</v>
      </c>
      <c r="G89" s="118">
        <v>355</v>
      </c>
      <c r="H89" s="119">
        <v>0.9</v>
      </c>
      <c r="I89" s="118">
        <v>0</v>
      </c>
      <c r="J89" s="119">
        <v>1</v>
      </c>
      <c r="K89" s="118">
        <f t="shared" si="1"/>
        <v>127.8</v>
      </c>
      <c r="L89" s="115" t="s">
        <v>512</v>
      </c>
      <c r="M89" s="115" t="s">
        <v>513</v>
      </c>
      <c r="N89" s="118" t="s">
        <v>270</v>
      </c>
      <c r="O89" s="115" t="s">
        <v>514</v>
      </c>
      <c r="P89" s="115"/>
    </row>
    <row r="90" s="23" customFormat="1" ht="18.6" customHeight="1" spans="1:16">
      <c r="A90" s="115">
        <v>85</v>
      </c>
      <c r="B90" s="115" t="s">
        <v>97</v>
      </c>
      <c r="C90" s="118">
        <v>25</v>
      </c>
      <c r="D90" s="118">
        <v>25</v>
      </c>
      <c r="E90" s="118">
        <v>0.9</v>
      </c>
      <c r="F90" s="119" t="s">
        <v>14</v>
      </c>
      <c r="G90" s="118">
        <v>355</v>
      </c>
      <c r="H90" s="119">
        <v>0.9</v>
      </c>
      <c r="I90" s="118">
        <v>0</v>
      </c>
      <c r="J90" s="119">
        <v>1</v>
      </c>
      <c r="K90" s="118">
        <f t="shared" si="1"/>
        <v>287.55</v>
      </c>
      <c r="L90" s="115" t="s">
        <v>515</v>
      </c>
      <c r="M90" s="115" t="s">
        <v>516</v>
      </c>
      <c r="N90" s="118" t="s">
        <v>270</v>
      </c>
      <c r="O90" s="115" t="s">
        <v>517</v>
      </c>
      <c r="P90" s="115"/>
    </row>
    <row r="91" s="23" customFormat="1" ht="18.6" customHeight="1" spans="1:16">
      <c r="A91" s="115">
        <v>86</v>
      </c>
      <c r="B91" s="115" t="s">
        <v>98</v>
      </c>
      <c r="C91" s="118">
        <v>15</v>
      </c>
      <c r="D91" s="118">
        <v>15</v>
      </c>
      <c r="E91" s="118">
        <v>0.6</v>
      </c>
      <c r="F91" s="119" t="s">
        <v>14</v>
      </c>
      <c r="G91" s="118">
        <v>355</v>
      </c>
      <c r="H91" s="119">
        <v>0.9</v>
      </c>
      <c r="I91" s="118">
        <v>0</v>
      </c>
      <c r="J91" s="119">
        <v>1</v>
      </c>
      <c r="K91" s="118">
        <f t="shared" si="1"/>
        <v>191.7</v>
      </c>
      <c r="L91" s="115" t="s">
        <v>518</v>
      </c>
      <c r="M91" s="115" t="s">
        <v>519</v>
      </c>
      <c r="N91" s="118" t="s">
        <v>270</v>
      </c>
      <c r="O91" s="115" t="s">
        <v>341</v>
      </c>
      <c r="P91" s="115"/>
    </row>
    <row r="92" s="23" customFormat="1" ht="18.6" customHeight="1" spans="1:16">
      <c r="A92" s="115">
        <v>87</v>
      </c>
      <c r="B92" s="115" t="s">
        <v>99</v>
      </c>
      <c r="C92" s="118">
        <v>27</v>
      </c>
      <c r="D92" s="118">
        <v>27</v>
      </c>
      <c r="E92" s="118">
        <v>1</v>
      </c>
      <c r="F92" s="119" t="s">
        <v>14</v>
      </c>
      <c r="G92" s="118">
        <v>355</v>
      </c>
      <c r="H92" s="119">
        <v>0.9</v>
      </c>
      <c r="I92" s="118">
        <v>0</v>
      </c>
      <c r="J92" s="119">
        <v>1</v>
      </c>
      <c r="K92" s="118">
        <f t="shared" si="1"/>
        <v>319.5</v>
      </c>
      <c r="L92" s="115" t="s">
        <v>520</v>
      </c>
      <c r="M92" s="115" t="s">
        <v>521</v>
      </c>
      <c r="N92" s="118" t="s">
        <v>270</v>
      </c>
      <c r="O92" s="115" t="s">
        <v>522</v>
      </c>
      <c r="P92" s="115"/>
    </row>
    <row r="93" s="23" customFormat="1" ht="18.6" customHeight="1" spans="1:16">
      <c r="A93" s="115">
        <v>88</v>
      </c>
      <c r="B93" s="115" t="s">
        <v>100</v>
      </c>
      <c r="C93" s="118">
        <v>10</v>
      </c>
      <c r="D93" s="118">
        <v>10</v>
      </c>
      <c r="E93" s="118">
        <v>0.4</v>
      </c>
      <c r="F93" s="119" t="s">
        <v>14</v>
      </c>
      <c r="G93" s="118">
        <v>355</v>
      </c>
      <c r="H93" s="119">
        <v>0.9</v>
      </c>
      <c r="I93" s="118">
        <v>0</v>
      </c>
      <c r="J93" s="119">
        <v>1</v>
      </c>
      <c r="K93" s="118">
        <f t="shared" si="1"/>
        <v>127.8</v>
      </c>
      <c r="L93" s="115" t="s">
        <v>523</v>
      </c>
      <c r="M93" s="115" t="s">
        <v>524</v>
      </c>
      <c r="N93" s="118" t="s">
        <v>270</v>
      </c>
      <c r="O93" s="115" t="s">
        <v>525</v>
      </c>
      <c r="P93" s="115"/>
    </row>
    <row r="94" s="23" customFormat="1" ht="18.6" customHeight="1" spans="1:16">
      <c r="A94" s="115">
        <v>89</v>
      </c>
      <c r="B94" s="115" t="s">
        <v>101</v>
      </c>
      <c r="C94" s="118">
        <v>41</v>
      </c>
      <c r="D94" s="118">
        <v>41</v>
      </c>
      <c r="E94" s="118">
        <v>1.5</v>
      </c>
      <c r="F94" s="119" t="s">
        <v>14</v>
      </c>
      <c r="G94" s="118">
        <v>355</v>
      </c>
      <c r="H94" s="119">
        <v>0.9</v>
      </c>
      <c r="I94" s="118">
        <v>0</v>
      </c>
      <c r="J94" s="119">
        <v>1</v>
      </c>
      <c r="K94" s="118">
        <f t="shared" si="1"/>
        <v>479.25</v>
      </c>
      <c r="L94" s="115" t="s">
        <v>526</v>
      </c>
      <c r="M94" s="115" t="s">
        <v>527</v>
      </c>
      <c r="N94" s="118" t="s">
        <v>270</v>
      </c>
      <c r="O94" s="115" t="s">
        <v>528</v>
      </c>
      <c r="P94" s="115"/>
    </row>
    <row r="95" s="23" customFormat="1" ht="18.6" customHeight="1" spans="1:16">
      <c r="A95" s="115">
        <v>90</v>
      </c>
      <c r="B95" s="115" t="s">
        <v>102</v>
      </c>
      <c r="C95" s="118">
        <v>17</v>
      </c>
      <c r="D95" s="118">
        <v>17</v>
      </c>
      <c r="E95" s="118">
        <v>0.6</v>
      </c>
      <c r="F95" s="119" t="s">
        <v>14</v>
      </c>
      <c r="G95" s="118">
        <v>355</v>
      </c>
      <c r="H95" s="119">
        <v>0.9</v>
      </c>
      <c r="I95" s="118">
        <v>0</v>
      </c>
      <c r="J95" s="119">
        <v>1</v>
      </c>
      <c r="K95" s="118">
        <f t="shared" si="1"/>
        <v>191.7</v>
      </c>
      <c r="L95" s="115" t="s">
        <v>529</v>
      </c>
      <c r="M95" s="115" t="s">
        <v>530</v>
      </c>
      <c r="N95" s="118" t="s">
        <v>270</v>
      </c>
      <c r="O95" s="115" t="s">
        <v>341</v>
      </c>
      <c r="P95" s="115"/>
    </row>
    <row r="96" s="23" customFormat="1" ht="18.6" customHeight="1" spans="1:16">
      <c r="A96" s="115">
        <v>91</v>
      </c>
      <c r="B96" s="115" t="s">
        <v>103</v>
      </c>
      <c r="C96" s="118">
        <v>30</v>
      </c>
      <c r="D96" s="118">
        <v>30</v>
      </c>
      <c r="E96" s="118">
        <v>1.1</v>
      </c>
      <c r="F96" s="119" t="s">
        <v>14</v>
      </c>
      <c r="G96" s="118">
        <v>355</v>
      </c>
      <c r="H96" s="119">
        <v>0.9</v>
      </c>
      <c r="I96" s="118">
        <v>0</v>
      </c>
      <c r="J96" s="119">
        <v>1</v>
      </c>
      <c r="K96" s="118">
        <f t="shared" si="1"/>
        <v>351.45</v>
      </c>
      <c r="L96" s="115" t="s">
        <v>531</v>
      </c>
      <c r="M96" s="115" t="s">
        <v>532</v>
      </c>
      <c r="N96" s="118" t="s">
        <v>270</v>
      </c>
      <c r="O96" s="115" t="s">
        <v>533</v>
      </c>
      <c r="P96" s="115"/>
    </row>
    <row r="97" s="23" customFormat="1" ht="18.6" customHeight="1" spans="1:16">
      <c r="A97" s="115">
        <v>92</v>
      </c>
      <c r="B97" s="115" t="s">
        <v>104</v>
      </c>
      <c r="C97" s="118">
        <v>15</v>
      </c>
      <c r="D97" s="118">
        <v>15</v>
      </c>
      <c r="E97" s="118">
        <v>0.6</v>
      </c>
      <c r="F97" s="119" t="s">
        <v>14</v>
      </c>
      <c r="G97" s="118">
        <v>355</v>
      </c>
      <c r="H97" s="119">
        <v>0.9</v>
      </c>
      <c r="I97" s="118">
        <v>0</v>
      </c>
      <c r="J97" s="119">
        <v>1</v>
      </c>
      <c r="K97" s="118">
        <f t="shared" si="1"/>
        <v>191.7</v>
      </c>
      <c r="L97" s="115" t="s">
        <v>534</v>
      </c>
      <c r="M97" s="115" t="s">
        <v>535</v>
      </c>
      <c r="N97" s="118" t="s">
        <v>270</v>
      </c>
      <c r="O97" s="115" t="s">
        <v>536</v>
      </c>
      <c r="P97" s="115"/>
    </row>
    <row r="98" s="23" customFormat="1" ht="18.6" customHeight="1" spans="1:16">
      <c r="A98" s="115">
        <v>93</v>
      </c>
      <c r="B98" s="115" t="s">
        <v>105</v>
      </c>
      <c r="C98" s="118">
        <v>20</v>
      </c>
      <c r="D98" s="118">
        <v>20</v>
      </c>
      <c r="E98" s="118">
        <v>0.8</v>
      </c>
      <c r="F98" s="119" t="s">
        <v>14</v>
      </c>
      <c r="G98" s="118">
        <v>355</v>
      </c>
      <c r="H98" s="119">
        <v>0.9</v>
      </c>
      <c r="I98" s="118">
        <v>0</v>
      </c>
      <c r="J98" s="119">
        <v>1</v>
      </c>
      <c r="K98" s="118">
        <f t="shared" si="1"/>
        <v>255.6</v>
      </c>
      <c r="L98" s="115" t="s">
        <v>537</v>
      </c>
      <c r="M98" s="115" t="s">
        <v>538</v>
      </c>
      <c r="N98" s="118" t="s">
        <v>270</v>
      </c>
      <c r="O98" s="115" t="s">
        <v>539</v>
      </c>
      <c r="P98" s="115"/>
    </row>
    <row r="99" s="23" customFormat="1" ht="18.6" customHeight="1" spans="1:16">
      <c r="A99" s="115">
        <v>94</v>
      </c>
      <c r="B99" s="115" t="s">
        <v>106</v>
      </c>
      <c r="C99" s="118">
        <v>20</v>
      </c>
      <c r="D99" s="118">
        <v>20</v>
      </c>
      <c r="E99" s="118">
        <v>0.8</v>
      </c>
      <c r="F99" s="119" t="s">
        <v>14</v>
      </c>
      <c r="G99" s="118">
        <v>355</v>
      </c>
      <c r="H99" s="119">
        <v>0.9</v>
      </c>
      <c r="I99" s="118">
        <v>0</v>
      </c>
      <c r="J99" s="119">
        <v>1</v>
      </c>
      <c r="K99" s="118">
        <f t="shared" si="1"/>
        <v>255.6</v>
      </c>
      <c r="L99" s="115" t="s">
        <v>540</v>
      </c>
      <c r="M99" s="115" t="s">
        <v>541</v>
      </c>
      <c r="N99" s="118" t="s">
        <v>270</v>
      </c>
      <c r="O99" s="115" t="s">
        <v>542</v>
      </c>
      <c r="P99" s="115"/>
    </row>
    <row r="100" s="23" customFormat="1" ht="18.6" customHeight="1" spans="1:16">
      <c r="A100" s="115">
        <v>95</v>
      </c>
      <c r="B100" s="115" t="s">
        <v>107</v>
      </c>
      <c r="C100" s="118">
        <v>18</v>
      </c>
      <c r="D100" s="118">
        <v>18</v>
      </c>
      <c r="E100" s="118">
        <v>0.7</v>
      </c>
      <c r="F100" s="119" t="s">
        <v>14</v>
      </c>
      <c r="G100" s="118">
        <v>355</v>
      </c>
      <c r="H100" s="119">
        <v>0.9</v>
      </c>
      <c r="I100" s="118">
        <v>0</v>
      </c>
      <c r="J100" s="119">
        <v>1</v>
      </c>
      <c r="K100" s="118">
        <f t="shared" si="1"/>
        <v>223.65</v>
      </c>
      <c r="L100" s="115" t="s">
        <v>543</v>
      </c>
      <c r="M100" s="115" t="s">
        <v>544</v>
      </c>
      <c r="N100" s="118" t="s">
        <v>270</v>
      </c>
      <c r="O100" s="115" t="s">
        <v>545</v>
      </c>
      <c r="P100" s="115"/>
    </row>
    <row r="101" s="23" customFormat="1" ht="18.6" customHeight="1" spans="1:16">
      <c r="A101" s="115">
        <v>96</v>
      </c>
      <c r="B101" s="115" t="s">
        <v>108</v>
      </c>
      <c r="C101" s="118">
        <v>70</v>
      </c>
      <c r="D101" s="118">
        <v>70</v>
      </c>
      <c r="E101" s="118">
        <v>2.6</v>
      </c>
      <c r="F101" s="119" t="s">
        <v>14</v>
      </c>
      <c r="G101" s="118">
        <v>355</v>
      </c>
      <c r="H101" s="119">
        <v>0.9</v>
      </c>
      <c r="I101" s="118">
        <v>0</v>
      </c>
      <c r="J101" s="119">
        <v>1</v>
      </c>
      <c r="K101" s="118">
        <f t="shared" si="1"/>
        <v>830.7</v>
      </c>
      <c r="L101" s="115" t="s">
        <v>546</v>
      </c>
      <c r="M101" s="115" t="s">
        <v>547</v>
      </c>
      <c r="N101" s="118" t="s">
        <v>270</v>
      </c>
      <c r="O101" s="115" t="s">
        <v>548</v>
      </c>
      <c r="P101" s="115"/>
    </row>
    <row r="102" s="23" customFormat="1" ht="18.6" customHeight="1" spans="1:16">
      <c r="A102" s="115">
        <v>97</v>
      </c>
      <c r="B102" s="115" t="s">
        <v>109</v>
      </c>
      <c r="C102" s="118">
        <v>35</v>
      </c>
      <c r="D102" s="118">
        <v>35</v>
      </c>
      <c r="E102" s="118">
        <v>1.3</v>
      </c>
      <c r="F102" s="119" t="s">
        <v>14</v>
      </c>
      <c r="G102" s="118">
        <v>355</v>
      </c>
      <c r="H102" s="119">
        <v>0.9</v>
      </c>
      <c r="I102" s="118">
        <v>0</v>
      </c>
      <c r="J102" s="119">
        <v>1</v>
      </c>
      <c r="K102" s="118">
        <f t="shared" si="1"/>
        <v>415.35</v>
      </c>
      <c r="L102" s="115" t="s">
        <v>549</v>
      </c>
      <c r="M102" s="115" t="s">
        <v>550</v>
      </c>
      <c r="N102" s="118" t="s">
        <v>270</v>
      </c>
      <c r="O102" s="115" t="s">
        <v>551</v>
      </c>
      <c r="P102" s="115"/>
    </row>
    <row r="103" s="23" customFormat="1" ht="18.6" customHeight="1" spans="1:16">
      <c r="A103" s="115">
        <v>98</v>
      </c>
      <c r="B103" s="115" t="s">
        <v>110</v>
      </c>
      <c r="C103" s="118">
        <v>24</v>
      </c>
      <c r="D103" s="118">
        <v>24</v>
      </c>
      <c r="E103" s="118">
        <v>0.9</v>
      </c>
      <c r="F103" s="119" t="s">
        <v>14</v>
      </c>
      <c r="G103" s="118">
        <v>355</v>
      </c>
      <c r="H103" s="119">
        <v>0.9</v>
      </c>
      <c r="I103" s="118">
        <v>0</v>
      </c>
      <c r="J103" s="119">
        <v>1</v>
      </c>
      <c r="K103" s="118">
        <f t="shared" si="1"/>
        <v>287.55</v>
      </c>
      <c r="L103" s="115" t="s">
        <v>552</v>
      </c>
      <c r="M103" s="115" t="s">
        <v>553</v>
      </c>
      <c r="N103" s="118" t="s">
        <v>270</v>
      </c>
      <c r="O103" s="115" t="s">
        <v>554</v>
      </c>
      <c r="P103" s="115"/>
    </row>
    <row r="104" s="23" customFormat="1" ht="18.6" customHeight="1" spans="1:16">
      <c r="A104" s="115">
        <v>99</v>
      </c>
      <c r="B104" s="115" t="s">
        <v>111</v>
      </c>
      <c r="C104" s="118">
        <v>25</v>
      </c>
      <c r="D104" s="118">
        <v>25</v>
      </c>
      <c r="E104" s="118">
        <v>0.9</v>
      </c>
      <c r="F104" s="119" t="s">
        <v>14</v>
      </c>
      <c r="G104" s="118">
        <v>355</v>
      </c>
      <c r="H104" s="119">
        <v>0.9</v>
      </c>
      <c r="I104" s="118">
        <v>0</v>
      </c>
      <c r="J104" s="119">
        <v>1</v>
      </c>
      <c r="K104" s="118">
        <f t="shared" si="1"/>
        <v>287.55</v>
      </c>
      <c r="L104" s="115" t="s">
        <v>555</v>
      </c>
      <c r="M104" s="115" t="s">
        <v>556</v>
      </c>
      <c r="N104" s="118" t="s">
        <v>270</v>
      </c>
      <c r="O104" s="115" t="s">
        <v>557</v>
      </c>
      <c r="P104" s="115"/>
    </row>
    <row r="105" s="23" customFormat="1" ht="18.6" customHeight="1" spans="1:16">
      <c r="A105" s="115">
        <v>100</v>
      </c>
      <c r="B105" s="115" t="s">
        <v>112</v>
      </c>
      <c r="C105" s="118">
        <v>20</v>
      </c>
      <c r="D105" s="118">
        <v>20</v>
      </c>
      <c r="E105" s="118">
        <v>0.8</v>
      </c>
      <c r="F105" s="119" t="s">
        <v>14</v>
      </c>
      <c r="G105" s="118">
        <v>355</v>
      </c>
      <c r="H105" s="119">
        <v>0.9</v>
      </c>
      <c r="I105" s="118">
        <v>0</v>
      </c>
      <c r="J105" s="119">
        <v>1</v>
      </c>
      <c r="K105" s="118">
        <f t="shared" si="1"/>
        <v>255.6</v>
      </c>
      <c r="L105" s="115" t="s">
        <v>558</v>
      </c>
      <c r="M105" s="115" t="s">
        <v>559</v>
      </c>
      <c r="N105" s="118" t="s">
        <v>270</v>
      </c>
      <c r="O105" s="115" t="s">
        <v>560</v>
      </c>
      <c r="P105" s="115"/>
    </row>
    <row r="106" s="23" customFormat="1" ht="18.6" customHeight="1" spans="1:16">
      <c r="A106" s="115">
        <v>101</v>
      </c>
      <c r="B106" s="115" t="s">
        <v>113</v>
      </c>
      <c r="C106" s="118">
        <v>60</v>
      </c>
      <c r="D106" s="118">
        <v>60</v>
      </c>
      <c r="E106" s="118">
        <v>5.7</v>
      </c>
      <c r="F106" s="119" t="s">
        <v>14</v>
      </c>
      <c r="G106" s="118">
        <v>355</v>
      </c>
      <c r="H106" s="119">
        <v>0.9</v>
      </c>
      <c r="I106" s="118">
        <v>0</v>
      </c>
      <c r="J106" s="119">
        <v>1</v>
      </c>
      <c r="K106" s="118">
        <f t="shared" si="1"/>
        <v>1821.15</v>
      </c>
      <c r="L106" s="115" t="s">
        <v>561</v>
      </c>
      <c r="M106" s="115" t="s">
        <v>562</v>
      </c>
      <c r="N106" s="118" t="s">
        <v>270</v>
      </c>
      <c r="O106" s="115" t="s">
        <v>563</v>
      </c>
      <c r="P106" s="115"/>
    </row>
    <row r="107" s="23" customFormat="1" ht="18.6" customHeight="1" spans="1:16">
      <c r="A107" s="115">
        <v>102</v>
      </c>
      <c r="B107" s="115" t="s">
        <v>114</v>
      </c>
      <c r="C107" s="118">
        <v>15</v>
      </c>
      <c r="D107" s="118">
        <v>15</v>
      </c>
      <c r="E107" s="118">
        <v>0.6</v>
      </c>
      <c r="F107" s="119" t="s">
        <v>14</v>
      </c>
      <c r="G107" s="118">
        <v>355</v>
      </c>
      <c r="H107" s="119">
        <v>0.9</v>
      </c>
      <c r="I107" s="118">
        <v>0</v>
      </c>
      <c r="J107" s="119">
        <v>1</v>
      </c>
      <c r="K107" s="118">
        <f t="shared" si="1"/>
        <v>191.7</v>
      </c>
      <c r="L107" s="115" t="s">
        <v>564</v>
      </c>
      <c r="M107" s="115" t="s">
        <v>565</v>
      </c>
      <c r="N107" s="118" t="s">
        <v>270</v>
      </c>
      <c r="O107" s="115" t="s">
        <v>566</v>
      </c>
      <c r="P107" s="115"/>
    </row>
    <row r="108" s="23" customFormat="1" ht="18.6" customHeight="1" spans="1:16">
      <c r="A108" s="115">
        <v>103</v>
      </c>
      <c r="B108" s="115" t="s">
        <v>115</v>
      </c>
      <c r="C108" s="118">
        <v>18</v>
      </c>
      <c r="D108" s="118">
        <v>18</v>
      </c>
      <c r="E108" s="118">
        <v>0.7</v>
      </c>
      <c r="F108" s="119" t="s">
        <v>14</v>
      </c>
      <c r="G108" s="118">
        <v>355</v>
      </c>
      <c r="H108" s="119">
        <v>0.9</v>
      </c>
      <c r="I108" s="118">
        <v>0</v>
      </c>
      <c r="J108" s="119">
        <v>1</v>
      </c>
      <c r="K108" s="118">
        <f t="shared" si="1"/>
        <v>223.65</v>
      </c>
      <c r="L108" s="115" t="s">
        <v>567</v>
      </c>
      <c r="M108" s="115" t="s">
        <v>568</v>
      </c>
      <c r="N108" s="118" t="s">
        <v>270</v>
      </c>
      <c r="O108" s="115" t="s">
        <v>569</v>
      </c>
      <c r="P108" s="115"/>
    </row>
    <row r="109" s="23" customFormat="1" ht="18.6" customHeight="1" spans="1:16">
      <c r="A109" s="115">
        <v>104</v>
      </c>
      <c r="B109" s="115" t="s">
        <v>116</v>
      </c>
      <c r="C109" s="118">
        <v>15</v>
      </c>
      <c r="D109" s="118">
        <v>15</v>
      </c>
      <c r="E109" s="118">
        <v>0.6</v>
      </c>
      <c r="F109" s="119" t="s">
        <v>14</v>
      </c>
      <c r="G109" s="118">
        <v>355</v>
      </c>
      <c r="H109" s="119">
        <v>0.9</v>
      </c>
      <c r="I109" s="118">
        <v>0</v>
      </c>
      <c r="J109" s="119">
        <v>1</v>
      </c>
      <c r="K109" s="118">
        <f t="shared" si="1"/>
        <v>191.7</v>
      </c>
      <c r="L109" s="115" t="s">
        <v>570</v>
      </c>
      <c r="M109" s="115" t="s">
        <v>571</v>
      </c>
      <c r="N109" s="118" t="s">
        <v>270</v>
      </c>
      <c r="O109" s="115" t="s">
        <v>341</v>
      </c>
      <c r="P109" s="115"/>
    </row>
    <row r="110" s="23" customFormat="1" ht="18.6" customHeight="1" spans="1:16">
      <c r="A110" s="115">
        <v>105</v>
      </c>
      <c r="B110" s="115" t="s">
        <v>117</v>
      </c>
      <c r="C110" s="118">
        <v>20</v>
      </c>
      <c r="D110" s="118">
        <v>20</v>
      </c>
      <c r="E110" s="118">
        <v>0.8</v>
      </c>
      <c r="F110" s="119" t="s">
        <v>14</v>
      </c>
      <c r="G110" s="118">
        <v>355</v>
      </c>
      <c r="H110" s="119">
        <v>0.9</v>
      </c>
      <c r="I110" s="118">
        <v>0</v>
      </c>
      <c r="J110" s="119">
        <v>1</v>
      </c>
      <c r="K110" s="118">
        <f t="shared" si="1"/>
        <v>255.6</v>
      </c>
      <c r="L110" s="115" t="s">
        <v>572</v>
      </c>
      <c r="M110" s="115" t="s">
        <v>573</v>
      </c>
      <c r="N110" s="118" t="s">
        <v>270</v>
      </c>
      <c r="O110" s="115" t="s">
        <v>574</v>
      </c>
      <c r="P110" s="115"/>
    </row>
    <row r="111" s="23" customFormat="1" ht="18.6" customHeight="1" spans="1:16">
      <c r="A111" s="115">
        <v>106</v>
      </c>
      <c r="B111" s="115" t="s">
        <v>118</v>
      </c>
      <c r="C111" s="118">
        <v>30</v>
      </c>
      <c r="D111" s="118">
        <v>30</v>
      </c>
      <c r="E111" s="118">
        <v>1.1</v>
      </c>
      <c r="F111" s="119" t="s">
        <v>14</v>
      </c>
      <c r="G111" s="118">
        <v>355</v>
      </c>
      <c r="H111" s="119">
        <v>0.9</v>
      </c>
      <c r="I111" s="118">
        <v>0</v>
      </c>
      <c r="J111" s="119">
        <v>1</v>
      </c>
      <c r="K111" s="118">
        <f t="shared" si="1"/>
        <v>351.45</v>
      </c>
      <c r="L111" s="115" t="s">
        <v>575</v>
      </c>
      <c r="M111" s="115" t="s">
        <v>576</v>
      </c>
      <c r="N111" s="118" t="s">
        <v>270</v>
      </c>
      <c r="O111" s="115" t="s">
        <v>577</v>
      </c>
      <c r="P111" s="115"/>
    </row>
    <row r="112" s="23" customFormat="1" ht="18.6" customHeight="1" spans="1:16">
      <c r="A112" s="115">
        <v>107</v>
      </c>
      <c r="B112" s="115" t="s">
        <v>119</v>
      </c>
      <c r="C112" s="118">
        <v>10</v>
      </c>
      <c r="D112" s="118">
        <v>10</v>
      </c>
      <c r="E112" s="118">
        <v>0.4</v>
      </c>
      <c r="F112" s="119" t="s">
        <v>14</v>
      </c>
      <c r="G112" s="118">
        <v>355</v>
      </c>
      <c r="H112" s="119">
        <v>0.9</v>
      </c>
      <c r="I112" s="118">
        <v>0</v>
      </c>
      <c r="J112" s="119">
        <v>1</v>
      </c>
      <c r="K112" s="118">
        <f t="shared" si="1"/>
        <v>127.8</v>
      </c>
      <c r="L112" s="115" t="s">
        <v>578</v>
      </c>
      <c r="M112" s="115" t="s">
        <v>579</v>
      </c>
      <c r="N112" s="118" t="s">
        <v>270</v>
      </c>
      <c r="O112" s="115" t="s">
        <v>580</v>
      </c>
      <c r="P112" s="115"/>
    </row>
    <row r="113" s="23" customFormat="1" ht="18.6" customHeight="1" spans="1:16">
      <c r="A113" s="115">
        <v>108</v>
      </c>
      <c r="B113" s="115" t="s">
        <v>120</v>
      </c>
      <c r="C113" s="118">
        <v>17</v>
      </c>
      <c r="D113" s="118">
        <v>17</v>
      </c>
      <c r="E113" s="118">
        <v>0.6</v>
      </c>
      <c r="F113" s="119" t="s">
        <v>14</v>
      </c>
      <c r="G113" s="118">
        <v>355</v>
      </c>
      <c r="H113" s="119">
        <v>0.9</v>
      </c>
      <c r="I113" s="118">
        <v>0</v>
      </c>
      <c r="J113" s="119">
        <v>1</v>
      </c>
      <c r="K113" s="118">
        <f t="shared" si="1"/>
        <v>191.7</v>
      </c>
      <c r="L113" s="115" t="s">
        <v>581</v>
      </c>
      <c r="M113" s="115" t="s">
        <v>582</v>
      </c>
      <c r="N113" s="118" t="s">
        <v>270</v>
      </c>
      <c r="O113" s="115" t="s">
        <v>583</v>
      </c>
      <c r="P113" s="115"/>
    </row>
    <row r="114" s="23" customFormat="1" ht="18.6" customHeight="1" spans="1:16">
      <c r="A114" s="115">
        <v>109</v>
      </c>
      <c r="B114" s="115" t="s">
        <v>121</v>
      </c>
      <c r="C114" s="118">
        <v>25</v>
      </c>
      <c r="D114" s="118">
        <v>25</v>
      </c>
      <c r="E114" s="118">
        <v>0.9</v>
      </c>
      <c r="F114" s="119" t="s">
        <v>14</v>
      </c>
      <c r="G114" s="118">
        <v>355</v>
      </c>
      <c r="H114" s="119">
        <v>0.9</v>
      </c>
      <c r="I114" s="118">
        <v>0</v>
      </c>
      <c r="J114" s="119">
        <v>1</v>
      </c>
      <c r="K114" s="118">
        <f t="shared" si="1"/>
        <v>287.55</v>
      </c>
      <c r="L114" s="115" t="s">
        <v>584</v>
      </c>
      <c r="M114" s="115" t="s">
        <v>585</v>
      </c>
      <c r="N114" s="118" t="s">
        <v>270</v>
      </c>
      <c r="O114" s="115" t="s">
        <v>586</v>
      </c>
      <c r="P114" s="115"/>
    </row>
    <row r="115" s="23" customFormat="1" ht="18.6" customHeight="1" spans="1:16">
      <c r="A115" s="115">
        <v>110</v>
      </c>
      <c r="B115" s="115" t="s">
        <v>122</v>
      </c>
      <c r="C115" s="118">
        <v>60</v>
      </c>
      <c r="D115" s="118">
        <v>60</v>
      </c>
      <c r="E115" s="118">
        <v>2.3</v>
      </c>
      <c r="F115" s="119" t="s">
        <v>14</v>
      </c>
      <c r="G115" s="118">
        <v>355</v>
      </c>
      <c r="H115" s="119">
        <v>0.9</v>
      </c>
      <c r="I115" s="118">
        <v>0</v>
      </c>
      <c r="J115" s="119">
        <v>1</v>
      </c>
      <c r="K115" s="118">
        <f t="shared" si="1"/>
        <v>734.85</v>
      </c>
      <c r="L115" s="115" t="s">
        <v>587</v>
      </c>
      <c r="M115" s="115" t="s">
        <v>588</v>
      </c>
      <c r="N115" s="118" t="s">
        <v>270</v>
      </c>
      <c r="O115" s="115">
        <v>15242786499</v>
      </c>
      <c r="P115" s="115"/>
    </row>
    <row r="116" s="23" customFormat="1" ht="18.6" customHeight="1" spans="1:16">
      <c r="A116" s="115">
        <v>111</v>
      </c>
      <c r="B116" s="115" t="s">
        <v>123</v>
      </c>
      <c r="C116" s="118">
        <v>55</v>
      </c>
      <c r="D116" s="118">
        <v>55</v>
      </c>
      <c r="E116" s="118">
        <v>2.1</v>
      </c>
      <c r="F116" s="119" t="s">
        <v>14</v>
      </c>
      <c r="G116" s="118">
        <v>355</v>
      </c>
      <c r="H116" s="119">
        <v>0.9</v>
      </c>
      <c r="I116" s="118">
        <v>0</v>
      </c>
      <c r="J116" s="119">
        <v>1</v>
      </c>
      <c r="K116" s="118">
        <f t="shared" si="1"/>
        <v>670.95</v>
      </c>
      <c r="L116" s="115" t="s">
        <v>589</v>
      </c>
      <c r="M116" s="115" t="s">
        <v>590</v>
      </c>
      <c r="N116" s="118" t="s">
        <v>270</v>
      </c>
      <c r="O116" s="115" t="s">
        <v>591</v>
      </c>
      <c r="P116" s="115"/>
    </row>
    <row r="117" s="23" customFormat="1" ht="18.6" customHeight="1" spans="1:16">
      <c r="A117" s="115">
        <v>112</v>
      </c>
      <c r="B117" s="115" t="s">
        <v>124</v>
      </c>
      <c r="C117" s="118">
        <v>10</v>
      </c>
      <c r="D117" s="118">
        <v>10</v>
      </c>
      <c r="E117" s="118">
        <v>0.4</v>
      </c>
      <c r="F117" s="119" t="s">
        <v>14</v>
      </c>
      <c r="G117" s="118">
        <v>355</v>
      </c>
      <c r="H117" s="119">
        <v>0.9</v>
      </c>
      <c r="I117" s="118">
        <v>0</v>
      </c>
      <c r="J117" s="119">
        <v>1</v>
      </c>
      <c r="K117" s="118">
        <f t="shared" si="1"/>
        <v>127.8</v>
      </c>
      <c r="L117" s="115" t="s">
        <v>592</v>
      </c>
      <c r="M117" s="115" t="s">
        <v>593</v>
      </c>
      <c r="N117" s="118" t="s">
        <v>270</v>
      </c>
      <c r="O117" s="115" t="s">
        <v>594</v>
      </c>
      <c r="P117" s="115"/>
    </row>
    <row r="118" s="23" customFormat="1" ht="18.6" customHeight="1" spans="1:16">
      <c r="A118" s="115">
        <v>113</v>
      </c>
      <c r="B118" s="115" t="s">
        <v>125</v>
      </c>
      <c r="C118" s="118">
        <v>45</v>
      </c>
      <c r="D118" s="118">
        <v>45</v>
      </c>
      <c r="E118" s="118">
        <v>5</v>
      </c>
      <c r="F118" s="119" t="s">
        <v>14</v>
      </c>
      <c r="G118" s="118">
        <v>355</v>
      </c>
      <c r="H118" s="119">
        <v>0.9</v>
      </c>
      <c r="I118" s="118">
        <v>0</v>
      </c>
      <c r="J118" s="119">
        <v>1</v>
      </c>
      <c r="K118" s="118">
        <f t="shared" si="1"/>
        <v>1597.5</v>
      </c>
      <c r="L118" s="115" t="s">
        <v>595</v>
      </c>
      <c r="M118" s="115" t="s">
        <v>596</v>
      </c>
      <c r="N118" s="118" t="s">
        <v>270</v>
      </c>
      <c r="O118" s="115" t="s">
        <v>597</v>
      </c>
      <c r="P118" s="115"/>
    </row>
    <row r="119" s="23" customFormat="1" ht="18.6" customHeight="1" spans="1:16">
      <c r="A119" s="115">
        <v>114</v>
      </c>
      <c r="B119" s="115" t="s">
        <v>126</v>
      </c>
      <c r="C119" s="118">
        <v>20</v>
      </c>
      <c r="D119" s="118">
        <v>20</v>
      </c>
      <c r="E119" s="118">
        <v>0.8</v>
      </c>
      <c r="F119" s="119" t="s">
        <v>14</v>
      </c>
      <c r="G119" s="118">
        <v>355</v>
      </c>
      <c r="H119" s="119">
        <v>0.9</v>
      </c>
      <c r="I119" s="118">
        <v>0</v>
      </c>
      <c r="J119" s="119">
        <v>1</v>
      </c>
      <c r="K119" s="118">
        <f t="shared" si="1"/>
        <v>255.6</v>
      </c>
      <c r="L119" s="115" t="s">
        <v>598</v>
      </c>
      <c r="M119" s="115" t="s">
        <v>599</v>
      </c>
      <c r="N119" s="118" t="s">
        <v>270</v>
      </c>
      <c r="O119" s="115">
        <v>18804273058</v>
      </c>
      <c r="P119" s="115"/>
    </row>
    <row r="120" s="23" customFormat="1" ht="18.6" customHeight="1" spans="1:16">
      <c r="A120" s="115">
        <v>115</v>
      </c>
      <c r="B120" s="115" t="s">
        <v>127</v>
      </c>
      <c r="C120" s="118">
        <v>25</v>
      </c>
      <c r="D120" s="118">
        <v>25</v>
      </c>
      <c r="E120" s="118">
        <v>0.9</v>
      </c>
      <c r="F120" s="119" t="s">
        <v>14</v>
      </c>
      <c r="G120" s="118">
        <v>355</v>
      </c>
      <c r="H120" s="119">
        <v>0.9</v>
      </c>
      <c r="I120" s="118">
        <v>0</v>
      </c>
      <c r="J120" s="119">
        <v>1</v>
      </c>
      <c r="K120" s="118">
        <f t="shared" si="1"/>
        <v>287.55</v>
      </c>
      <c r="L120" s="115" t="s">
        <v>600</v>
      </c>
      <c r="M120" s="115" t="s">
        <v>601</v>
      </c>
      <c r="N120" s="118" t="s">
        <v>270</v>
      </c>
      <c r="O120" s="115" t="s">
        <v>602</v>
      </c>
      <c r="P120" s="115"/>
    </row>
    <row r="121" s="23" customFormat="1" ht="18.6" customHeight="1" spans="1:16">
      <c r="A121" s="115">
        <v>116</v>
      </c>
      <c r="B121" s="115" t="s">
        <v>128</v>
      </c>
      <c r="C121" s="118">
        <v>15</v>
      </c>
      <c r="D121" s="118">
        <v>15</v>
      </c>
      <c r="E121" s="118">
        <v>0.6</v>
      </c>
      <c r="F121" s="119" t="s">
        <v>14</v>
      </c>
      <c r="G121" s="118">
        <v>355</v>
      </c>
      <c r="H121" s="119">
        <v>0.9</v>
      </c>
      <c r="I121" s="118">
        <v>0</v>
      </c>
      <c r="J121" s="119">
        <v>1</v>
      </c>
      <c r="K121" s="118">
        <f t="shared" si="1"/>
        <v>191.7</v>
      </c>
      <c r="L121" s="115" t="s">
        <v>603</v>
      </c>
      <c r="M121" s="115" t="s">
        <v>604</v>
      </c>
      <c r="N121" s="118" t="s">
        <v>270</v>
      </c>
      <c r="O121" s="115">
        <v>18242751871</v>
      </c>
      <c r="P121" s="115"/>
    </row>
    <row r="122" s="23" customFormat="1" ht="18.6" customHeight="1" spans="1:16">
      <c r="A122" s="115">
        <v>117</v>
      </c>
      <c r="B122" s="115" t="s">
        <v>129</v>
      </c>
      <c r="C122" s="118">
        <v>20</v>
      </c>
      <c r="D122" s="118">
        <v>20</v>
      </c>
      <c r="E122" s="118">
        <v>0.8</v>
      </c>
      <c r="F122" s="119" t="s">
        <v>14</v>
      </c>
      <c r="G122" s="118">
        <v>355</v>
      </c>
      <c r="H122" s="119">
        <v>0.9</v>
      </c>
      <c r="I122" s="118">
        <v>0</v>
      </c>
      <c r="J122" s="119">
        <v>1</v>
      </c>
      <c r="K122" s="118">
        <f t="shared" si="1"/>
        <v>255.6</v>
      </c>
      <c r="L122" s="115" t="s">
        <v>605</v>
      </c>
      <c r="M122" s="115" t="s">
        <v>606</v>
      </c>
      <c r="N122" s="118" t="s">
        <v>270</v>
      </c>
      <c r="O122" s="115" t="s">
        <v>607</v>
      </c>
      <c r="P122" s="115"/>
    </row>
    <row r="123" s="23" customFormat="1" ht="18.6" customHeight="1" spans="1:16">
      <c r="A123" s="115">
        <v>118</v>
      </c>
      <c r="B123" s="115" t="s">
        <v>130</v>
      </c>
      <c r="C123" s="118">
        <v>30</v>
      </c>
      <c r="D123" s="118">
        <v>30</v>
      </c>
      <c r="E123" s="118">
        <v>1.1</v>
      </c>
      <c r="F123" s="119" t="s">
        <v>14</v>
      </c>
      <c r="G123" s="118">
        <v>355</v>
      </c>
      <c r="H123" s="119">
        <v>0.9</v>
      </c>
      <c r="I123" s="118">
        <v>0</v>
      </c>
      <c r="J123" s="119">
        <v>1</v>
      </c>
      <c r="K123" s="118">
        <f t="shared" si="1"/>
        <v>351.45</v>
      </c>
      <c r="L123" s="115" t="s">
        <v>608</v>
      </c>
      <c r="M123" s="115" t="s">
        <v>609</v>
      </c>
      <c r="N123" s="118" t="s">
        <v>270</v>
      </c>
      <c r="O123" s="115" t="s">
        <v>610</v>
      </c>
      <c r="P123" s="115"/>
    </row>
    <row r="124" s="23" customFormat="1" ht="18.6" customHeight="1" spans="1:16">
      <c r="A124" s="115">
        <v>119</v>
      </c>
      <c r="B124" s="115" t="s">
        <v>131</v>
      </c>
      <c r="C124" s="118">
        <v>20</v>
      </c>
      <c r="D124" s="118">
        <v>20</v>
      </c>
      <c r="E124" s="118">
        <v>0.8</v>
      </c>
      <c r="F124" s="119" t="s">
        <v>14</v>
      </c>
      <c r="G124" s="118">
        <v>355</v>
      </c>
      <c r="H124" s="119">
        <v>0.9</v>
      </c>
      <c r="I124" s="118">
        <v>0</v>
      </c>
      <c r="J124" s="119">
        <v>1</v>
      </c>
      <c r="K124" s="118">
        <f t="shared" si="1"/>
        <v>255.6</v>
      </c>
      <c r="L124" s="115" t="s">
        <v>611</v>
      </c>
      <c r="M124" s="115" t="s">
        <v>612</v>
      </c>
      <c r="N124" s="118" t="s">
        <v>270</v>
      </c>
      <c r="O124" s="115" t="s">
        <v>613</v>
      </c>
      <c r="P124" s="115"/>
    </row>
    <row r="125" s="23" customFormat="1" ht="18.6" customHeight="1" spans="1:16">
      <c r="A125" s="115">
        <v>120</v>
      </c>
      <c r="B125" s="115" t="s">
        <v>132</v>
      </c>
      <c r="C125" s="118">
        <v>15</v>
      </c>
      <c r="D125" s="118">
        <v>15</v>
      </c>
      <c r="E125" s="118">
        <v>0.6</v>
      </c>
      <c r="F125" s="119" t="s">
        <v>14</v>
      </c>
      <c r="G125" s="118">
        <v>355</v>
      </c>
      <c r="H125" s="119">
        <v>0.9</v>
      </c>
      <c r="I125" s="118">
        <v>0</v>
      </c>
      <c r="J125" s="119">
        <v>1</v>
      </c>
      <c r="K125" s="118">
        <f t="shared" si="1"/>
        <v>191.7</v>
      </c>
      <c r="L125" s="115" t="s">
        <v>614</v>
      </c>
      <c r="M125" s="115" t="s">
        <v>615</v>
      </c>
      <c r="N125" s="118" t="s">
        <v>270</v>
      </c>
      <c r="O125" s="115" t="s">
        <v>616</v>
      </c>
      <c r="P125" s="115"/>
    </row>
    <row r="126" s="23" customFormat="1" ht="18.6" customHeight="1" spans="1:16">
      <c r="A126" s="115">
        <v>121</v>
      </c>
      <c r="B126" s="115" t="s">
        <v>133</v>
      </c>
      <c r="C126" s="118">
        <v>23</v>
      </c>
      <c r="D126" s="118">
        <v>23</v>
      </c>
      <c r="E126" s="118">
        <v>0.9</v>
      </c>
      <c r="F126" s="119" t="s">
        <v>14</v>
      </c>
      <c r="G126" s="118">
        <v>355</v>
      </c>
      <c r="H126" s="119">
        <v>0.9</v>
      </c>
      <c r="I126" s="118">
        <v>0</v>
      </c>
      <c r="J126" s="119">
        <v>1</v>
      </c>
      <c r="K126" s="118">
        <f t="shared" si="1"/>
        <v>287.55</v>
      </c>
      <c r="L126" s="115" t="s">
        <v>617</v>
      </c>
      <c r="M126" s="115" t="s">
        <v>618</v>
      </c>
      <c r="N126" s="118" t="s">
        <v>270</v>
      </c>
      <c r="O126" s="115">
        <v>13842796151</v>
      </c>
      <c r="P126" s="115"/>
    </row>
    <row r="127" s="23" customFormat="1" ht="18.6" customHeight="1" spans="1:16">
      <c r="A127" s="115">
        <v>122</v>
      </c>
      <c r="B127" s="115" t="s">
        <v>134</v>
      </c>
      <c r="C127" s="118">
        <v>15</v>
      </c>
      <c r="D127" s="118">
        <v>15</v>
      </c>
      <c r="E127" s="118">
        <v>0.6</v>
      </c>
      <c r="F127" s="119" t="s">
        <v>14</v>
      </c>
      <c r="G127" s="118">
        <v>355</v>
      </c>
      <c r="H127" s="119">
        <v>0.9</v>
      </c>
      <c r="I127" s="118">
        <v>0</v>
      </c>
      <c r="J127" s="119">
        <v>1</v>
      </c>
      <c r="K127" s="118">
        <f t="shared" si="1"/>
        <v>191.7</v>
      </c>
      <c r="L127" s="115" t="s">
        <v>619</v>
      </c>
      <c r="M127" s="115" t="s">
        <v>620</v>
      </c>
      <c r="N127" s="118" t="s">
        <v>270</v>
      </c>
      <c r="O127" s="115" t="s">
        <v>621</v>
      </c>
      <c r="P127" s="115"/>
    </row>
    <row r="128" s="23" customFormat="1" ht="18.6" customHeight="1" spans="1:16">
      <c r="A128" s="115">
        <v>123</v>
      </c>
      <c r="B128" s="115" t="s">
        <v>135</v>
      </c>
      <c r="C128" s="118">
        <v>30</v>
      </c>
      <c r="D128" s="118">
        <v>30</v>
      </c>
      <c r="E128" s="118">
        <v>1.1</v>
      </c>
      <c r="F128" s="119" t="s">
        <v>14</v>
      </c>
      <c r="G128" s="118">
        <v>355</v>
      </c>
      <c r="H128" s="119">
        <v>0.9</v>
      </c>
      <c r="I128" s="118">
        <v>0</v>
      </c>
      <c r="J128" s="119">
        <v>1</v>
      </c>
      <c r="K128" s="118">
        <f t="shared" si="1"/>
        <v>351.45</v>
      </c>
      <c r="L128" s="115" t="s">
        <v>622</v>
      </c>
      <c r="M128" s="115" t="s">
        <v>623</v>
      </c>
      <c r="N128" s="118" t="s">
        <v>270</v>
      </c>
      <c r="O128" s="115" t="s">
        <v>624</v>
      </c>
      <c r="P128" s="115"/>
    </row>
    <row r="129" s="23" customFormat="1" ht="18.6" customHeight="1" spans="1:16">
      <c r="A129" s="115">
        <v>124</v>
      </c>
      <c r="B129" s="115" t="s">
        <v>136</v>
      </c>
      <c r="C129" s="118">
        <v>25</v>
      </c>
      <c r="D129" s="118">
        <v>25</v>
      </c>
      <c r="E129" s="118">
        <v>0.9</v>
      </c>
      <c r="F129" s="119" t="s">
        <v>14</v>
      </c>
      <c r="G129" s="118">
        <v>355</v>
      </c>
      <c r="H129" s="119">
        <v>0.9</v>
      </c>
      <c r="I129" s="118">
        <v>0</v>
      </c>
      <c r="J129" s="119">
        <v>1</v>
      </c>
      <c r="K129" s="118">
        <f t="shared" si="1"/>
        <v>287.55</v>
      </c>
      <c r="L129" s="115" t="s">
        <v>625</v>
      </c>
      <c r="M129" s="115" t="s">
        <v>626</v>
      </c>
      <c r="N129" s="118" t="s">
        <v>270</v>
      </c>
      <c r="O129" s="115" t="s">
        <v>627</v>
      </c>
      <c r="P129" s="115"/>
    </row>
    <row r="130" s="23" customFormat="1" ht="18.6" customHeight="1" spans="1:16">
      <c r="A130" s="115">
        <v>125</v>
      </c>
      <c r="B130" s="115" t="s">
        <v>137</v>
      </c>
      <c r="C130" s="118">
        <v>30</v>
      </c>
      <c r="D130" s="118">
        <v>30</v>
      </c>
      <c r="E130" s="118">
        <v>1.1</v>
      </c>
      <c r="F130" s="119" t="s">
        <v>14</v>
      </c>
      <c r="G130" s="118">
        <v>355</v>
      </c>
      <c r="H130" s="119">
        <v>0.9</v>
      </c>
      <c r="I130" s="118">
        <v>0</v>
      </c>
      <c r="J130" s="119">
        <v>1</v>
      </c>
      <c r="K130" s="118">
        <f t="shared" si="1"/>
        <v>351.45</v>
      </c>
      <c r="L130" s="115" t="s">
        <v>628</v>
      </c>
      <c r="M130" s="115" t="s">
        <v>629</v>
      </c>
      <c r="N130" s="118" t="s">
        <v>270</v>
      </c>
      <c r="O130" s="115" t="s">
        <v>630</v>
      </c>
      <c r="P130" s="115"/>
    </row>
    <row r="131" s="23" customFormat="1" ht="18.6" customHeight="1" spans="1:16">
      <c r="A131" s="115">
        <v>126</v>
      </c>
      <c r="B131" s="115" t="s">
        <v>138</v>
      </c>
      <c r="C131" s="118">
        <v>28</v>
      </c>
      <c r="D131" s="118">
        <v>28</v>
      </c>
      <c r="E131" s="118">
        <v>1.1</v>
      </c>
      <c r="F131" s="119" t="s">
        <v>14</v>
      </c>
      <c r="G131" s="118">
        <v>355</v>
      </c>
      <c r="H131" s="119">
        <v>0.9</v>
      </c>
      <c r="I131" s="118">
        <v>0</v>
      </c>
      <c r="J131" s="119">
        <v>1</v>
      </c>
      <c r="K131" s="118">
        <f t="shared" si="1"/>
        <v>351.45</v>
      </c>
      <c r="L131" s="115" t="s">
        <v>631</v>
      </c>
      <c r="M131" s="115" t="s">
        <v>632</v>
      </c>
      <c r="N131" s="118" t="s">
        <v>270</v>
      </c>
      <c r="O131" s="115" t="s">
        <v>633</v>
      </c>
      <c r="P131" s="115"/>
    </row>
    <row r="132" s="23" customFormat="1" ht="18.6" customHeight="1" spans="1:16">
      <c r="A132" s="115">
        <v>127</v>
      </c>
      <c r="B132" s="115" t="s">
        <v>139</v>
      </c>
      <c r="C132" s="118">
        <v>80</v>
      </c>
      <c r="D132" s="118">
        <v>80</v>
      </c>
      <c r="E132" s="118">
        <v>7.5</v>
      </c>
      <c r="F132" s="119" t="s">
        <v>14</v>
      </c>
      <c r="G132" s="118">
        <v>355</v>
      </c>
      <c r="H132" s="119">
        <v>0.9</v>
      </c>
      <c r="I132" s="118">
        <v>0</v>
      </c>
      <c r="J132" s="119">
        <v>1</v>
      </c>
      <c r="K132" s="118">
        <f t="shared" si="1"/>
        <v>2396.25</v>
      </c>
      <c r="L132" s="115" t="s">
        <v>634</v>
      </c>
      <c r="M132" s="115" t="s">
        <v>635</v>
      </c>
      <c r="N132" s="118" t="s">
        <v>270</v>
      </c>
      <c r="O132" s="115" t="s">
        <v>636</v>
      </c>
      <c r="P132" s="115"/>
    </row>
    <row r="133" s="23" customFormat="1" ht="18.6" customHeight="1" spans="1:16">
      <c r="A133" s="115">
        <v>128</v>
      </c>
      <c r="B133" s="115" t="s">
        <v>140</v>
      </c>
      <c r="C133" s="118">
        <v>60</v>
      </c>
      <c r="D133" s="118">
        <v>60</v>
      </c>
      <c r="E133" s="118">
        <v>2.3</v>
      </c>
      <c r="F133" s="119" t="s">
        <v>14</v>
      </c>
      <c r="G133" s="118">
        <v>355</v>
      </c>
      <c r="H133" s="119">
        <v>0.9</v>
      </c>
      <c r="I133" s="118">
        <v>0</v>
      </c>
      <c r="J133" s="119">
        <v>1</v>
      </c>
      <c r="K133" s="118">
        <f t="shared" si="1"/>
        <v>734.85</v>
      </c>
      <c r="L133" s="115" t="s">
        <v>637</v>
      </c>
      <c r="M133" s="115" t="s">
        <v>638</v>
      </c>
      <c r="N133" s="118" t="s">
        <v>270</v>
      </c>
      <c r="O133" s="115" t="s">
        <v>639</v>
      </c>
      <c r="P133" s="115"/>
    </row>
    <row r="134" s="23" customFormat="1" ht="18.6" customHeight="1" spans="1:16">
      <c r="A134" s="115">
        <v>129</v>
      </c>
      <c r="B134" s="115" t="s">
        <v>141</v>
      </c>
      <c r="C134" s="118">
        <v>35</v>
      </c>
      <c r="D134" s="118">
        <v>35</v>
      </c>
      <c r="E134" s="118">
        <v>1.3</v>
      </c>
      <c r="F134" s="119" t="s">
        <v>14</v>
      </c>
      <c r="G134" s="118">
        <v>355</v>
      </c>
      <c r="H134" s="119">
        <v>0.9</v>
      </c>
      <c r="I134" s="118">
        <v>0</v>
      </c>
      <c r="J134" s="119">
        <v>1</v>
      </c>
      <c r="K134" s="118">
        <f t="shared" ref="K134:K197" si="2">E134*G134*H134*J134</f>
        <v>415.35</v>
      </c>
      <c r="L134" s="115" t="s">
        <v>640</v>
      </c>
      <c r="M134" s="115" t="s">
        <v>641</v>
      </c>
      <c r="N134" s="118" t="s">
        <v>270</v>
      </c>
      <c r="O134" s="115" t="s">
        <v>642</v>
      </c>
      <c r="P134" s="115"/>
    </row>
    <row r="135" s="23" customFormat="1" ht="18.6" customHeight="1" spans="1:16">
      <c r="A135" s="115">
        <v>130</v>
      </c>
      <c r="B135" s="115" t="s">
        <v>142</v>
      </c>
      <c r="C135" s="118">
        <v>55</v>
      </c>
      <c r="D135" s="118">
        <v>55</v>
      </c>
      <c r="E135" s="118">
        <v>2.1</v>
      </c>
      <c r="F135" s="119" t="s">
        <v>14</v>
      </c>
      <c r="G135" s="118">
        <v>355</v>
      </c>
      <c r="H135" s="119">
        <v>0.9</v>
      </c>
      <c r="I135" s="118">
        <v>0</v>
      </c>
      <c r="J135" s="119">
        <v>1</v>
      </c>
      <c r="K135" s="118">
        <f t="shared" si="2"/>
        <v>670.95</v>
      </c>
      <c r="L135" s="115" t="s">
        <v>643</v>
      </c>
      <c r="M135" s="115" t="s">
        <v>644</v>
      </c>
      <c r="N135" s="118" t="s">
        <v>270</v>
      </c>
      <c r="O135" s="115" t="s">
        <v>645</v>
      </c>
      <c r="P135" s="115"/>
    </row>
    <row r="136" s="23" customFormat="1" ht="18.6" customHeight="1" spans="1:16">
      <c r="A136" s="115">
        <v>131</v>
      </c>
      <c r="B136" s="115" t="s">
        <v>143</v>
      </c>
      <c r="C136" s="118">
        <v>21</v>
      </c>
      <c r="D136" s="118">
        <v>21</v>
      </c>
      <c r="E136" s="118">
        <v>0.8</v>
      </c>
      <c r="F136" s="119" t="s">
        <v>14</v>
      </c>
      <c r="G136" s="118">
        <v>355</v>
      </c>
      <c r="H136" s="119">
        <v>0.9</v>
      </c>
      <c r="I136" s="118">
        <v>0</v>
      </c>
      <c r="J136" s="119">
        <v>1</v>
      </c>
      <c r="K136" s="118">
        <f t="shared" si="2"/>
        <v>255.6</v>
      </c>
      <c r="L136" s="115" t="s">
        <v>646</v>
      </c>
      <c r="M136" s="115" t="s">
        <v>647</v>
      </c>
      <c r="N136" s="118" t="s">
        <v>270</v>
      </c>
      <c r="O136" s="115" t="s">
        <v>648</v>
      </c>
      <c r="P136" s="115"/>
    </row>
    <row r="137" s="23" customFormat="1" ht="18.6" customHeight="1" spans="1:16">
      <c r="A137" s="115">
        <v>132</v>
      </c>
      <c r="B137" s="115" t="s">
        <v>144</v>
      </c>
      <c r="C137" s="118">
        <v>20</v>
      </c>
      <c r="D137" s="118">
        <v>20</v>
      </c>
      <c r="E137" s="118">
        <v>0.8</v>
      </c>
      <c r="F137" s="119" t="s">
        <v>14</v>
      </c>
      <c r="G137" s="118">
        <v>355</v>
      </c>
      <c r="H137" s="119">
        <v>0.9</v>
      </c>
      <c r="I137" s="118">
        <v>0</v>
      </c>
      <c r="J137" s="119">
        <v>1</v>
      </c>
      <c r="K137" s="118">
        <f t="shared" si="2"/>
        <v>255.6</v>
      </c>
      <c r="L137" s="115" t="s">
        <v>649</v>
      </c>
      <c r="M137" s="115" t="s">
        <v>650</v>
      </c>
      <c r="N137" s="118" t="s">
        <v>270</v>
      </c>
      <c r="O137" s="115">
        <v>15241730034</v>
      </c>
      <c r="P137" s="115"/>
    </row>
    <row r="138" s="23" customFormat="1" ht="18.6" customHeight="1" spans="1:16">
      <c r="A138" s="115">
        <v>133</v>
      </c>
      <c r="B138" s="115" t="s">
        <v>145</v>
      </c>
      <c r="C138" s="118">
        <v>35</v>
      </c>
      <c r="D138" s="118">
        <v>35</v>
      </c>
      <c r="E138" s="118">
        <v>1.3</v>
      </c>
      <c r="F138" s="119" t="s">
        <v>14</v>
      </c>
      <c r="G138" s="118">
        <v>355</v>
      </c>
      <c r="H138" s="119">
        <v>0.9</v>
      </c>
      <c r="I138" s="118">
        <v>0</v>
      </c>
      <c r="J138" s="119">
        <v>1</v>
      </c>
      <c r="K138" s="118">
        <f t="shared" si="2"/>
        <v>415.35</v>
      </c>
      <c r="L138" s="115" t="s">
        <v>651</v>
      </c>
      <c r="M138" s="115" t="s">
        <v>652</v>
      </c>
      <c r="N138" s="118" t="s">
        <v>270</v>
      </c>
      <c r="O138" s="115" t="s">
        <v>653</v>
      </c>
      <c r="P138" s="115"/>
    </row>
    <row r="139" s="23" customFormat="1" ht="18.6" customHeight="1" spans="1:16">
      <c r="A139" s="115">
        <v>134</v>
      </c>
      <c r="B139" s="115" t="s">
        <v>146</v>
      </c>
      <c r="C139" s="118">
        <v>20</v>
      </c>
      <c r="D139" s="118">
        <v>20</v>
      </c>
      <c r="E139" s="118">
        <v>0.8</v>
      </c>
      <c r="F139" s="119" t="s">
        <v>14</v>
      </c>
      <c r="G139" s="118">
        <v>355</v>
      </c>
      <c r="H139" s="119">
        <v>0.9</v>
      </c>
      <c r="I139" s="118">
        <v>0</v>
      </c>
      <c r="J139" s="119">
        <v>1</v>
      </c>
      <c r="K139" s="118">
        <f t="shared" si="2"/>
        <v>255.6</v>
      </c>
      <c r="L139" s="115" t="s">
        <v>654</v>
      </c>
      <c r="M139" s="115" t="s">
        <v>655</v>
      </c>
      <c r="N139" s="118" t="s">
        <v>270</v>
      </c>
      <c r="O139" s="115" t="s">
        <v>656</v>
      </c>
      <c r="P139" s="115"/>
    </row>
    <row r="140" s="23" customFormat="1" ht="18.6" customHeight="1" spans="1:16">
      <c r="A140" s="115">
        <v>135</v>
      </c>
      <c r="B140" s="115" t="s">
        <v>147</v>
      </c>
      <c r="C140" s="118">
        <v>25</v>
      </c>
      <c r="D140" s="118">
        <v>25</v>
      </c>
      <c r="E140" s="118">
        <v>0.9</v>
      </c>
      <c r="F140" s="119" t="s">
        <v>14</v>
      </c>
      <c r="G140" s="118">
        <v>355</v>
      </c>
      <c r="H140" s="119">
        <v>0.9</v>
      </c>
      <c r="I140" s="118">
        <v>0</v>
      </c>
      <c r="J140" s="119">
        <v>1</v>
      </c>
      <c r="K140" s="118">
        <f t="shared" si="2"/>
        <v>287.55</v>
      </c>
      <c r="L140" s="115" t="s">
        <v>657</v>
      </c>
      <c r="M140" s="156" t="s">
        <v>658</v>
      </c>
      <c r="N140" s="118" t="s">
        <v>270</v>
      </c>
      <c r="O140" s="115" t="s">
        <v>659</v>
      </c>
      <c r="P140" s="115"/>
    </row>
    <row r="141" s="23" customFormat="1" ht="18.6" customHeight="1" spans="1:16">
      <c r="A141" s="115">
        <v>136</v>
      </c>
      <c r="B141" s="115" t="s">
        <v>148</v>
      </c>
      <c r="C141" s="118">
        <v>45</v>
      </c>
      <c r="D141" s="118">
        <v>45</v>
      </c>
      <c r="E141" s="118">
        <v>1.7</v>
      </c>
      <c r="F141" s="119" t="s">
        <v>14</v>
      </c>
      <c r="G141" s="118">
        <v>355</v>
      </c>
      <c r="H141" s="119">
        <v>0.9</v>
      </c>
      <c r="I141" s="118">
        <v>0</v>
      </c>
      <c r="J141" s="119">
        <v>1</v>
      </c>
      <c r="K141" s="118">
        <f t="shared" si="2"/>
        <v>543.15</v>
      </c>
      <c r="L141" s="115" t="s">
        <v>660</v>
      </c>
      <c r="M141" s="115" t="s">
        <v>661</v>
      </c>
      <c r="N141" s="118" t="s">
        <v>270</v>
      </c>
      <c r="O141" s="115" t="s">
        <v>662</v>
      </c>
      <c r="P141" s="115"/>
    </row>
    <row r="142" s="23" customFormat="1" ht="18.6" customHeight="1" spans="1:16">
      <c r="A142" s="115">
        <v>137</v>
      </c>
      <c r="B142" s="115" t="s">
        <v>149</v>
      </c>
      <c r="C142" s="118">
        <v>60</v>
      </c>
      <c r="D142" s="118">
        <v>60</v>
      </c>
      <c r="E142" s="118">
        <v>2.3</v>
      </c>
      <c r="F142" s="119" t="s">
        <v>14</v>
      </c>
      <c r="G142" s="118">
        <v>355</v>
      </c>
      <c r="H142" s="119">
        <v>0.9</v>
      </c>
      <c r="I142" s="118">
        <v>0</v>
      </c>
      <c r="J142" s="119">
        <v>1</v>
      </c>
      <c r="K142" s="118">
        <f t="shared" si="2"/>
        <v>734.85</v>
      </c>
      <c r="L142" s="115" t="s">
        <v>663</v>
      </c>
      <c r="M142" s="115" t="s">
        <v>664</v>
      </c>
      <c r="N142" s="118" t="s">
        <v>270</v>
      </c>
      <c r="O142" s="115" t="s">
        <v>665</v>
      </c>
      <c r="P142" s="115"/>
    </row>
    <row r="143" s="23" customFormat="1" ht="18.6" customHeight="1" spans="1:16">
      <c r="A143" s="115">
        <v>138</v>
      </c>
      <c r="B143" s="115" t="s">
        <v>150</v>
      </c>
      <c r="C143" s="118">
        <v>15</v>
      </c>
      <c r="D143" s="118">
        <v>15</v>
      </c>
      <c r="E143" s="118">
        <v>0.6</v>
      </c>
      <c r="F143" s="119" t="s">
        <v>14</v>
      </c>
      <c r="G143" s="118">
        <v>355</v>
      </c>
      <c r="H143" s="119">
        <v>0.9</v>
      </c>
      <c r="I143" s="118">
        <v>0</v>
      </c>
      <c r="J143" s="119">
        <v>1</v>
      </c>
      <c r="K143" s="118">
        <f t="shared" si="2"/>
        <v>191.7</v>
      </c>
      <c r="L143" s="115" t="s">
        <v>666</v>
      </c>
      <c r="M143" s="115" t="s">
        <v>667</v>
      </c>
      <c r="N143" s="118" t="s">
        <v>270</v>
      </c>
      <c r="O143" s="115">
        <v>5949001</v>
      </c>
      <c r="P143" s="115"/>
    </row>
    <row r="144" s="23" customFormat="1" ht="18.6" customHeight="1" spans="1:16">
      <c r="A144" s="115">
        <v>139</v>
      </c>
      <c r="B144" s="115" t="s">
        <v>151</v>
      </c>
      <c r="C144" s="118">
        <v>30</v>
      </c>
      <c r="D144" s="118">
        <v>30</v>
      </c>
      <c r="E144" s="118">
        <v>1.1</v>
      </c>
      <c r="F144" s="119" t="s">
        <v>14</v>
      </c>
      <c r="G144" s="118">
        <v>355</v>
      </c>
      <c r="H144" s="119">
        <v>0.9</v>
      </c>
      <c r="I144" s="118">
        <v>0</v>
      </c>
      <c r="J144" s="119">
        <v>1</v>
      </c>
      <c r="K144" s="118">
        <f t="shared" si="2"/>
        <v>351.45</v>
      </c>
      <c r="L144" s="115" t="s">
        <v>668</v>
      </c>
      <c r="M144" s="115" t="s">
        <v>669</v>
      </c>
      <c r="N144" s="118" t="s">
        <v>270</v>
      </c>
      <c r="O144" s="115">
        <v>18642795880</v>
      </c>
      <c r="P144" s="115"/>
    </row>
    <row r="145" s="23" customFormat="1" ht="18.6" customHeight="1" spans="1:16">
      <c r="A145" s="115">
        <v>140</v>
      </c>
      <c r="B145" s="115" t="s">
        <v>152</v>
      </c>
      <c r="C145" s="118">
        <v>10</v>
      </c>
      <c r="D145" s="118">
        <v>10</v>
      </c>
      <c r="E145" s="118">
        <v>0.4</v>
      </c>
      <c r="F145" s="119" t="s">
        <v>14</v>
      </c>
      <c r="G145" s="118">
        <v>355</v>
      </c>
      <c r="H145" s="119">
        <v>0.9</v>
      </c>
      <c r="I145" s="118">
        <v>0</v>
      </c>
      <c r="J145" s="119">
        <v>1</v>
      </c>
      <c r="K145" s="118">
        <f t="shared" si="2"/>
        <v>127.8</v>
      </c>
      <c r="L145" s="115" t="s">
        <v>670</v>
      </c>
      <c r="M145" s="115" t="s">
        <v>671</v>
      </c>
      <c r="N145" s="118" t="s">
        <v>270</v>
      </c>
      <c r="O145" s="115" t="s">
        <v>672</v>
      </c>
      <c r="P145" s="115"/>
    </row>
    <row r="146" s="23" customFormat="1" ht="18.6" customHeight="1" spans="1:16">
      <c r="A146" s="115">
        <v>141</v>
      </c>
      <c r="B146" s="115" t="s">
        <v>153</v>
      </c>
      <c r="C146" s="118">
        <v>15</v>
      </c>
      <c r="D146" s="118">
        <v>15</v>
      </c>
      <c r="E146" s="118">
        <v>0.6</v>
      </c>
      <c r="F146" s="119" t="s">
        <v>14</v>
      </c>
      <c r="G146" s="118">
        <v>355</v>
      </c>
      <c r="H146" s="119">
        <v>0.9</v>
      </c>
      <c r="I146" s="118">
        <v>0</v>
      </c>
      <c r="J146" s="119">
        <v>1</v>
      </c>
      <c r="K146" s="118">
        <f t="shared" si="2"/>
        <v>191.7</v>
      </c>
      <c r="L146" s="115" t="s">
        <v>673</v>
      </c>
      <c r="M146" s="115" t="s">
        <v>674</v>
      </c>
      <c r="N146" s="118" t="s">
        <v>270</v>
      </c>
      <c r="O146" s="115">
        <v>15942789876</v>
      </c>
      <c r="P146" s="115"/>
    </row>
    <row r="147" s="23" customFormat="1" ht="18.6" customHeight="1" spans="1:16">
      <c r="A147" s="115">
        <v>142</v>
      </c>
      <c r="B147" s="115" t="s">
        <v>154</v>
      </c>
      <c r="C147" s="118">
        <v>62</v>
      </c>
      <c r="D147" s="118">
        <v>62</v>
      </c>
      <c r="E147" s="118">
        <v>2.3</v>
      </c>
      <c r="F147" s="119" t="s">
        <v>14</v>
      </c>
      <c r="G147" s="118">
        <v>355</v>
      </c>
      <c r="H147" s="119">
        <v>0.9</v>
      </c>
      <c r="I147" s="118">
        <v>0</v>
      </c>
      <c r="J147" s="119">
        <v>1</v>
      </c>
      <c r="K147" s="118">
        <f t="shared" si="2"/>
        <v>734.85</v>
      </c>
      <c r="L147" s="115" t="s">
        <v>675</v>
      </c>
      <c r="M147" s="115" t="s">
        <v>676</v>
      </c>
      <c r="N147" s="118" t="s">
        <v>270</v>
      </c>
      <c r="O147" s="115" t="s">
        <v>677</v>
      </c>
      <c r="P147" s="115"/>
    </row>
    <row r="148" s="23" customFormat="1" ht="18.6" customHeight="1" spans="1:16">
      <c r="A148" s="115">
        <v>143</v>
      </c>
      <c r="B148" s="115" t="s">
        <v>155</v>
      </c>
      <c r="C148" s="118">
        <v>10</v>
      </c>
      <c r="D148" s="118">
        <v>10</v>
      </c>
      <c r="E148" s="118">
        <v>0.4</v>
      </c>
      <c r="F148" s="119" t="s">
        <v>14</v>
      </c>
      <c r="G148" s="118">
        <v>355</v>
      </c>
      <c r="H148" s="119">
        <v>0.9</v>
      </c>
      <c r="I148" s="118">
        <v>0</v>
      </c>
      <c r="J148" s="119">
        <v>1</v>
      </c>
      <c r="K148" s="118">
        <f t="shared" si="2"/>
        <v>127.8</v>
      </c>
      <c r="L148" s="115" t="s">
        <v>678</v>
      </c>
      <c r="M148" s="115" t="s">
        <v>679</v>
      </c>
      <c r="N148" s="118" t="s">
        <v>270</v>
      </c>
      <c r="O148" s="115" t="s">
        <v>680</v>
      </c>
      <c r="P148" s="115"/>
    </row>
    <row r="149" s="23" customFormat="1" ht="18.6" customHeight="1" spans="1:16">
      <c r="A149" s="115">
        <v>144</v>
      </c>
      <c r="B149" s="115" t="s">
        <v>156</v>
      </c>
      <c r="C149" s="118">
        <v>28</v>
      </c>
      <c r="D149" s="118">
        <v>28</v>
      </c>
      <c r="E149" s="118">
        <v>1.1</v>
      </c>
      <c r="F149" s="119" t="s">
        <v>14</v>
      </c>
      <c r="G149" s="118">
        <v>355</v>
      </c>
      <c r="H149" s="119">
        <v>0.9</v>
      </c>
      <c r="I149" s="118">
        <v>0</v>
      </c>
      <c r="J149" s="119">
        <v>1</v>
      </c>
      <c r="K149" s="118">
        <f t="shared" si="2"/>
        <v>351.45</v>
      </c>
      <c r="L149" s="115" t="s">
        <v>681</v>
      </c>
      <c r="M149" s="115" t="s">
        <v>682</v>
      </c>
      <c r="N149" s="118" t="s">
        <v>270</v>
      </c>
      <c r="O149" s="115" t="s">
        <v>683</v>
      </c>
      <c r="P149" s="115"/>
    </row>
    <row r="150" s="23" customFormat="1" ht="18.6" customHeight="1" spans="1:16">
      <c r="A150" s="115">
        <v>145</v>
      </c>
      <c r="B150" s="115" t="s">
        <v>157</v>
      </c>
      <c r="C150" s="118">
        <v>50</v>
      </c>
      <c r="D150" s="118">
        <v>50</v>
      </c>
      <c r="E150" s="118">
        <v>1.9</v>
      </c>
      <c r="F150" s="119" t="s">
        <v>14</v>
      </c>
      <c r="G150" s="118">
        <v>355</v>
      </c>
      <c r="H150" s="119">
        <v>0.9</v>
      </c>
      <c r="I150" s="118">
        <v>0</v>
      </c>
      <c r="J150" s="119">
        <v>1</v>
      </c>
      <c r="K150" s="118">
        <f t="shared" si="2"/>
        <v>607.05</v>
      </c>
      <c r="L150" s="115" t="s">
        <v>684</v>
      </c>
      <c r="M150" s="115" t="s">
        <v>685</v>
      </c>
      <c r="N150" s="118" t="s">
        <v>270</v>
      </c>
      <c r="O150" s="115" t="s">
        <v>686</v>
      </c>
      <c r="P150" s="115"/>
    </row>
    <row r="151" s="23" customFormat="1" ht="18.6" customHeight="1" spans="1:16">
      <c r="A151" s="115">
        <v>146</v>
      </c>
      <c r="B151" s="115" t="s">
        <v>158</v>
      </c>
      <c r="C151" s="118">
        <v>36</v>
      </c>
      <c r="D151" s="118">
        <v>36</v>
      </c>
      <c r="E151" s="118">
        <v>1.4</v>
      </c>
      <c r="F151" s="119" t="s">
        <v>14</v>
      </c>
      <c r="G151" s="118">
        <v>355</v>
      </c>
      <c r="H151" s="119">
        <v>0.9</v>
      </c>
      <c r="I151" s="118">
        <v>0</v>
      </c>
      <c r="J151" s="119">
        <v>1</v>
      </c>
      <c r="K151" s="118">
        <f t="shared" si="2"/>
        <v>447.3</v>
      </c>
      <c r="L151" s="115" t="s">
        <v>687</v>
      </c>
      <c r="M151" s="115" t="s">
        <v>688</v>
      </c>
      <c r="N151" s="118" t="s">
        <v>270</v>
      </c>
      <c r="O151" s="115" t="s">
        <v>689</v>
      </c>
      <c r="P151" s="115"/>
    </row>
    <row r="152" s="23" customFormat="1" ht="18.6" customHeight="1" spans="1:16">
      <c r="A152" s="115">
        <v>147</v>
      </c>
      <c r="B152" s="115" t="s">
        <v>159</v>
      </c>
      <c r="C152" s="118">
        <v>22</v>
      </c>
      <c r="D152" s="118">
        <v>22</v>
      </c>
      <c r="E152" s="118">
        <v>0.8</v>
      </c>
      <c r="F152" s="119" t="s">
        <v>14</v>
      </c>
      <c r="G152" s="118">
        <v>355</v>
      </c>
      <c r="H152" s="119">
        <v>0.9</v>
      </c>
      <c r="I152" s="118">
        <v>0</v>
      </c>
      <c r="J152" s="119">
        <v>1</v>
      </c>
      <c r="K152" s="118">
        <f t="shared" si="2"/>
        <v>255.6</v>
      </c>
      <c r="L152" s="115" t="s">
        <v>690</v>
      </c>
      <c r="M152" s="115" t="s">
        <v>691</v>
      </c>
      <c r="N152" s="118" t="s">
        <v>270</v>
      </c>
      <c r="O152" s="115" t="s">
        <v>692</v>
      </c>
      <c r="P152" s="115"/>
    </row>
    <row r="153" s="23" customFormat="1" ht="18.6" customHeight="1" spans="1:16">
      <c r="A153" s="115">
        <v>148</v>
      </c>
      <c r="B153" s="115" t="s">
        <v>160</v>
      </c>
      <c r="C153" s="118">
        <v>30</v>
      </c>
      <c r="D153" s="118">
        <v>30</v>
      </c>
      <c r="E153" s="118">
        <v>1.1</v>
      </c>
      <c r="F153" s="119" t="s">
        <v>14</v>
      </c>
      <c r="G153" s="118">
        <v>355</v>
      </c>
      <c r="H153" s="119">
        <v>0.9</v>
      </c>
      <c r="I153" s="118">
        <v>0</v>
      </c>
      <c r="J153" s="119">
        <v>1</v>
      </c>
      <c r="K153" s="118">
        <f t="shared" si="2"/>
        <v>351.45</v>
      </c>
      <c r="L153" s="115" t="s">
        <v>693</v>
      </c>
      <c r="M153" s="115" t="s">
        <v>694</v>
      </c>
      <c r="N153" s="118" t="s">
        <v>270</v>
      </c>
      <c r="O153" s="115" t="s">
        <v>695</v>
      </c>
      <c r="P153" s="115"/>
    </row>
    <row r="154" s="23" customFormat="1" ht="18.6" customHeight="1" spans="1:16">
      <c r="A154" s="115">
        <v>149</v>
      </c>
      <c r="B154" s="115" t="s">
        <v>161</v>
      </c>
      <c r="C154" s="118">
        <v>40</v>
      </c>
      <c r="D154" s="118">
        <v>40</v>
      </c>
      <c r="E154" s="118">
        <v>1.5</v>
      </c>
      <c r="F154" s="119" t="s">
        <v>14</v>
      </c>
      <c r="G154" s="118">
        <v>355</v>
      </c>
      <c r="H154" s="119">
        <v>0.9</v>
      </c>
      <c r="I154" s="118">
        <v>0</v>
      </c>
      <c r="J154" s="119">
        <v>1</v>
      </c>
      <c r="K154" s="118">
        <f t="shared" si="2"/>
        <v>479.25</v>
      </c>
      <c r="L154" s="115" t="s">
        <v>696</v>
      </c>
      <c r="M154" s="115" t="s">
        <v>697</v>
      </c>
      <c r="N154" s="118" t="s">
        <v>270</v>
      </c>
      <c r="O154" s="115" t="s">
        <v>698</v>
      </c>
      <c r="P154" s="115"/>
    </row>
    <row r="155" s="23" customFormat="1" ht="18.6" customHeight="1" spans="1:16">
      <c r="A155" s="115">
        <v>150</v>
      </c>
      <c r="B155" s="115" t="s">
        <v>162</v>
      </c>
      <c r="C155" s="118">
        <v>55</v>
      </c>
      <c r="D155" s="118">
        <v>55</v>
      </c>
      <c r="E155" s="118">
        <v>2.1</v>
      </c>
      <c r="F155" s="119" t="s">
        <v>14</v>
      </c>
      <c r="G155" s="118">
        <v>355</v>
      </c>
      <c r="H155" s="119">
        <v>0.9</v>
      </c>
      <c r="I155" s="118">
        <v>0</v>
      </c>
      <c r="J155" s="119">
        <v>1</v>
      </c>
      <c r="K155" s="118">
        <f t="shared" si="2"/>
        <v>670.95</v>
      </c>
      <c r="L155" s="115" t="s">
        <v>699</v>
      </c>
      <c r="M155" s="115" t="s">
        <v>700</v>
      </c>
      <c r="N155" s="118" t="s">
        <v>270</v>
      </c>
      <c r="O155" s="115" t="s">
        <v>701</v>
      </c>
      <c r="P155" s="115"/>
    </row>
    <row r="156" s="23" customFormat="1" ht="18.6" customHeight="1" spans="1:16">
      <c r="A156" s="115">
        <v>151</v>
      </c>
      <c r="B156" s="115" t="s">
        <v>163</v>
      </c>
      <c r="C156" s="118">
        <v>50</v>
      </c>
      <c r="D156" s="118">
        <v>50</v>
      </c>
      <c r="E156" s="118">
        <v>1.9</v>
      </c>
      <c r="F156" s="119" t="s">
        <v>14</v>
      </c>
      <c r="G156" s="118">
        <v>355</v>
      </c>
      <c r="H156" s="119">
        <v>0.9</v>
      </c>
      <c r="I156" s="118">
        <v>0</v>
      </c>
      <c r="J156" s="119">
        <v>1</v>
      </c>
      <c r="K156" s="118">
        <f t="shared" si="2"/>
        <v>607.05</v>
      </c>
      <c r="L156" s="115" t="s">
        <v>702</v>
      </c>
      <c r="M156" s="115" t="s">
        <v>703</v>
      </c>
      <c r="N156" s="118" t="s">
        <v>270</v>
      </c>
      <c r="O156" s="115" t="s">
        <v>704</v>
      </c>
      <c r="P156" s="115"/>
    </row>
    <row r="157" s="23" customFormat="1" ht="18.6" customHeight="1" spans="1:16">
      <c r="A157" s="115">
        <v>152</v>
      </c>
      <c r="B157" s="115" t="s">
        <v>164</v>
      </c>
      <c r="C157" s="118">
        <v>70</v>
      </c>
      <c r="D157" s="118">
        <v>70</v>
      </c>
      <c r="E157" s="118">
        <v>2.6</v>
      </c>
      <c r="F157" s="119" t="s">
        <v>14</v>
      </c>
      <c r="G157" s="118">
        <v>355</v>
      </c>
      <c r="H157" s="119">
        <v>0.9</v>
      </c>
      <c r="I157" s="118">
        <v>0</v>
      </c>
      <c r="J157" s="119">
        <v>1</v>
      </c>
      <c r="K157" s="118">
        <f t="shared" si="2"/>
        <v>830.7</v>
      </c>
      <c r="L157" s="115" t="s">
        <v>705</v>
      </c>
      <c r="M157" s="115" t="s">
        <v>706</v>
      </c>
      <c r="N157" s="118" t="s">
        <v>270</v>
      </c>
      <c r="O157" s="115" t="s">
        <v>707</v>
      </c>
      <c r="P157" s="115"/>
    </row>
    <row r="158" s="23" customFormat="1" ht="18.6" customHeight="1" spans="1:16">
      <c r="A158" s="115">
        <v>153</v>
      </c>
      <c r="B158" s="115" t="s">
        <v>165</v>
      </c>
      <c r="C158" s="118">
        <v>40</v>
      </c>
      <c r="D158" s="118">
        <v>40</v>
      </c>
      <c r="E158" s="118">
        <v>1.5</v>
      </c>
      <c r="F158" s="119" t="s">
        <v>14</v>
      </c>
      <c r="G158" s="118">
        <v>355</v>
      </c>
      <c r="H158" s="119">
        <v>0.9</v>
      </c>
      <c r="I158" s="118">
        <v>0</v>
      </c>
      <c r="J158" s="119">
        <v>1</v>
      </c>
      <c r="K158" s="118">
        <f t="shared" si="2"/>
        <v>479.25</v>
      </c>
      <c r="L158" s="115" t="s">
        <v>708</v>
      </c>
      <c r="M158" s="115" t="s">
        <v>709</v>
      </c>
      <c r="N158" s="118" t="s">
        <v>270</v>
      </c>
      <c r="O158" s="115" t="s">
        <v>710</v>
      </c>
      <c r="P158" s="115"/>
    </row>
    <row r="159" s="23" customFormat="1" ht="18.6" customHeight="1" spans="1:16">
      <c r="A159" s="115">
        <v>154</v>
      </c>
      <c r="B159" s="115" t="s">
        <v>166</v>
      </c>
      <c r="C159" s="118">
        <v>18</v>
      </c>
      <c r="D159" s="118">
        <v>18</v>
      </c>
      <c r="E159" s="118">
        <v>0.7</v>
      </c>
      <c r="F159" s="119" t="s">
        <v>14</v>
      </c>
      <c r="G159" s="118">
        <v>355</v>
      </c>
      <c r="H159" s="119">
        <v>0.9</v>
      </c>
      <c r="I159" s="118">
        <v>0</v>
      </c>
      <c r="J159" s="119">
        <v>1</v>
      </c>
      <c r="K159" s="118">
        <f t="shared" si="2"/>
        <v>223.65</v>
      </c>
      <c r="L159" s="115" t="s">
        <v>711</v>
      </c>
      <c r="M159" s="115" t="s">
        <v>712</v>
      </c>
      <c r="N159" s="118" t="s">
        <v>270</v>
      </c>
      <c r="O159" s="115" t="s">
        <v>713</v>
      </c>
      <c r="P159" s="115"/>
    </row>
    <row r="160" s="23" customFormat="1" ht="18.6" customHeight="1" spans="1:16">
      <c r="A160" s="115">
        <v>155</v>
      </c>
      <c r="B160" s="115" t="s">
        <v>167</v>
      </c>
      <c r="C160" s="118">
        <v>45</v>
      </c>
      <c r="D160" s="118">
        <v>45</v>
      </c>
      <c r="E160" s="118">
        <v>1.7</v>
      </c>
      <c r="F160" s="119" t="s">
        <v>14</v>
      </c>
      <c r="G160" s="118">
        <v>355</v>
      </c>
      <c r="H160" s="119">
        <v>0.9</v>
      </c>
      <c r="I160" s="118">
        <v>0</v>
      </c>
      <c r="J160" s="119">
        <v>1</v>
      </c>
      <c r="K160" s="118">
        <f t="shared" si="2"/>
        <v>543.15</v>
      </c>
      <c r="L160" s="115" t="s">
        <v>714</v>
      </c>
      <c r="M160" s="115" t="s">
        <v>715</v>
      </c>
      <c r="N160" s="118" t="s">
        <v>270</v>
      </c>
      <c r="O160" s="115">
        <v>13842756485</v>
      </c>
      <c r="P160" s="115"/>
    </row>
    <row r="161" s="23" customFormat="1" ht="18.6" customHeight="1" spans="1:16">
      <c r="A161" s="115">
        <v>156</v>
      </c>
      <c r="B161" s="115" t="s">
        <v>168</v>
      </c>
      <c r="C161" s="118">
        <v>15</v>
      </c>
      <c r="D161" s="118">
        <v>15</v>
      </c>
      <c r="E161" s="118">
        <v>0.6</v>
      </c>
      <c r="F161" s="119" t="s">
        <v>14</v>
      </c>
      <c r="G161" s="118">
        <v>355</v>
      </c>
      <c r="H161" s="119">
        <v>0.9</v>
      </c>
      <c r="I161" s="118">
        <v>0</v>
      </c>
      <c r="J161" s="119">
        <v>1</v>
      </c>
      <c r="K161" s="118">
        <f t="shared" si="2"/>
        <v>191.7</v>
      </c>
      <c r="L161" s="115" t="s">
        <v>716</v>
      </c>
      <c r="M161" s="115" t="s">
        <v>717</v>
      </c>
      <c r="N161" s="118" t="s">
        <v>270</v>
      </c>
      <c r="O161" s="115" t="s">
        <v>718</v>
      </c>
      <c r="P161" s="115"/>
    </row>
    <row r="162" s="23" customFormat="1" ht="18.6" customHeight="1" spans="1:16">
      <c r="A162" s="115">
        <v>157</v>
      </c>
      <c r="B162" s="115" t="s">
        <v>169</v>
      </c>
      <c r="C162" s="118">
        <v>16</v>
      </c>
      <c r="D162" s="118">
        <v>16</v>
      </c>
      <c r="E162" s="118">
        <v>0.6</v>
      </c>
      <c r="F162" s="119" t="s">
        <v>14</v>
      </c>
      <c r="G162" s="118">
        <v>355</v>
      </c>
      <c r="H162" s="119">
        <v>0.9</v>
      </c>
      <c r="I162" s="118">
        <v>0</v>
      </c>
      <c r="J162" s="119">
        <v>1</v>
      </c>
      <c r="K162" s="118">
        <f t="shared" si="2"/>
        <v>191.7</v>
      </c>
      <c r="L162" s="115" t="s">
        <v>719</v>
      </c>
      <c r="M162" s="115" t="s">
        <v>720</v>
      </c>
      <c r="N162" s="118" t="s">
        <v>270</v>
      </c>
      <c r="O162" s="115" t="s">
        <v>721</v>
      </c>
      <c r="P162" s="115"/>
    </row>
    <row r="163" s="23" customFormat="1" ht="18.6" customHeight="1" spans="1:16">
      <c r="A163" s="115">
        <v>158</v>
      </c>
      <c r="B163" s="115" t="s">
        <v>170</v>
      </c>
      <c r="C163" s="118">
        <v>19</v>
      </c>
      <c r="D163" s="118">
        <v>19</v>
      </c>
      <c r="E163" s="118">
        <v>0.7</v>
      </c>
      <c r="F163" s="119" t="s">
        <v>14</v>
      </c>
      <c r="G163" s="118">
        <v>355</v>
      </c>
      <c r="H163" s="119">
        <v>0.9</v>
      </c>
      <c r="I163" s="118">
        <v>0</v>
      </c>
      <c r="J163" s="119">
        <v>1</v>
      </c>
      <c r="K163" s="118">
        <f t="shared" si="2"/>
        <v>223.65</v>
      </c>
      <c r="L163" s="115" t="s">
        <v>722</v>
      </c>
      <c r="M163" s="115" t="s">
        <v>723</v>
      </c>
      <c r="N163" s="118" t="s">
        <v>270</v>
      </c>
      <c r="O163" s="115" t="s">
        <v>724</v>
      </c>
      <c r="P163" s="115"/>
    </row>
    <row r="164" s="23" customFormat="1" ht="18.6" customHeight="1" spans="1:16">
      <c r="A164" s="115">
        <v>159</v>
      </c>
      <c r="B164" s="115" t="s">
        <v>171</v>
      </c>
      <c r="C164" s="118">
        <v>20</v>
      </c>
      <c r="D164" s="118">
        <v>20</v>
      </c>
      <c r="E164" s="118">
        <v>0.8</v>
      </c>
      <c r="F164" s="119" t="s">
        <v>14</v>
      </c>
      <c r="G164" s="118">
        <v>355</v>
      </c>
      <c r="H164" s="119">
        <v>0.9</v>
      </c>
      <c r="I164" s="118">
        <v>0</v>
      </c>
      <c r="J164" s="119">
        <v>1</v>
      </c>
      <c r="K164" s="118">
        <f t="shared" si="2"/>
        <v>255.6</v>
      </c>
      <c r="L164" s="115" t="s">
        <v>725</v>
      </c>
      <c r="M164" s="115" t="s">
        <v>726</v>
      </c>
      <c r="N164" s="118" t="s">
        <v>270</v>
      </c>
      <c r="O164" s="115" t="s">
        <v>727</v>
      </c>
      <c r="P164" s="115"/>
    </row>
    <row r="165" s="23" customFormat="1" ht="18.6" customHeight="1" spans="1:16">
      <c r="A165" s="115">
        <v>160</v>
      </c>
      <c r="B165" s="115" t="s">
        <v>172</v>
      </c>
      <c r="C165" s="118">
        <v>13</v>
      </c>
      <c r="D165" s="118">
        <v>13</v>
      </c>
      <c r="E165" s="118">
        <v>0.5</v>
      </c>
      <c r="F165" s="119" t="s">
        <v>14</v>
      </c>
      <c r="G165" s="118">
        <v>355</v>
      </c>
      <c r="H165" s="119">
        <v>0.9</v>
      </c>
      <c r="I165" s="118">
        <v>0</v>
      </c>
      <c r="J165" s="119">
        <v>1</v>
      </c>
      <c r="K165" s="118">
        <f t="shared" si="2"/>
        <v>159.75</v>
      </c>
      <c r="L165" s="115" t="s">
        <v>728</v>
      </c>
      <c r="M165" s="115" t="s">
        <v>729</v>
      </c>
      <c r="N165" s="118" t="s">
        <v>270</v>
      </c>
      <c r="O165" s="115" t="s">
        <v>730</v>
      </c>
      <c r="P165" s="115"/>
    </row>
    <row r="166" s="23" customFormat="1" ht="18.6" customHeight="1" spans="1:16">
      <c r="A166" s="115">
        <v>161</v>
      </c>
      <c r="B166" s="115" t="s">
        <v>173</v>
      </c>
      <c r="C166" s="118">
        <v>38</v>
      </c>
      <c r="D166" s="118">
        <v>38</v>
      </c>
      <c r="E166" s="118">
        <v>3.5</v>
      </c>
      <c r="F166" s="119" t="s">
        <v>14</v>
      </c>
      <c r="G166" s="118">
        <v>355</v>
      </c>
      <c r="H166" s="119">
        <v>0.9</v>
      </c>
      <c r="I166" s="118">
        <v>0</v>
      </c>
      <c r="J166" s="119">
        <v>1</v>
      </c>
      <c r="K166" s="118">
        <f t="shared" si="2"/>
        <v>1118.25</v>
      </c>
      <c r="L166" s="115" t="s">
        <v>731</v>
      </c>
      <c r="M166" s="115" t="s">
        <v>732</v>
      </c>
      <c r="N166" s="118" t="s">
        <v>270</v>
      </c>
      <c r="O166" s="115" t="s">
        <v>733</v>
      </c>
      <c r="P166" s="115"/>
    </row>
    <row r="167" s="23" customFormat="1" ht="18.6" customHeight="1" spans="1:16">
      <c r="A167" s="115">
        <v>162</v>
      </c>
      <c r="B167" s="115" t="s">
        <v>174</v>
      </c>
      <c r="C167" s="118">
        <v>20</v>
      </c>
      <c r="D167" s="118">
        <v>20</v>
      </c>
      <c r="E167" s="118">
        <v>0.8</v>
      </c>
      <c r="F167" s="119" t="s">
        <v>14</v>
      </c>
      <c r="G167" s="118">
        <v>355</v>
      </c>
      <c r="H167" s="119">
        <v>0.9</v>
      </c>
      <c r="I167" s="118">
        <v>0</v>
      </c>
      <c r="J167" s="119">
        <v>1</v>
      </c>
      <c r="K167" s="118">
        <f t="shared" si="2"/>
        <v>255.6</v>
      </c>
      <c r="L167" s="115" t="s">
        <v>734</v>
      </c>
      <c r="M167" s="115" t="s">
        <v>735</v>
      </c>
      <c r="N167" s="118" t="s">
        <v>270</v>
      </c>
      <c r="O167" s="115" t="s">
        <v>736</v>
      </c>
      <c r="P167" s="115"/>
    </row>
    <row r="168" s="23" customFormat="1" ht="18.6" customHeight="1" spans="1:16">
      <c r="A168" s="115">
        <v>163</v>
      </c>
      <c r="B168" s="115" t="s">
        <v>175</v>
      </c>
      <c r="C168" s="118">
        <v>25</v>
      </c>
      <c r="D168" s="118">
        <v>25</v>
      </c>
      <c r="E168" s="118">
        <v>0.9</v>
      </c>
      <c r="F168" s="119" t="s">
        <v>14</v>
      </c>
      <c r="G168" s="118">
        <v>355</v>
      </c>
      <c r="H168" s="119">
        <v>0.9</v>
      </c>
      <c r="I168" s="118">
        <v>0</v>
      </c>
      <c r="J168" s="119">
        <v>1</v>
      </c>
      <c r="K168" s="118">
        <f t="shared" si="2"/>
        <v>287.55</v>
      </c>
      <c r="L168" s="115" t="s">
        <v>737</v>
      </c>
      <c r="M168" s="115" t="s">
        <v>738</v>
      </c>
      <c r="N168" s="118" t="s">
        <v>270</v>
      </c>
      <c r="O168" s="115">
        <v>18704240881</v>
      </c>
      <c r="P168" s="115"/>
    </row>
    <row r="169" s="23" customFormat="1" ht="18.6" customHeight="1" spans="1:16">
      <c r="A169" s="115">
        <v>164</v>
      </c>
      <c r="B169" s="115" t="s">
        <v>176</v>
      </c>
      <c r="C169" s="118">
        <v>89</v>
      </c>
      <c r="D169" s="118">
        <v>89</v>
      </c>
      <c r="E169" s="118">
        <v>3.3</v>
      </c>
      <c r="F169" s="119" t="s">
        <v>14</v>
      </c>
      <c r="G169" s="118">
        <v>355</v>
      </c>
      <c r="H169" s="119">
        <v>0.9</v>
      </c>
      <c r="I169" s="118">
        <v>0</v>
      </c>
      <c r="J169" s="119">
        <v>1</v>
      </c>
      <c r="K169" s="118">
        <f t="shared" si="2"/>
        <v>1054.35</v>
      </c>
      <c r="L169" s="115" t="s">
        <v>739</v>
      </c>
      <c r="M169" s="115" t="s">
        <v>740</v>
      </c>
      <c r="N169" s="118" t="s">
        <v>270</v>
      </c>
      <c r="O169" s="115">
        <v>15842788244</v>
      </c>
      <c r="P169" s="115"/>
    </row>
    <row r="170" s="23" customFormat="1" ht="18.6" customHeight="1" spans="1:16">
      <c r="A170" s="115">
        <v>165</v>
      </c>
      <c r="B170" s="115" t="s">
        <v>177</v>
      </c>
      <c r="C170" s="118">
        <v>56</v>
      </c>
      <c r="D170" s="118">
        <v>56</v>
      </c>
      <c r="E170" s="118">
        <v>2.1</v>
      </c>
      <c r="F170" s="119" t="s">
        <v>14</v>
      </c>
      <c r="G170" s="118">
        <v>355</v>
      </c>
      <c r="H170" s="119">
        <v>0.9</v>
      </c>
      <c r="I170" s="118">
        <v>0</v>
      </c>
      <c r="J170" s="119">
        <v>1</v>
      </c>
      <c r="K170" s="118">
        <f t="shared" si="2"/>
        <v>670.95</v>
      </c>
      <c r="L170" s="115" t="s">
        <v>741</v>
      </c>
      <c r="M170" s="115" t="s">
        <v>742</v>
      </c>
      <c r="N170" s="118" t="s">
        <v>270</v>
      </c>
      <c r="O170" s="115" t="s">
        <v>743</v>
      </c>
      <c r="P170" s="115"/>
    </row>
    <row r="171" s="23" customFormat="1" ht="18.6" customHeight="1" spans="1:16">
      <c r="A171" s="115">
        <v>166</v>
      </c>
      <c r="B171" s="115" t="s">
        <v>178</v>
      </c>
      <c r="C171" s="118">
        <v>55</v>
      </c>
      <c r="D171" s="118">
        <v>55</v>
      </c>
      <c r="E171" s="118">
        <v>2.1</v>
      </c>
      <c r="F171" s="119" t="s">
        <v>14</v>
      </c>
      <c r="G171" s="118">
        <v>355</v>
      </c>
      <c r="H171" s="119">
        <v>0.9</v>
      </c>
      <c r="I171" s="118">
        <v>0</v>
      </c>
      <c r="J171" s="119">
        <v>1</v>
      </c>
      <c r="K171" s="118">
        <f t="shared" si="2"/>
        <v>670.95</v>
      </c>
      <c r="L171" s="115" t="s">
        <v>744</v>
      </c>
      <c r="M171" s="115" t="s">
        <v>745</v>
      </c>
      <c r="N171" s="118" t="s">
        <v>270</v>
      </c>
      <c r="O171" s="115" t="s">
        <v>746</v>
      </c>
      <c r="P171" s="115"/>
    </row>
    <row r="172" s="23" customFormat="1" ht="18.6" customHeight="1" spans="1:16">
      <c r="A172" s="115">
        <v>167</v>
      </c>
      <c r="B172" s="115" t="s">
        <v>179</v>
      </c>
      <c r="C172" s="118">
        <v>23</v>
      </c>
      <c r="D172" s="118">
        <v>23</v>
      </c>
      <c r="E172" s="118">
        <v>0.9</v>
      </c>
      <c r="F172" s="119" t="s">
        <v>14</v>
      </c>
      <c r="G172" s="118">
        <v>355</v>
      </c>
      <c r="H172" s="119">
        <v>0.9</v>
      </c>
      <c r="I172" s="118">
        <v>0</v>
      </c>
      <c r="J172" s="119">
        <v>1</v>
      </c>
      <c r="K172" s="118">
        <f t="shared" si="2"/>
        <v>287.55</v>
      </c>
      <c r="L172" s="115" t="s">
        <v>747</v>
      </c>
      <c r="M172" s="115" t="s">
        <v>748</v>
      </c>
      <c r="N172" s="118" t="s">
        <v>270</v>
      </c>
      <c r="O172" s="115" t="s">
        <v>749</v>
      </c>
      <c r="P172" s="115"/>
    </row>
    <row r="173" s="23" customFormat="1" ht="18.6" customHeight="1" spans="1:16">
      <c r="A173" s="115">
        <v>168</v>
      </c>
      <c r="B173" s="115" t="s">
        <v>180</v>
      </c>
      <c r="C173" s="118">
        <v>30</v>
      </c>
      <c r="D173" s="118">
        <v>30</v>
      </c>
      <c r="E173" s="118">
        <v>1.1</v>
      </c>
      <c r="F173" s="119" t="s">
        <v>14</v>
      </c>
      <c r="G173" s="118">
        <v>355</v>
      </c>
      <c r="H173" s="119">
        <v>0.9</v>
      </c>
      <c r="I173" s="118">
        <v>0</v>
      </c>
      <c r="J173" s="119">
        <v>1</v>
      </c>
      <c r="K173" s="118">
        <f t="shared" si="2"/>
        <v>351.45</v>
      </c>
      <c r="L173" s="115" t="s">
        <v>750</v>
      </c>
      <c r="M173" s="115" t="s">
        <v>751</v>
      </c>
      <c r="N173" s="118" t="s">
        <v>270</v>
      </c>
      <c r="O173" s="115" t="s">
        <v>752</v>
      </c>
      <c r="P173" s="115"/>
    </row>
    <row r="174" s="23" customFormat="1" ht="18.6" customHeight="1" spans="1:16">
      <c r="A174" s="115">
        <v>169</v>
      </c>
      <c r="B174" s="115" t="s">
        <v>181</v>
      </c>
      <c r="C174" s="118">
        <v>50</v>
      </c>
      <c r="D174" s="118">
        <v>50</v>
      </c>
      <c r="E174" s="118">
        <v>10</v>
      </c>
      <c r="F174" s="119" t="s">
        <v>14</v>
      </c>
      <c r="G174" s="118">
        <v>355</v>
      </c>
      <c r="H174" s="119">
        <v>0.9</v>
      </c>
      <c r="I174" s="118">
        <v>0</v>
      </c>
      <c r="J174" s="119">
        <v>1</v>
      </c>
      <c r="K174" s="118">
        <f t="shared" si="2"/>
        <v>3195</v>
      </c>
      <c r="L174" s="115" t="s">
        <v>753</v>
      </c>
      <c r="M174" s="115" t="s">
        <v>754</v>
      </c>
      <c r="N174" s="118" t="s">
        <v>270</v>
      </c>
      <c r="O174" s="115" t="s">
        <v>755</v>
      </c>
      <c r="P174" s="115"/>
    </row>
    <row r="175" s="23" customFormat="1" ht="18.6" customHeight="1" spans="1:16">
      <c r="A175" s="115">
        <v>170</v>
      </c>
      <c r="B175" s="115" t="s">
        <v>182</v>
      </c>
      <c r="C175" s="118">
        <v>20</v>
      </c>
      <c r="D175" s="118">
        <v>20</v>
      </c>
      <c r="E175" s="118">
        <v>0.8</v>
      </c>
      <c r="F175" s="119" t="s">
        <v>14</v>
      </c>
      <c r="G175" s="118">
        <v>355</v>
      </c>
      <c r="H175" s="119">
        <v>0.9</v>
      </c>
      <c r="I175" s="118">
        <v>0</v>
      </c>
      <c r="J175" s="119">
        <v>1</v>
      </c>
      <c r="K175" s="118">
        <f t="shared" si="2"/>
        <v>255.6</v>
      </c>
      <c r="L175" s="115" t="s">
        <v>756</v>
      </c>
      <c r="M175" s="115" t="s">
        <v>757</v>
      </c>
      <c r="N175" s="118" t="s">
        <v>270</v>
      </c>
      <c r="O175" s="115" t="s">
        <v>758</v>
      </c>
      <c r="P175" s="115"/>
    </row>
    <row r="176" s="23" customFormat="1" ht="18.6" customHeight="1" spans="1:16">
      <c r="A176" s="115">
        <v>171</v>
      </c>
      <c r="B176" s="115" t="s">
        <v>183</v>
      </c>
      <c r="C176" s="118">
        <v>40</v>
      </c>
      <c r="D176" s="118">
        <v>40</v>
      </c>
      <c r="E176" s="118">
        <v>1.5</v>
      </c>
      <c r="F176" s="119" t="s">
        <v>14</v>
      </c>
      <c r="G176" s="118">
        <v>355</v>
      </c>
      <c r="H176" s="119">
        <v>0.9</v>
      </c>
      <c r="I176" s="118">
        <v>0</v>
      </c>
      <c r="J176" s="119">
        <v>1</v>
      </c>
      <c r="K176" s="118">
        <f t="shared" si="2"/>
        <v>479.25</v>
      </c>
      <c r="L176" s="115" t="s">
        <v>759</v>
      </c>
      <c r="M176" s="115" t="s">
        <v>760</v>
      </c>
      <c r="N176" s="118" t="s">
        <v>270</v>
      </c>
      <c r="O176" s="115" t="s">
        <v>761</v>
      </c>
      <c r="P176" s="115"/>
    </row>
    <row r="177" s="23" customFormat="1" ht="18.6" customHeight="1" spans="1:16">
      <c r="A177" s="115">
        <v>172</v>
      </c>
      <c r="B177" s="115" t="s">
        <v>184</v>
      </c>
      <c r="C177" s="118">
        <v>35</v>
      </c>
      <c r="D177" s="118">
        <v>35</v>
      </c>
      <c r="E177" s="118">
        <v>4</v>
      </c>
      <c r="F177" s="119" t="s">
        <v>14</v>
      </c>
      <c r="G177" s="118">
        <v>355</v>
      </c>
      <c r="H177" s="119">
        <v>0.9</v>
      </c>
      <c r="I177" s="118">
        <v>0</v>
      </c>
      <c r="J177" s="119">
        <v>1</v>
      </c>
      <c r="K177" s="118">
        <f t="shared" si="2"/>
        <v>1278</v>
      </c>
      <c r="L177" s="115" t="s">
        <v>762</v>
      </c>
      <c r="M177" s="115" t="s">
        <v>763</v>
      </c>
      <c r="N177" s="118" t="s">
        <v>270</v>
      </c>
      <c r="O177" s="115" t="s">
        <v>764</v>
      </c>
      <c r="P177" s="115"/>
    </row>
    <row r="178" s="23" customFormat="1" ht="18.6" customHeight="1" spans="1:16">
      <c r="A178" s="115">
        <v>173</v>
      </c>
      <c r="B178" s="115" t="s">
        <v>185</v>
      </c>
      <c r="C178" s="118">
        <v>47</v>
      </c>
      <c r="D178" s="118">
        <v>47</v>
      </c>
      <c r="E178" s="118">
        <v>1.8</v>
      </c>
      <c r="F178" s="119" t="s">
        <v>14</v>
      </c>
      <c r="G178" s="118">
        <v>355</v>
      </c>
      <c r="H178" s="119">
        <v>0.9</v>
      </c>
      <c r="I178" s="118">
        <v>0</v>
      </c>
      <c r="J178" s="119">
        <v>1</v>
      </c>
      <c r="K178" s="118">
        <f t="shared" si="2"/>
        <v>575.1</v>
      </c>
      <c r="L178" s="115" t="s">
        <v>765</v>
      </c>
      <c r="M178" s="115" t="s">
        <v>766</v>
      </c>
      <c r="N178" s="118" t="s">
        <v>270</v>
      </c>
      <c r="O178" s="115" t="s">
        <v>767</v>
      </c>
      <c r="P178" s="115"/>
    </row>
    <row r="179" s="23" customFormat="1" ht="18.6" customHeight="1" spans="1:16">
      <c r="A179" s="115">
        <v>174</v>
      </c>
      <c r="B179" s="115" t="s">
        <v>186</v>
      </c>
      <c r="C179" s="118">
        <v>25</v>
      </c>
      <c r="D179" s="118">
        <v>25</v>
      </c>
      <c r="E179" s="118">
        <v>0.9</v>
      </c>
      <c r="F179" s="119" t="s">
        <v>14</v>
      </c>
      <c r="G179" s="118">
        <v>355</v>
      </c>
      <c r="H179" s="119">
        <v>0.9</v>
      </c>
      <c r="I179" s="118">
        <v>0</v>
      </c>
      <c r="J179" s="119">
        <v>1</v>
      </c>
      <c r="K179" s="118">
        <f t="shared" si="2"/>
        <v>287.55</v>
      </c>
      <c r="L179" s="115" t="s">
        <v>768</v>
      </c>
      <c r="M179" s="115" t="s">
        <v>769</v>
      </c>
      <c r="N179" s="118" t="s">
        <v>270</v>
      </c>
      <c r="O179" s="115" t="s">
        <v>770</v>
      </c>
      <c r="P179" s="115"/>
    </row>
    <row r="180" s="23" customFormat="1" ht="18.6" customHeight="1" spans="1:16">
      <c r="A180" s="115">
        <v>175</v>
      </c>
      <c r="B180" s="115" t="s">
        <v>187</v>
      </c>
      <c r="C180" s="118">
        <v>35</v>
      </c>
      <c r="D180" s="118">
        <v>35</v>
      </c>
      <c r="E180" s="118">
        <v>1.3</v>
      </c>
      <c r="F180" s="119" t="s">
        <v>14</v>
      </c>
      <c r="G180" s="118">
        <v>355</v>
      </c>
      <c r="H180" s="119">
        <v>0.9</v>
      </c>
      <c r="I180" s="118">
        <v>0</v>
      </c>
      <c r="J180" s="119">
        <v>1</v>
      </c>
      <c r="K180" s="118">
        <f t="shared" si="2"/>
        <v>415.35</v>
      </c>
      <c r="L180" s="115" t="s">
        <v>771</v>
      </c>
      <c r="M180" s="115" t="s">
        <v>772</v>
      </c>
      <c r="N180" s="118" t="s">
        <v>270</v>
      </c>
      <c r="O180" s="115" t="s">
        <v>341</v>
      </c>
      <c r="P180" s="115"/>
    </row>
    <row r="181" s="23" customFormat="1" ht="18.6" customHeight="1" spans="1:16">
      <c r="A181" s="115">
        <v>176</v>
      </c>
      <c r="B181" s="115" t="s">
        <v>188</v>
      </c>
      <c r="C181" s="118">
        <v>30</v>
      </c>
      <c r="D181" s="118">
        <v>30</v>
      </c>
      <c r="E181" s="118">
        <v>1.1</v>
      </c>
      <c r="F181" s="119" t="s">
        <v>14</v>
      </c>
      <c r="G181" s="118">
        <v>355</v>
      </c>
      <c r="H181" s="119">
        <v>0.9</v>
      </c>
      <c r="I181" s="118">
        <v>0</v>
      </c>
      <c r="J181" s="119">
        <v>1</v>
      </c>
      <c r="K181" s="118">
        <f t="shared" si="2"/>
        <v>351.45</v>
      </c>
      <c r="L181" s="115" t="s">
        <v>773</v>
      </c>
      <c r="M181" s="115" t="s">
        <v>774</v>
      </c>
      <c r="N181" s="118" t="s">
        <v>270</v>
      </c>
      <c r="O181" s="115" t="s">
        <v>775</v>
      </c>
      <c r="P181" s="115"/>
    </row>
    <row r="182" s="23" customFormat="1" ht="18.6" customHeight="1" spans="1:16">
      <c r="A182" s="115">
        <v>177</v>
      </c>
      <c r="B182" s="115" t="s">
        <v>189</v>
      </c>
      <c r="C182" s="118">
        <v>86</v>
      </c>
      <c r="D182" s="118">
        <v>86</v>
      </c>
      <c r="E182" s="118">
        <v>8</v>
      </c>
      <c r="F182" s="119" t="s">
        <v>14</v>
      </c>
      <c r="G182" s="118">
        <v>355</v>
      </c>
      <c r="H182" s="119">
        <v>0.9</v>
      </c>
      <c r="I182" s="118">
        <v>0</v>
      </c>
      <c r="J182" s="119">
        <v>1</v>
      </c>
      <c r="K182" s="118">
        <f t="shared" si="2"/>
        <v>2556</v>
      </c>
      <c r="L182" s="115" t="s">
        <v>776</v>
      </c>
      <c r="M182" s="115" t="s">
        <v>777</v>
      </c>
      <c r="N182" s="118" t="s">
        <v>270</v>
      </c>
      <c r="O182" s="115">
        <v>15244264332</v>
      </c>
      <c r="P182" s="115"/>
    </row>
    <row r="183" s="23" customFormat="1" ht="18.6" customHeight="1" spans="1:16">
      <c r="A183" s="115">
        <v>178</v>
      </c>
      <c r="B183" s="115" t="s">
        <v>190</v>
      </c>
      <c r="C183" s="118">
        <v>25</v>
      </c>
      <c r="D183" s="118">
        <v>25</v>
      </c>
      <c r="E183" s="118">
        <v>0.9</v>
      </c>
      <c r="F183" s="119" t="s">
        <v>14</v>
      </c>
      <c r="G183" s="118">
        <v>355</v>
      </c>
      <c r="H183" s="119">
        <v>0.9</v>
      </c>
      <c r="I183" s="118">
        <v>0</v>
      </c>
      <c r="J183" s="119">
        <v>1</v>
      </c>
      <c r="K183" s="118">
        <f t="shared" si="2"/>
        <v>287.55</v>
      </c>
      <c r="L183" s="115" t="s">
        <v>778</v>
      </c>
      <c r="M183" s="115" t="s">
        <v>779</v>
      </c>
      <c r="N183" s="118" t="s">
        <v>270</v>
      </c>
      <c r="O183" s="115">
        <v>13236780645</v>
      </c>
      <c r="P183" s="115"/>
    </row>
    <row r="184" s="23" customFormat="1" ht="18.6" customHeight="1" spans="1:16">
      <c r="A184" s="115">
        <v>179</v>
      </c>
      <c r="B184" s="115" t="s">
        <v>191</v>
      </c>
      <c r="C184" s="118">
        <v>17</v>
      </c>
      <c r="D184" s="118">
        <v>17</v>
      </c>
      <c r="E184" s="118">
        <v>0.6</v>
      </c>
      <c r="F184" s="119" t="s">
        <v>14</v>
      </c>
      <c r="G184" s="118">
        <v>355</v>
      </c>
      <c r="H184" s="119">
        <v>0.9</v>
      </c>
      <c r="I184" s="118">
        <v>0</v>
      </c>
      <c r="J184" s="119">
        <v>1</v>
      </c>
      <c r="K184" s="118">
        <f t="shared" si="2"/>
        <v>191.7</v>
      </c>
      <c r="L184" s="115" t="s">
        <v>780</v>
      </c>
      <c r="M184" s="115" t="s">
        <v>781</v>
      </c>
      <c r="N184" s="118" t="s">
        <v>270</v>
      </c>
      <c r="O184" s="115" t="s">
        <v>782</v>
      </c>
      <c r="P184" s="115"/>
    </row>
    <row r="185" s="23" customFormat="1" ht="18.6" customHeight="1" spans="1:16">
      <c r="A185" s="115">
        <v>180</v>
      </c>
      <c r="B185" s="115" t="s">
        <v>192</v>
      </c>
      <c r="C185" s="118">
        <v>40</v>
      </c>
      <c r="D185" s="118">
        <v>40</v>
      </c>
      <c r="E185" s="118">
        <v>1.5</v>
      </c>
      <c r="F185" s="119" t="s">
        <v>14</v>
      </c>
      <c r="G185" s="118">
        <v>355</v>
      </c>
      <c r="H185" s="119">
        <v>0.9</v>
      </c>
      <c r="I185" s="118">
        <v>0</v>
      </c>
      <c r="J185" s="119">
        <v>1</v>
      </c>
      <c r="K185" s="118">
        <f t="shared" si="2"/>
        <v>479.25</v>
      </c>
      <c r="L185" s="115" t="s">
        <v>783</v>
      </c>
      <c r="M185" s="115" t="s">
        <v>784</v>
      </c>
      <c r="N185" s="118" t="s">
        <v>270</v>
      </c>
      <c r="O185" s="115">
        <v>18842722198</v>
      </c>
      <c r="P185" s="115"/>
    </row>
    <row r="186" s="23" customFormat="1" ht="18.6" customHeight="1" spans="1:16">
      <c r="A186" s="115">
        <v>181</v>
      </c>
      <c r="B186" s="115" t="s">
        <v>193</v>
      </c>
      <c r="C186" s="118">
        <v>36</v>
      </c>
      <c r="D186" s="118">
        <v>36</v>
      </c>
      <c r="E186" s="118">
        <v>1.4</v>
      </c>
      <c r="F186" s="119" t="s">
        <v>14</v>
      </c>
      <c r="G186" s="118">
        <v>355</v>
      </c>
      <c r="H186" s="119">
        <v>0.9</v>
      </c>
      <c r="I186" s="118">
        <v>0</v>
      </c>
      <c r="J186" s="119">
        <v>1</v>
      </c>
      <c r="K186" s="118">
        <f t="shared" si="2"/>
        <v>447.3</v>
      </c>
      <c r="L186" s="115" t="s">
        <v>785</v>
      </c>
      <c r="M186" s="115" t="s">
        <v>786</v>
      </c>
      <c r="N186" s="118" t="s">
        <v>270</v>
      </c>
      <c r="O186" s="115" t="s">
        <v>787</v>
      </c>
      <c r="P186" s="115"/>
    </row>
    <row r="187" s="23" customFormat="1" ht="18.6" customHeight="1" spans="1:16">
      <c r="A187" s="115">
        <v>182</v>
      </c>
      <c r="B187" s="115" t="s">
        <v>194</v>
      </c>
      <c r="C187" s="118">
        <v>5</v>
      </c>
      <c r="D187" s="118">
        <v>5</v>
      </c>
      <c r="E187" s="118">
        <v>0.2</v>
      </c>
      <c r="F187" s="119" t="s">
        <v>14</v>
      </c>
      <c r="G187" s="118">
        <v>355</v>
      </c>
      <c r="H187" s="119">
        <v>0.9</v>
      </c>
      <c r="I187" s="118">
        <v>0</v>
      </c>
      <c r="J187" s="119">
        <v>1</v>
      </c>
      <c r="K187" s="118">
        <f t="shared" si="2"/>
        <v>63.9</v>
      </c>
      <c r="L187" s="115" t="s">
        <v>788</v>
      </c>
      <c r="M187" s="115" t="s">
        <v>789</v>
      </c>
      <c r="N187" s="118" t="s">
        <v>270</v>
      </c>
      <c r="O187" s="115" t="s">
        <v>790</v>
      </c>
      <c r="P187" s="115"/>
    </row>
    <row r="188" s="23" customFormat="1" ht="18.6" customHeight="1" spans="1:16">
      <c r="A188" s="115">
        <v>183</v>
      </c>
      <c r="B188" s="115" t="s">
        <v>195</v>
      </c>
      <c r="C188" s="118">
        <v>80</v>
      </c>
      <c r="D188" s="118">
        <v>80</v>
      </c>
      <c r="E188" s="118">
        <v>3</v>
      </c>
      <c r="F188" s="119" t="s">
        <v>14</v>
      </c>
      <c r="G188" s="118">
        <v>355</v>
      </c>
      <c r="H188" s="119">
        <v>0.9</v>
      </c>
      <c r="I188" s="118">
        <v>0</v>
      </c>
      <c r="J188" s="119">
        <v>1</v>
      </c>
      <c r="K188" s="118">
        <f t="shared" si="2"/>
        <v>958.5</v>
      </c>
      <c r="L188" s="115" t="s">
        <v>791</v>
      </c>
      <c r="M188" s="115" t="s">
        <v>792</v>
      </c>
      <c r="N188" s="118" t="s">
        <v>270</v>
      </c>
      <c r="O188" s="115" t="s">
        <v>793</v>
      </c>
      <c r="P188" s="115"/>
    </row>
    <row r="189" s="23" customFormat="1" ht="18.6" customHeight="1" spans="1:16">
      <c r="A189" s="115">
        <v>184</v>
      </c>
      <c r="B189" s="115" t="s">
        <v>196</v>
      </c>
      <c r="C189" s="118">
        <v>10</v>
      </c>
      <c r="D189" s="118">
        <v>10</v>
      </c>
      <c r="E189" s="118">
        <v>0.4</v>
      </c>
      <c r="F189" s="119" t="s">
        <v>14</v>
      </c>
      <c r="G189" s="118">
        <v>355</v>
      </c>
      <c r="H189" s="119">
        <v>0.9</v>
      </c>
      <c r="I189" s="118">
        <v>0</v>
      </c>
      <c r="J189" s="119">
        <v>1</v>
      </c>
      <c r="K189" s="118">
        <f t="shared" si="2"/>
        <v>127.8</v>
      </c>
      <c r="L189" s="115" t="s">
        <v>794</v>
      </c>
      <c r="M189" s="115" t="s">
        <v>795</v>
      </c>
      <c r="N189" s="118" t="s">
        <v>270</v>
      </c>
      <c r="O189" s="115" t="s">
        <v>796</v>
      </c>
      <c r="P189" s="115"/>
    </row>
    <row r="190" s="23" customFormat="1" ht="18.6" customHeight="1" spans="1:16">
      <c r="A190" s="115">
        <v>185</v>
      </c>
      <c r="B190" s="115" t="s">
        <v>197</v>
      </c>
      <c r="C190" s="118">
        <v>60</v>
      </c>
      <c r="D190" s="118">
        <v>60</v>
      </c>
      <c r="E190" s="118">
        <v>6</v>
      </c>
      <c r="F190" s="119" t="s">
        <v>14</v>
      </c>
      <c r="G190" s="118">
        <v>355</v>
      </c>
      <c r="H190" s="119">
        <v>0.9</v>
      </c>
      <c r="I190" s="118">
        <v>0</v>
      </c>
      <c r="J190" s="119">
        <v>1</v>
      </c>
      <c r="K190" s="118">
        <f t="shared" si="2"/>
        <v>1917</v>
      </c>
      <c r="L190" s="115" t="s">
        <v>797</v>
      </c>
      <c r="M190" s="115" t="s">
        <v>798</v>
      </c>
      <c r="N190" s="118" t="s">
        <v>270</v>
      </c>
      <c r="O190" s="115" t="s">
        <v>799</v>
      </c>
      <c r="P190" s="115"/>
    </row>
    <row r="191" s="23" customFormat="1" ht="18.6" customHeight="1" spans="1:16">
      <c r="A191" s="115">
        <v>186</v>
      </c>
      <c r="B191" s="115" t="s">
        <v>198</v>
      </c>
      <c r="C191" s="118">
        <v>15</v>
      </c>
      <c r="D191" s="118">
        <v>15</v>
      </c>
      <c r="E191" s="118">
        <v>0.6</v>
      </c>
      <c r="F191" s="119" t="s">
        <v>14</v>
      </c>
      <c r="G191" s="118">
        <v>355</v>
      </c>
      <c r="H191" s="119">
        <v>0.9</v>
      </c>
      <c r="I191" s="118">
        <v>0</v>
      </c>
      <c r="J191" s="119">
        <v>1</v>
      </c>
      <c r="K191" s="118">
        <f t="shared" si="2"/>
        <v>191.7</v>
      </c>
      <c r="L191" s="115" t="s">
        <v>800</v>
      </c>
      <c r="M191" s="115" t="s">
        <v>801</v>
      </c>
      <c r="N191" s="118" t="s">
        <v>270</v>
      </c>
      <c r="O191" s="115" t="s">
        <v>341</v>
      </c>
      <c r="P191" s="115"/>
    </row>
    <row r="192" s="23" customFormat="1" ht="18.6" customHeight="1" spans="1:16">
      <c r="A192" s="115">
        <v>187</v>
      </c>
      <c r="B192" s="115" t="s">
        <v>199</v>
      </c>
      <c r="C192" s="118">
        <v>38</v>
      </c>
      <c r="D192" s="118">
        <v>38</v>
      </c>
      <c r="E192" s="118">
        <v>1.4</v>
      </c>
      <c r="F192" s="119" t="s">
        <v>14</v>
      </c>
      <c r="G192" s="118">
        <v>355</v>
      </c>
      <c r="H192" s="119">
        <v>0.9</v>
      </c>
      <c r="I192" s="118">
        <v>0</v>
      </c>
      <c r="J192" s="119">
        <v>1</v>
      </c>
      <c r="K192" s="118">
        <f t="shared" si="2"/>
        <v>447.3</v>
      </c>
      <c r="L192" s="115" t="s">
        <v>802</v>
      </c>
      <c r="M192" s="115" t="s">
        <v>803</v>
      </c>
      <c r="N192" s="118" t="s">
        <v>270</v>
      </c>
      <c r="O192" s="115">
        <v>18342347728</v>
      </c>
      <c r="P192" s="115"/>
    </row>
    <row r="193" s="23" customFormat="1" ht="18.6" customHeight="1" spans="1:16">
      <c r="A193" s="115">
        <v>188</v>
      </c>
      <c r="B193" s="115" t="s">
        <v>200</v>
      </c>
      <c r="C193" s="118">
        <v>36</v>
      </c>
      <c r="D193" s="118">
        <v>36</v>
      </c>
      <c r="E193" s="118">
        <v>1.4</v>
      </c>
      <c r="F193" s="119" t="s">
        <v>14</v>
      </c>
      <c r="G193" s="118">
        <v>355</v>
      </c>
      <c r="H193" s="119">
        <v>0.9</v>
      </c>
      <c r="I193" s="118">
        <v>0</v>
      </c>
      <c r="J193" s="119">
        <v>1</v>
      </c>
      <c r="K193" s="118">
        <f t="shared" si="2"/>
        <v>447.3</v>
      </c>
      <c r="L193" s="115" t="s">
        <v>804</v>
      </c>
      <c r="M193" s="115" t="s">
        <v>805</v>
      </c>
      <c r="N193" s="118" t="s">
        <v>270</v>
      </c>
      <c r="O193" s="115" t="s">
        <v>806</v>
      </c>
      <c r="P193" s="115"/>
    </row>
    <row r="194" s="23" customFormat="1" ht="18.6" customHeight="1" spans="1:16">
      <c r="A194" s="115">
        <v>189</v>
      </c>
      <c r="B194" s="115" t="s">
        <v>201</v>
      </c>
      <c r="C194" s="118">
        <v>19</v>
      </c>
      <c r="D194" s="118">
        <v>19</v>
      </c>
      <c r="E194" s="118">
        <v>0.7</v>
      </c>
      <c r="F194" s="119" t="s">
        <v>14</v>
      </c>
      <c r="G194" s="118">
        <v>355</v>
      </c>
      <c r="H194" s="119">
        <v>0.9</v>
      </c>
      <c r="I194" s="118">
        <v>0</v>
      </c>
      <c r="J194" s="119">
        <v>1</v>
      </c>
      <c r="K194" s="118">
        <f t="shared" si="2"/>
        <v>223.65</v>
      </c>
      <c r="L194" s="115" t="s">
        <v>807</v>
      </c>
      <c r="M194" s="115" t="s">
        <v>808</v>
      </c>
      <c r="N194" s="118" t="s">
        <v>270</v>
      </c>
      <c r="O194" s="115" t="s">
        <v>809</v>
      </c>
      <c r="P194" s="115"/>
    </row>
    <row r="195" s="23" customFormat="1" ht="18.6" customHeight="1" spans="1:16">
      <c r="A195" s="115">
        <v>190</v>
      </c>
      <c r="B195" s="115" t="s">
        <v>202</v>
      </c>
      <c r="C195" s="118">
        <v>9</v>
      </c>
      <c r="D195" s="118">
        <v>9</v>
      </c>
      <c r="E195" s="118">
        <v>0.3</v>
      </c>
      <c r="F195" s="119" t="s">
        <v>14</v>
      </c>
      <c r="G195" s="118">
        <v>355</v>
      </c>
      <c r="H195" s="119">
        <v>0.9</v>
      </c>
      <c r="I195" s="118">
        <v>0</v>
      </c>
      <c r="J195" s="119">
        <v>1</v>
      </c>
      <c r="K195" s="118">
        <f t="shared" si="2"/>
        <v>95.85</v>
      </c>
      <c r="L195" s="115" t="s">
        <v>810</v>
      </c>
      <c r="M195" s="115" t="s">
        <v>811</v>
      </c>
      <c r="N195" s="118" t="s">
        <v>270</v>
      </c>
      <c r="O195" s="115">
        <v>15842716828</v>
      </c>
      <c r="P195" s="115"/>
    </row>
    <row r="196" s="23" customFormat="1" ht="18.6" customHeight="1" spans="1:16">
      <c r="A196" s="115">
        <v>191</v>
      </c>
      <c r="B196" s="115" t="s">
        <v>203</v>
      </c>
      <c r="C196" s="118">
        <v>8</v>
      </c>
      <c r="D196" s="118">
        <v>8</v>
      </c>
      <c r="E196" s="118">
        <v>0.3</v>
      </c>
      <c r="F196" s="119" t="s">
        <v>14</v>
      </c>
      <c r="G196" s="118">
        <v>355</v>
      </c>
      <c r="H196" s="119">
        <v>0.9</v>
      </c>
      <c r="I196" s="118">
        <v>0</v>
      </c>
      <c r="J196" s="119">
        <v>1</v>
      </c>
      <c r="K196" s="118">
        <f t="shared" si="2"/>
        <v>95.85</v>
      </c>
      <c r="L196" s="115" t="s">
        <v>812</v>
      </c>
      <c r="M196" s="115" t="s">
        <v>813</v>
      </c>
      <c r="N196" s="118" t="s">
        <v>270</v>
      </c>
      <c r="O196" s="115" t="s">
        <v>814</v>
      </c>
      <c r="P196" s="115"/>
    </row>
    <row r="197" s="23" customFormat="1" ht="18.6" customHeight="1" spans="1:16">
      <c r="A197" s="115">
        <v>192</v>
      </c>
      <c r="B197" s="115" t="s">
        <v>204</v>
      </c>
      <c r="C197" s="118">
        <v>9</v>
      </c>
      <c r="D197" s="118">
        <v>9</v>
      </c>
      <c r="E197" s="118">
        <v>0.3</v>
      </c>
      <c r="F197" s="119" t="s">
        <v>14</v>
      </c>
      <c r="G197" s="118">
        <v>355</v>
      </c>
      <c r="H197" s="119">
        <v>0.9</v>
      </c>
      <c r="I197" s="118">
        <v>0</v>
      </c>
      <c r="J197" s="119">
        <v>1</v>
      </c>
      <c r="K197" s="118">
        <f t="shared" si="2"/>
        <v>95.85</v>
      </c>
      <c r="L197" s="115" t="s">
        <v>815</v>
      </c>
      <c r="M197" s="115" t="s">
        <v>816</v>
      </c>
      <c r="N197" s="118" t="s">
        <v>270</v>
      </c>
      <c r="O197" s="115" t="s">
        <v>817</v>
      </c>
      <c r="P197" s="115"/>
    </row>
    <row r="198" s="23" customFormat="1" ht="18.6" customHeight="1" spans="1:16">
      <c r="A198" s="115">
        <v>193</v>
      </c>
      <c r="B198" s="115" t="s">
        <v>205</v>
      </c>
      <c r="C198" s="118">
        <v>10</v>
      </c>
      <c r="D198" s="118">
        <v>10</v>
      </c>
      <c r="E198" s="118">
        <v>0.4</v>
      </c>
      <c r="F198" s="119" t="s">
        <v>14</v>
      </c>
      <c r="G198" s="118">
        <v>355</v>
      </c>
      <c r="H198" s="119">
        <v>0.9</v>
      </c>
      <c r="I198" s="118">
        <v>0</v>
      </c>
      <c r="J198" s="119">
        <v>1</v>
      </c>
      <c r="K198" s="118">
        <f t="shared" ref="K198:K225" si="3">E198*G198*H198*J198</f>
        <v>127.8</v>
      </c>
      <c r="L198" s="115" t="s">
        <v>818</v>
      </c>
      <c r="M198" s="115" t="s">
        <v>819</v>
      </c>
      <c r="N198" s="118" t="s">
        <v>270</v>
      </c>
      <c r="O198" s="115">
        <v>18242788837</v>
      </c>
      <c r="P198" s="115"/>
    </row>
    <row r="199" s="23" customFormat="1" ht="18.6" customHeight="1" spans="1:16">
      <c r="A199" s="115">
        <v>194</v>
      </c>
      <c r="B199" s="115" t="s">
        <v>206</v>
      </c>
      <c r="C199" s="118">
        <v>50</v>
      </c>
      <c r="D199" s="118">
        <v>50</v>
      </c>
      <c r="E199" s="118">
        <v>1.9</v>
      </c>
      <c r="F199" s="119" t="s">
        <v>14</v>
      </c>
      <c r="G199" s="118">
        <v>355</v>
      </c>
      <c r="H199" s="119">
        <v>0.9</v>
      </c>
      <c r="I199" s="118">
        <v>0</v>
      </c>
      <c r="J199" s="119">
        <v>1</v>
      </c>
      <c r="K199" s="118">
        <f t="shared" si="3"/>
        <v>607.05</v>
      </c>
      <c r="L199" s="115" t="s">
        <v>820</v>
      </c>
      <c r="M199" s="115" t="s">
        <v>821</v>
      </c>
      <c r="N199" s="118" t="s">
        <v>270</v>
      </c>
      <c r="O199" s="115" t="s">
        <v>822</v>
      </c>
      <c r="P199" s="115"/>
    </row>
    <row r="200" s="23" customFormat="1" ht="18.6" customHeight="1" spans="1:16">
      <c r="A200" s="115">
        <v>195</v>
      </c>
      <c r="B200" s="115" t="s">
        <v>207</v>
      </c>
      <c r="C200" s="118">
        <v>9</v>
      </c>
      <c r="D200" s="118">
        <v>9</v>
      </c>
      <c r="E200" s="118">
        <v>0.3</v>
      </c>
      <c r="F200" s="119" t="s">
        <v>14</v>
      </c>
      <c r="G200" s="118">
        <v>355</v>
      </c>
      <c r="H200" s="119">
        <v>0.9</v>
      </c>
      <c r="I200" s="118">
        <v>0</v>
      </c>
      <c r="J200" s="119">
        <v>1</v>
      </c>
      <c r="K200" s="118">
        <f t="shared" si="3"/>
        <v>95.85</v>
      </c>
      <c r="L200" s="115" t="s">
        <v>823</v>
      </c>
      <c r="M200" s="115" t="s">
        <v>824</v>
      </c>
      <c r="N200" s="118" t="s">
        <v>270</v>
      </c>
      <c r="O200" s="115" t="s">
        <v>825</v>
      </c>
      <c r="P200" s="115"/>
    </row>
    <row r="201" s="23" customFormat="1" ht="18.6" customHeight="1" spans="1:16">
      <c r="A201" s="115">
        <v>196</v>
      </c>
      <c r="B201" s="115" t="s">
        <v>208</v>
      </c>
      <c r="C201" s="118">
        <v>37</v>
      </c>
      <c r="D201" s="118">
        <v>37</v>
      </c>
      <c r="E201" s="118">
        <v>1.4</v>
      </c>
      <c r="F201" s="119" t="s">
        <v>14</v>
      </c>
      <c r="G201" s="118">
        <v>355</v>
      </c>
      <c r="H201" s="119">
        <v>0.9</v>
      </c>
      <c r="I201" s="118">
        <v>0</v>
      </c>
      <c r="J201" s="119">
        <v>1</v>
      </c>
      <c r="K201" s="118">
        <f t="shared" si="3"/>
        <v>447.3</v>
      </c>
      <c r="L201" s="115" t="s">
        <v>826</v>
      </c>
      <c r="M201" s="115" t="s">
        <v>827</v>
      </c>
      <c r="N201" s="118" t="s">
        <v>270</v>
      </c>
      <c r="O201" s="115" t="s">
        <v>341</v>
      </c>
      <c r="P201" s="115"/>
    </row>
    <row r="202" s="23" customFormat="1" ht="18.6" customHeight="1" spans="1:16">
      <c r="A202" s="115">
        <v>197</v>
      </c>
      <c r="B202" s="115" t="s">
        <v>209</v>
      </c>
      <c r="C202" s="118">
        <v>70</v>
      </c>
      <c r="D202" s="118">
        <v>70</v>
      </c>
      <c r="E202" s="118">
        <v>2.6</v>
      </c>
      <c r="F202" s="119" t="s">
        <v>14</v>
      </c>
      <c r="G202" s="118">
        <v>355</v>
      </c>
      <c r="H202" s="119">
        <v>0.9</v>
      </c>
      <c r="I202" s="118">
        <v>0</v>
      </c>
      <c r="J202" s="119">
        <v>1</v>
      </c>
      <c r="K202" s="118">
        <f t="shared" si="3"/>
        <v>830.7</v>
      </c>
      <c r="L202" s="115" t="s">
        <v>828</v>
      </c>
      <c r="M202" s="115" t="s">
        <v>829</v>
      </c>
      <c r="N202" s="118" t="s">
        <v>270</v>
      </c>
      <c r="O202" s="115">
        <v>5949001</v>
      </c>
      <c r="P202" s="115"/>
    </row>
    <row r="203" s="23" customFormat="1" ht="18.6" customHeight="1" spans="1:16">
      <c r="A203" s="115">
        <v>198</v>
      </c>
      <c r="B203" s="115" t="s">
        <v>210</v>
      </c>
      <c r="C203" s="118">
        <v>20</v>
      </c>
      <c r="D203" s="118">
        <v>20</v>
      </c>
      <c r="E203" s="118">
        <v>0.8</v>
      </c>
      <c r="F203" s="119" t="s">
        <v>14</v>
      </c>
      <c r="G203" s="118">
        <v>355</v>
      </c>
      <c r="H203" s="119">
        <v>0.9</v>
      </c>
      <c r="I203" s="118">
        <v>0</v>
      </c>
      <c r="J203" s="119">
        <v>1</v>
      </c>
      <c r="K203" s="118">
        <f t="shared" si="3"/>
        <v>255.6</v>
      </c>
      <c r="L203" s="115" t="s">
        <v>830</v>
      </c>
      <c r="M203" s="115" t="s">
        <v>831</v>
      </c>
      <c r="N203" s="118" t="s">
        <v>270</v>
      </c>
      <c r="O203" s="115" t="s">
        <v>832</v>
      </c>
      <c r="P203" s="115"/>
    </row>
    <row r="204" s="23" customFormat="1" ht="18.6" customHeight="1" spans="1:16">
      <c r="A204" s="115">
        <v>199</v>
      </c>
      <c r="B204" s="115" t="s">
        <v>211</v>
      </c>
      <c r="C204" s="118">
        <v>30</v>
      </c>
      <c r="D204" s="118">
        <v>30</v>
      </c>
      <c r="E204" s="118">
        <v>1.1</v>
      </c>
      <c r="F204" s="119" t="s">
        <v>14</v>
      </c>
      <c r="G204" s="118">
        <v>355</v>
      </c>
      <c r="H204" s="119">
        <v>0.9</v>
      </c>
      <c r="I204" s="118">
        <v>0</v>
      </c>
      <c r="J204" s="119">
        <v>1</v>
      </c>
      <c r="K204" s="118">
        <f t="shared" si="3"/>
        <v>351.45</v>
      </c>
      <c r="L204" s="115" t="s">
        <v>833</v>
      </c>
      <c r="M204" s="115" t="s">
        <v>834</v>
      </c>
      <c r="N204" s="118" t="s">
        <v>270</v>
      </c>
      <c r="O204" s="115" t="s">
        <v>835</v>
      </c>
      <c r="P204" s="115"/>
    </row>
    <row r="205" s="23" customFormat="1" ht="18.6" customHeight="1" spans="1:16">
      <c r="A205" s="115">
        <v>200</v>
      </c>
      <c r="B205" s="115" t="s">
        <v>212</v>
      </c>
      <c r="C205" s="118">
        <v>42</v>
      </c>
      <c r="D205" s="118">
        <v>42</v>
      </c>
      <c r="E205" s="118">
        <v>1.6</v>
      </c>
      <c r="F205" s="119" t="s">
        <v>14</v>
      </c>
      <c r="G205" s="118">
        <v>355</v>
      </c>
      <c r="H205" s="119">
        <v>0.9</v>
      </c>
      <c r="I205" s="118">
        <v>0</v>
      </c>
      <c r="J205" s="119">
        <v>1</v>
      </c>
      <c r="K205" s="118">
        <f t="shared" si="3"/>
        <v>511.2</v>
      </c>
      <c r="L205" s="115" t="s">
        <v>836</v>
      </c>
      <c r="M205" s="115" t="s">
        <v>837</v>
      </c>
      <c r="N205" s="118" t="s">
        <v>270</v>
      </c>
      <c r="O205" s="115" t="s">
        <v>838</v>
      </c>
      <c r="P205" s="115"/>
    </row>
    <row r="206" s="23" customFormat="1" ht="18.6" customHeight="1" spans="1:16">
      <c r="A206" s="115">
        <v>201</v>
      </c>
      <c r="B206" s="115" t="s">
        <v>213</v>
      </c>
      <c r="C206" s="118">
        <v>8</v>
      </c>
      <c r="D206" s="118">
        <v>8</v>
      </c>
      <c r="E206" s="118">
        <v>0.3</v>
      </c>
      <c r="F206" s="119" t="s">
        <v>14</v>
      </c>
      <c r="G206" s="118">
        <v>355</v>
      </c>
      <c r="H206" s="119">
        <v>0.9</v>
      </c>
      <c r="I206" s="118">
        <v>0</v>
      </c>
      <c r="J206" s="119">
        <v>1</v>
      </c>
      <c r="K206" s="118">
        <f t="shared" si="3"/>
        <v>95.85</v>
      </c>
      <c r="L206" s="115" t="s">
        <v>839</v>
      </c>
      <c r="M206" s="115" t="s">
        <v>840</v>
      </c>
      <c r="N206" s="118" t="s">
        <v>270</v>
      </c>
      <c r="O206" s="115" t="s">
        <v>841</v>
      </c>
      <c r="P206" s="115"/>
    </row>
    <row r="207" s="23" customFormat="1" ht="18.6" customHeight="1" spans="1:16">
      <c r="A207" s="115">
        <v>202</v>
      </c>
      <c r="B207" s="115" t="s">
        <v>214</v>
      </c>
      <c r="C207" s="118">
        <v>25</v>
      </c>
      <c r="D207" s="118">
        <v>25</v>
      </c>
      <c r="E207" s="118">
        <v>0.9</v>
      </c>
      <c r="F207" s="119" t="s">
        <v>14</v>
      </c>
      <c r="G207" s="118">
        <v>355</v>
      </c>
      <c r="H207" s="119">
        <v>0.9</v>
      </c>
      <c r="I207" s="118">
        <v>0</v>
      </c>
      <c r="J207" s="119">
        <v>1</v>
      </c>
      <c r="K207" s="118">
        <f t="shared" si="3"/>
        <v>287.55</v>
      </c>
      <c r="L207" s="115" t="s">
        <v>842</v>
      </c>
      <c r="M207" s="115" t="s">
        <v>843</v>
      </c>
      <c r="N207" s="118" t="s">
        <v>270</v>
      </c>
      <c r="O207" s="115" t="s">
        <v>844</v>
      </c>
      <c r="P207" s="115"/>
    </row>
    <row r="208" s="23" customFormat="1" ht="18.6" customHeight="1" spans="1:16">
      <c r="A208" s="115">
        <v>203</v>
      </c>
      <c r="B208" s="115" t="s">
        <v>215</v>
      </c>
      <c r="C208" s="118">
        <v>8</v>
      </c>
      <c r="D208" s="118">
        <v>8</v>
      </c>
      <c r="E208" s="118">
        <v>0.3</v>
      </c>
      <c r="F208" s="119" t="s">
        <v>14</v>
      </c>
      <c r="G208" s="118">
        <v>355</v>
      </c>
      <c r="H208" s="119">
        <v>0.9</v>
      </c>
      <c r="I208" s="118">
        <v>0</v>
      </c>
      <c r="J208" s="119">
        <v>1</v>
      </c>
      <c r="K208" s="118">
        <f t="shared" si="3"/>
        <v>95.85</v>
      </c>
      <c r="L208" s="115" t="s">
        <v>845</v>
      </c>
      <c r="M208" s="115" t="s">
        <v>846</v>
      </c>
      <c r="N208" s="118" t="s">
        <v>270</v>
      </c>
      <c r="O208" s="115" t="s">
        <v>847</v>
      </c>
      <c r="P208" s="115"/>
    </row>
    <row r="209" s="23" customFormat="1" ht="18.6" customHeight="1" spans="1:16">
      <c r="A209" s="115">
        <v>204</v>
      </c>
      <c r="B209" s="115" t="s">
        <v>216</v>
      </c>
      <c r="C209" s="118">
        <v>9</v>
      </c>
      <c r="D209" s="118">
        <v>9</v>
      </c>
      <c r="E209" s="118">
        <v>0.3</v>
      </c>
      <c r="F209" s="119" t="s">
        <v>14</v>
      </c>
      <c r="G209" s="118">
        <v>355</v>
      </c>
      <c r="H209" s="119">
        <v>0.9</v>
      </c>
      <c r="I209" s="118">
        <v>0</v>
      </c>
      <c r="J209" s="119">
        <v>1</v>
      </c>
      <c r="K209" s="118">
        <f t="shared" si="3"/>
        <v>95.85</v>
      </c>
      <c r="L209" s="115" t="s">
        <v>848</v>
      </c>
      <c r="M209" s="115" t="s">
        <v>849</v>
      </c>
      <c r="N209" s="118" t="s">
        <v>270</v>
      </c>
      <c r="O209" s="115" t="s">
        <v>850</v>
      </c>
      <c r="P209" s="115"/>
    </row>
    <row r="210" s="23" customFormat="1" ht="18.6" customHeight="1" spans="1:16">
      <c r="A210" s="115">
        <v>205</v>
      </c>
      <c r="B210" s="115" t="s">
        <v>217</v>
      </c>
      <c r="C210" s="118">
        <v>25</v>
      </c>
      <c r="D210" s="118">
        <v>25</v>
      </c>
      <c r="E210" s="118">
        <v>0.9</v>
      </c>
      <c r="F210" s="119" t="s">
        <v>14</v>
      </c>
      <c r="G210" s="118">
        <v>355</v>
      </c>
      <c r="H210" s="119">
        <v>0.9</v>
      </c>
      <c r="I210" s="118">
        <v>0</v>
      </c>
      <c r="J210" s="119">
        <v>1</v>
      </c>
      <c r="K210" s="118">
        <f t="shared" si="3"/>
        <v>287.55</v>
      </c>
      <c r="L210" s="115" t="s">
        <v>851</v>
      </c>
      <c r="M210" s="115" t="s">
        <v>852</v>
      </c>
      <c r="N210" s="118" t="s">
        <v>270</v>
      </c>
      <c r="O210" s="115">
        <v>13842714156</v>
      </c>
      <c r="P210" s="115"/>
    </row>
    <row r="211" s="23" customFormat="1" ht="18.6" customHeight="1" spans="1:16">
      <c r="A211" s="115">
        <v>206</v>
      </c>
      <c r="B211" s="115" t="s">
        <v>218</v>
      </c>
      <c r="C211" s="118">
        <v>20</v>
      </c>
      <c r="D211" s="118">
        <v>20</v>
      </c>
      <c r="E211" s="118">
        <v>0.8</v>
      </c>
      <c r="F211" s="119" t="s">
        <v>14</v>
      </c>
      <c r="G211" s="118">
        <v>355</v>
      </c>
      <c r="H211" s="119">
        <v>0.9</v>
      </c>
      <c r="I211" s="118">
        <v>0</v>
      </c>
      <c r="J211" s="119">
        <v>1</v>
      </c>
      <c r="K211" s="118">
        <f t="shared" si="3"/>
        <v>255.6</v>
      </c>
      <c r="L211" s="115" t="s">
        <v>853</v>
      </c>
      <c r="M211" s="115" t="s">
        <v>854</v>
      </c>
      <c r="N211" s="118" t="s">
        <v>270</v>
      </c>
      <c r="O211" s="115" t="s">
        <v>855</v>
      </c>
      <c r="P211" s="115"/>
    </row>
    <row r="212" s="23" customFormat="1" ht="18.6" customHeight="1" spans="1:16">
      <c r="A212" s="115">
        <v>207</v>
      </c>
      <c r="B212" s="115" t="s">
        <v>219</v>
      </c>
      <c r="C212" s="118">
        <v>17</v>
      </c>
      <c r="D212" s="118">
        <v>17</v>
      </c>
      <c r="E212" s="118">
        <v>0.6</v>
      </c>
      <c r="F212" s="119" t="s">
        <v>14</v>
      </c>
      <c r="G212" s="118">
        <v>355</v>
      </c>
      <c r="H212" s="119">
        <v>0.9</v>
      </c>
      <c r="I212" s="118">
        <v>0</v>
      </c>
      <c r="J212" s="119">
        <v>1</v>
      </c>
      <c r="K212" s="118">
        <f t="shared" si="3"/>
        <v>191.7</v>
      </c>
      <c r="L212" s="115" t="s">
        <v>856</v>
      </c>
      <c r="M212" s="115" t="s">
        <v>857</v>
      </c>
      <c r="N212" s="118" t="s">
        <v>270</v>
      </c>
      <c r="O212" s="115" t="s">
        <v>858</v>
      </c>
      <c r="P212" s="115"/>
    </row>
    <row r="213" s="23" customFormat="1" ht="18.6" customHeight="1" spans="1:16">
      <c r="A213" s="115">
        <v>208</v>
      </c>
      <c r="B213" s="115" t="s">
        <v>220</v>
      </c>
      <c r="C213" s="118">
        <v>35</v>
      </c>
      <c r="D213" s="118">
        <v>35</v>
      </c>
      <c r="E213" s="118">
        <v>1.3</v>
      </c>
      <c r="F213" s="119" t="s">
        <v>14</v>
      </c>
      <c r="G213" s="118">
        <v>355</v>
      </c>
      <c r="H213" s="119">
        <v>0.9</v>
      </c>
      <c r="I213" s="118">
        <v>0</v>
      </c>
      <c r="J213" s="119">
        <v>1</v>
      </c>
      <c r="K213" s="118">
        <f t="shared" si="3"/>
        <v>415.35</v>
      </c>
      <c r="L213" s="115" t="s">
        <v>859</v>
      </c>
      <c r="M213" s="115" t="s">
        <v>860</v>
      </c>
      <c r="N213" s="118" t="s">
        <v>270</v>
      </c>
      <c r="O213" s="115" t="s">
        <v>861</v>
      </c>
      <c r="P213" s="115"/>
    </row>
    <row r="214" s="23" customFormat="1" ht="18.6" customHeight="1" spans="1:16">
      <c r="A214" s="115">
        <v>209</v>
      </c>
      <c r="B214" s="115" t="s">
        <v>221</v>
      </c>
      <c r="C214" s="118">
        <v>35</v>
      </c>
      <c r="D214" s="118">
        <v>35</v>
      </c>
      <c r="E214" s="118">
        <v>1.3</v>
      </c>
      <c r="F214" s="119" t="s">
        <v>14</v>
      </c>
      <c r="G214" s="118">
        <v>355</v>
      </c>
      <c r="H214" s="119">
        <v>0.9</v>
      </c>
      <c r="I214" s="118">
        <v>0</v>
      </c>
      <c r="J214" s="119">
        <v>1</v>
      </c>
      <c r="K214" s="118">
        <f t="shared" si="3"/>
        <v>415.35</v>
      </c>
      <c r="L214" s="115" t="s">
        <v>862</v>
      </c>
      <c r="M214" s="115" t="s">
        <v>863</v>
      </c>
      <c r="N214" s="118" t="s">
        <v>270</v>
      </c>
      <c r="O214" s="115" t="s">
        <v>864</v>
      </c>
      <c r="P214" s="115"/>
    </row>
    <row r="215" s="23" customFormat="1" ht="18.6" customHeight="1" spans="1:16">
      <c r="A215" s="115">
        <v>210</v>
      </c>
      <c r="B215" s="115" t="s">
        <v>222</v>
      </c>
      <c r="C215" s="118">
        <v>35</v>
      </c>
      <c r="D215" s="118">
        <v>35</v>
      </c>
      <c r="E215" s="118">
        <v>1.3</v>
      </c>
      <c r="F215" s="119" t="s">
        <v>14</v>
      </c>
      <c r="G215" s="118">
        <v>355</v>
      </c>
      <c r="H215" s="119">
        <v>0.9</v>
      </c>
      <c r="I215" s="118">
        <v>0</v>
      </c>
      <c r="J215" s="119">
        <v>1</v>
      </c>
      <c r="K215" s="118">
        <f t="shared" si="3"/>
        <v>415.35</v>
      </c>
      <c r="L215" s="115" t="s">
        <v>865</v>
      </c>
      <c r="M215" s="115" t="s">
        <v>866</v>
      </c>
      <c r="N215" s="118" t="s">
        <v>270</v>
      </c>
      <c r="O215" s="115" t="s">
        <v>867</v>
      </c>
      <c r="P215" s="115"/>
    </row>
    <row r="216" s="23" customFormat="1" ht="18.6" customHeight="1" spans="1:16">
      <c r="A216" s="115">
        <v>211</v>
      </c>
      <c r="B216" s="115" t="s">
        <v>223</v>
      </c>
      <c r="C216" s="118">
        <v>40</v>
      </c>
      <c r="D216" s="118">
        <v>40</v>
      </c>
      <c r="E216" s="118">
        <v>1.5</v>
      </c>
      <c r="F216" s="119" t="s">
        <v>14</v>
      </c>
      <c r="G216" s="118">
        <v>355</v>
      </c>
      <c r="H216" s="119">
        <v>0.9</v>
      </c>
      <c r="I216" s="118">
        <v>0</v>
      </c>
      <c r="J216" s="119">
        <v>1</v>
      </c>
      <c r="K216" s="118">
        <f t="shared" si="3"/>
        <v>479.25</v>
      </c>
      <c r="L216" s="115" t="s">
        <v>868</v>
      </c>
      <c r="M216" s="115" t="s">
        <v>869</v>
      </c>
      <c r="N216" s="118" t="s">
        <v>270</v>
      </c>
      <c r="O216" s="115" t="s">
        <v>870</v>
      </c>
      <c r="P216" s="115"/>
    </row>
    <row r="217" s="23" customFormat="1" ht="18.6" customHeight="1" spans="1:16">
      <c r="A217" s="115">
        <v>212</v>
      </c>
      <c r="B217" s="115" t="s">
        <v>224</v>
      </c>
      <c r="C217" s="118">
        <v>20</v>
      </c>
      <c r="D217" s="118">
        <v>20</v>
      </c>
      <c r="E217" s="118">
        <v>4</v>
      </c>
      <c r="F217" s="119" t="s">
        <v>14</v>
      </c>
      <c r="G217" s="118">
        <v>355</v>
      </c>
      <c r="H217" s="119">
        <v>0.9</v>
      </c>
      <c r="I217" s="118">
        <v>0</v>
      </c>
      <c r="J217" s="119">
        <v>1</v>
      </c>
      <c r="K217" s="118">
        <f t="shared" si="3"/>
        <v>1278</v>
      </c>
      <c r="L217" s="115" t="s">
        <v>871</v>
      </c>
      <c r="M217" s="115" t="s">
        <v>872</v>
      </c>
      <c r="N217" s="118" t="s">
        <v>270</v>
      </c>
      <c r="O217" s="115" t="s">
        <v>873</v>
      </c>
      <c r="P217" s="115"/>
    </row>
    <row r="218" s="23" customFormat="1" ht="18.6" customHeight="1" spans="1:16">
      <c r="A218" s="115">
        <v>213</v>
      </c>
      <c r="B218" s="115" t="s">
        <v>225</v>
      </c>
      <c r="C218" s="118">
        <v>30</v>
      </c>
      <c r="D218" s="118">
        <v>30</v>
      </c>
      <c r="E218" s="118">
        <v>1.1</v>
      </c>
      <c r="F218" s="119" t="s">
        <v>14</v>
      </c>
      <c r="G218" s="118">
        <v>355</v>
      </c>
      <c r="H218" s="119">
        <v>0.9</v>
      </c>
      <c r="I218" s="118">
        <v>0</v>
      </c>
      <c r="J218" s="119">
        <v>1</v>
      </c>
      <c r="K218" s="118">
        <f t="shared" si="3"/>
        <v>351.45</v>
      </c>
      <c r="L218" s="115" t="s">
        <v>874</v>
      </c>
      <c r="M218" s="115" t="s">
        <v>875</v>
      </c>
      <c r="N218" s="118" t="s">
        <v>270</v>
      </c>
      <c r="O218" s="115" t="s">
        <v>876</v>
      </c>
      <c r="P218" s="115"/>
    </row>
    <row r="219" s="23" customFormat="1" ht="18.6" customHeight="1" spans="1:16">
      <c r="A219" s="115">
        <v>214</v>
      </c>
      <c r="B219" s="115" t="s">
        <v>226</v>
      </c>
      <c r="C219" s="118">
        <v>38</v>
      </c>
      <c r="D219" s="118">
        <v>38</v>
      </c>
      <c r="E219" s="118">
        <v>1.4</v>
      </c>
      <c r="F219" s="119" t="s">
        <v>14</v>
      </c>
      <c r="G219" s="118">
        <v>355</v>
      </c>
      <c r="H219" s="119">
        <v>0.9</v>
      </c>
      <c r="I219" s="118">
        <v>0</v>
      </c>
      <c r="J219" s="119">
        <v>1</v>
      </c>
      <c r="K219" s="118">
        <f t="shared" si="3"/>
        <v>447.3</v>
      </c>
      <c r="L219" s="115" t="s">
        <v>877</v>
      </c>
      <c r="M219" s="115" t="s">
        <v>878</v>
      </c>
      <c r="N219" s="118" t="s">
        <v>270</v>
      </c>
      <c r="O219" s="115" t="s">
        <v>879</v>
      </c>
      <c r="P219" s="115"/>
    </row>
    <row r="220" s="23" customFormat="1" ht="18.6" customHeight="1" spans="1:16">
      <c r="A220" s="115">
        <v>215</v>
      </c>
      <c r="B220" s="115" t="s">
        <v>227</v>
      </c>
      <c r="C220" s="118">
        <v>35</v>
      </c>
      <c r="D220" s="118">
        <v>35</v>
      </c>
      <c r="E220" s="118">
        <v>1.3</v>
      </c>
      <c r="F220" s="119" t="s">
        <v>14</v>
      </c>
      <c r="G220" s="118">
        <v>355</v>
      </c>
      <c r="H220" s="119">
        <v>0.9</v>
      </c>
      <c r="I220" s="118">
        <v>0</v>
      </c>
      <c r="J220" s="119">
        <v>1</v>
      </c>
      <c r="K220" s="118">
        <f t="shared" si="3"/>
        <v>415.35</v>
      </c>
      <c r="L220" s="115" t="s">
        <v>880</v>
      </c>
      <c r="M220" s="115" t="s">
        <v>881</v>
      </c>
      <c r="N220" s="118" t="s">
        <v>270</v>
      </c>
      <c r="O220" s="115" t="s">
        <v>882</v>
      </c>
      <c r="P220" s="115"/>
    </row>
    <row r="221" s="23" customFormat="1" ht="18.6" customHeight="1" spans="1:16">
      <c r="A221" s="115">
        <v>216</v>
      </c>
      <c r="B221" s="115" t="s">
        <v>228</v>
      </c>
      <c r="C221" s="118">
        <v>40</v>
      </c>
      <c r="D221" s="118">
        <v>40</v>
      </c>
      <c r="E221" s="118">
        <v>1.5</v>
      </c>
      <c r="F221" s="119" t="s">
        <v>14</v>
      </c>
      <c r="G221" s="118">
        <v>355</v>
      </c>
      <c r="H221" s="119">
        <v>0.9</v>
      </c>
      <c r="I221" s="118">
        <v>0</v>
      </c>
      <c r="J221" s="119">
        <v>1</v>
      </c>
      <c r="K221" s="118">
        <f t="shared" si="3"/>
        <v>479.25</v>
      </c>
      <c r="L221" s="115" t="s">
        <v>883</v>
      </c>
      <c r="M221" s="115" t="s">
        <v>884</v>
      </c>
      <c r="N221" s="118" t="s">
        <v>270</v>
      </c>
      <c r="O221" s="115" t="s">
        <v>885</v>
      </c>
      <c r="P221" s="115"/>
    </row>
    <row r="222" s="23" customFormat="1" ht="18.6" customHeight="1" spans="1:16">
      <c r="A222" s="115">
        <v>217</v>
      </c>
      <c r="B222" s="115" t="s">
        <v>229</v>
      </c>
      <c r="C222" s="118">
        <v>29</v>
      </c>
      <c r="D222" s="118">
        <v>29</v>
      </c>
      <c r="E222" s="118">
        <v>1.1</v>
      </c>
      <c r="F222" s="119" t="s">
        <v>14</v>
      </c>
      <c r="G222" s="118">
        <v>355</v>
      </c>
      <c r="H222" s="119">
        <v>0.9</v>
      </c>
      <c r="I222" s="118">
        <v>0</v>
      </c>
      <c r="J222" s="119">
        <v>1</v>
      </c>
      <c r="K222" s="118">
        <f t="shared" si="3"/>
        <v>351.45</v>
      </c>
      <c r="L222" s="115" t="s">
        <v>886</v>
      </c>
      <c r="M222" s="115" t="s">
        <v>887</v>
      </c>
      <c r="N222" s="118" t="s">
        <v>270</v>
      </c>
      <c r="O222" s="115" t="s">
        <v>888</v>
      </c>
      <c r="P222" s="115"/>
    </row>
    <row r="223" s="23" customFormat="1" ht="18.6" customHeight="1" spans="1:16">
      <c r="A223" s="115">
        <v>218</v>
      </c>
      <c r="B223" s="115" t="s">
        <v>230</v>
      </c>
      <c r="C223" s="118">
        <v>50</v>
      </c>
      <c r="D223" s="118">
        <v>50</v>
      </c>
      <c r="E223" s="118">
        <v>1.9</v>
      </c>
      <c r="F223" s="119" t="s">
        <v>14</v>
      </c>
      <c r="G223" s="118">
        <v>355</v>
      </c>
      <c r="H223" s="119">
        <v>0.9</v>
      </c>
      <c r="I223" s="118">
        <v>0</v>
      </c>
      <c r="J223" s="119">
        <v>1</v>
      </c>
      <c r="K223" s="118">
        <f t="shared" si="3"/>
        <v>607.05</v>
      </c>
      <c r="L223" s="115" t="s">
        <v>889</v>
      </c>
      <c r="M223" s="115" t="s">
        <v>890</v>
      </c>
      <c r="N223" s="118" t="s">
        <v>270</v>
      </c>
      <c r="O223" s="115" t="s">
        <v>891</v>
      </c>
      <c r="P223" s="115"/>
    </row>
    <row r="224" s="23" customFormat="1" ht="18.6" customHeight="1" spans="1:16">
      <c r="A224" s="115">
        <v>219</v>
      </c>
      <c r="B224" s="115" t="s">
        <v>231</v>
      </c>
      <c r="C224" s="118">
        <v>25</v>
      </c>
      <c r="D224" s="118">
        <v>25</v>
      </c>
      <c r="E224" s="118">
        <v>0.9</v>
      </c>
      <c r="F224" s="119" t="s">
        <v>14</v>
      </c>
      <c r="G224" s="118">
        <v>355</v>
      </c>
      <c r="H224" s="119">
        <v>0.9</v>
      </c>
      <c r="I224" s="118">
        <v>0</v>
      </c>
      <c r="J224" s="119">
        <v>1</v>
      </c>
      <c r="K224" s="118">
        <f t="shared" si="3"/>
        <v>287.55</v>
      </c>
      <c r="L224" s="115" t="s">
        <v>892</v>
      </c>
      <c r="M224" s="115" t="s">
        <v>893</v>
      </c>
      <c r="N224" s="118" t="s">
        <v>270</v>
      </c>
      <c r="O224" s="115" t="s">
        <v>894</v>
      </c>
      <c r="P224" s="115"/>
    </row>
    <row r="225" s="23" customFormat="1" ht="18.6" customHeight="1" spans="1:16">
      <c r="A225" s="115">
        <v>220</v>
      </c>
      <c r="B225" s="115" t="s">
        <v>232</v>
      </c>
      <c r="C225" s="118">
        <v>45</v>
      </c>
      <c r="D225" s="118">
        <v>45</v>
      </c>
      <c r="E225" s="118">
        <v>1.7</v>
      </c>
      <c r="F225" s="119" t="s">
        <v>14</v>
      </c>
      <c r="G225" s="118">
        <v>355</v>
      </c>
      <c r="H225" s="119">
        <v>0.9</v>
      </c>
      <c r="I225" s="118">
        <v>0</v>
      </c>
      <c r="J225" s="119">
        <v>1</v>
      </c>
      <c r="K225" s="118">
        <f t="shared" si="3"/>
        <v>543.15</v>
      </c>
      <c r="L225" s="115" t="s">
        <v>895</v>
      </c>
      <c r="M225" s="115" t="s">
        <v>896</v>
      </c>
      <c r="N225" s="118" t="s">
        <v>270</v>
      </c>
      <c r="O225" s="115" t="s">
        <v>341</v>
      </c>
      <c r="P225" s="115"/>
    </row>
    <row r="226" s="23" customFormat="1" ht="18.6" customHeight="1" spans="1:16">
      <c r="A226" s="115"/>
      <c r="B226" s="115"/>
      <c r="C226" s="118"/>
      <c r="D226" s="118"/>
      <c r="E226" s="115"/>
      <c r="F226" s="119"/>
      <c r="G226" s="118"/>
      <c r="H226" s="119"/>
      <c r="I226" s="118"/>
      <c r="J226" s="119"/>
      <c r="K226" s="118"/>
      <c r="L226" s="115"/>
      <c r="M226" s="115"/>
      <c r="N226" s="118"/>
      <c r="O226" s="115"/>
      <c r="P226" s="115"/>
    </row>
    <row r="227" s="23" customFormat="1" ht="18.6" customHeight="1" spans="1:16">
      <c r="A227" s="115"/>
      <c r="B227" s="115"/>
      <c r="C227" s="120"/>
      <c r="D227" s="115"/>
      <c r="E227" s="115"/>
      <c r="F227" s="115"/>
      <c r="G227" s="115"/>
      <c r="H227" s="121"/>
      <c r="I227" s="115"/>
      <c r="J227" s="117"/>
      <c r="K227" s="115"/>
      <c r="L227" s="115"/>
      <c r="M227" s="115"/>
      <c r="N227" s="115"/>
      <c r="O227" s="115"/>
      <c r="P227" s="115"/>
    </row>
    <row r="228" s="23" customFormat="1" ht="18.6" customHeight="1" spans="1:16">
      <c r="A228" s="115"/>
      <c r="B228" s="115"/>
      <c r="C228" s="115">
        <f>SUM(C6:C227)</f>
        <v>6854.5</v>
      </c>
      <c r="D228" s="115">
        <f>SUM(D6:D227)</f>
        <v>6854.5</v>
      </c>
      <c r="E228" s="115">
        <f>SUM(E6:E227)</f>
        <v>312</v>
      </c>
      <c r="F228" s="115"/>
      <c r="G228" s="115"/>
      <c r="H228" s="121"/>
      <c r="I228" s="115"/>
      <c r="J228" s="117"/>
      <c r="K228" s="115">
        <f>SUM(K6:K227)</f>
        <v>99684</v>
      </c>
      <c r="L228" s="115"/>
      <c r="M228" s="115"/>
      <c r="N228" s="115"/>
      <c r="O228" s="115"/>
      <c r="P228" s="115"/>
    </row>
    <row r="229" ht="19" customHeight="1" spans="1:16">
      <c r="A229" s="108" t="s">
        <v>245</v>
      </c>
      <c r="B229" s="108"/>
      <c r="C229" s="122" t="s">
        <v>246</v>
      </c>
      <c r="D229" s="122"/>
      <c r="E229" s="122"/>
      <c r="F229" s="122"/>
      <c r="G229" s="123" t="s">
        <v>897</v>
      </c>
      <c r="H229" s="124" t="s">
        <v>898</v>
      </c>
      <c r="I229" s="128"/>
      <c r="J229" s="128"/>
      <c r="K229" s="128"/>
      <c r="L229" s="123" t="s">
        <v>899</v>
      </c>
      <c r="M229" s="125">
        <v>44865</v>
      </c>
      <c r="N229" s="108"/>
      <c r="O229" s="108"/>
      <c r="P229" s="108"/>
    </row>
    <row r="230" ht="19" customHeight="1" spans="1:16">
      <c r="A230" s="108" t="s">
        <v>900</v>
      </c>
      <c r="B230" s="108"/>
      <c r="C230" s="125">
        <v>44746</v>
      </c>
      <c r="D230" s="108"/>
      <c r="E230" s="108"/>
      <c r="F230" s="108"/>
      <c r="G230" s="126" t="s">
        <v>251</v>
      </c>
      <c r="H230" s="127" t="s">
        <v>252</v>
      </c>
      <c r="I230" s="108"/>
      <c r="J230" s="108"/>
      <c r="K230" s="108"/>
      <c r="L230" s="123" t="s">
        <v>901</v>
      </c>
      <c r="M230" s="123"/>
      <c r="N230" s="123"/>
      <c r="O230" s="123"/>
      <c r="P230" s="123"/>
    </row>
  </sheetData>
  <mergeCells count="10">
    <mergeCell ref="A2:P2"/>
    <mergeCell ref="A3:P3"/>
    <mergeCell ref="A4:P4"/>
    <mergeCell ref="A229:B229"/>
    <mergeCell ref="C229:F229"/>
    <mergeCell ref="H229:K229"/>
    <mergeCell ref="M229:P229"/>
    <mergeCell ref="A230:B230"/>
    <mergeCell ref="C230:F230"/>
    <mergeCell ref="H230:K230"/>
  </mergeCells>
  <pageMargins left="0.275" right="0.275" top="0.55" bottom="0.55" header="0.3" footer="0.3"/>
  <pageSetup paperSize="9" scale="95" orientation="landscape" horizontalDpi="200" verticalDpi="300"/>
  <headerFooter>
    <oddFooter>&amp;C1</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N42"/>
  <sheetViews>
    <sheetView workbookViewId="0">
      <selection activeCell="D39" sqref="A1:N39"/>
    </sheetView>
  </sheetViews>
  <sheetFormatPr defaultColWidth="8.75" defaultRowHeight="13.5"/>
  <cols>
    <col min="1" max="1" width="6.5" style="54" customWidth="1"/>
    <col min="2" max="2" width="4.875" style="54" customWidth="1"/>
    <col min="3" max="3" width="10.125" style="54" customWidth="1"/>
    <col min="4" max="5" width="8.75" style="54"/>
    <col min="6" max="6" width="6.125" style="54" customWidth="1"/>
    <col min="7" max="7" width="6.625" style="54" customWidth="1"/>
    <col min="8" max="8" width="4.625" style="54" customWidth="1"/>
    <col min="9" max="9" width="9.5" style="54" customWidth="1"/>
    <col min="10" max="10" width="5.5" style="54" customWidth="1"/>
    <col min="11" max="12" width="7" style="54" customWidth="1"/>
    <col min="13" max="13" width="5.875" style="54" customWidth="1"/>
    <col min="14" max="14" width="8.5" style="54" customWidth="1"/>
    <col min="15" max="16384" width="8.75" style="54"/>
  </cols>
  <sheetData>
    <row r="1" ht="21.75" customHeight="1" spans="1:14">
      <c r="A1" s="55" t="s">
        <v>902</v>
      </c>
      <c r="B1" s="55"/>
      <c r="C1" s="55"/>
      <c r="D1" s="55"/>
      <c r="E1" s="55"/>
      <c r="F1" s="55"/>
      <c r="G1" s="55"/>
      <c r="H1" s="55"/>
      <c r="I1" s="55"/>
      <c r="J1" s="55"/>
      <c r="K1" s="55"/>
      <c r="L1" s="55"/>
      <c r="M1" s="55"/>
      <c r="N1" s="55"/>
    </row>
    <row r="2" spans="1:14">
      <c r="A2" s="56" t="s">
        <v>903</v>
      </c>
      <c r="B2" s="56"/>
      <c r="C2" s="56"/>
      <c r="D2" s="56"/>
      <c r="E2" s="56"/>
      <c r="F2" s="56"/>
      <c r="G2" s="56"/>
      <c r="H2" s="56"/>
      <c r="I2" s="56"/>
      <c r="J2" s="56"/>
      <c r="K2" s="56"/>
      <c r="L2" s="56"/>
      <c r="M2" s="56"/>
      <c r="N2" s="56"/>
    </row>
    <row r="3" ht="14.25" spans="1:14">
      <c r="A3" s="56"/>
      <c r="B3" s="56"/>
      <c r="C3" s="56"/>
      <c r="D3" s="56"/>
      <c r="E3" s="56"/>
      <c r="F3" s="56"/>
      <c r="G3" s="56"/>
      <c r="H3" s="56"/>
      <c r="I3" s="56"/>
      <c r="J3" s="56"/>
      <c r="K3" s="56"/>
      <c r="L3" s="56"/>
      <c r="M3" s="56"/>
      <c r="N3" s="56"/>
    </row>
    <row r="4" ht="18" customHeight="1" spans="1:14">
      <c r="A4" s="57" t="s">
        <v>904</v>
      </c>
      <c r="B4" s="58" t="s">
        <v>905</v>
      </c>
      <c r="C4" s="59" t="s">
        <v>4</v>
      </c>
      <c r="D4" s="59"/>
      <c r="E4" s="59"/>
      <c r="F4" s="59" t="s">
        <v>906</v>
      </c>
      <c r="G4" s="59" t="s">
        <v>907</v>
      </c>
      <c r="H4" s="59"/>
      <c r="I4" s="59" t="s">
        <v>908</v>
      </c>
      <c r="J4" s="89" t="s">
        <v>909</v>
      </c>
      <c r="K4" s="89"/>
      <c r="L4" s="89"/>
      <c r="M4" s="89"/>
      <c r="N4" s="90"/>
    </row>
    <row r="5" ht="18" customHeight="1" spans="1:14">
      <c r="A5" s="60"/>
      <c r="B5" s="61"/>
      <c r="C5" s="62" t="s">
        <v>910</v>
      </c>
      <c r="D5" s="63" t="s">
        <v>911</v>
      </c>
      <c r="E5" s="63"/>
      <c r="F5" s="63"/>
      <c r="G5" s="63"/>
      <c r="H5" s="63"/>
      <c r="I5" s="63"/>
      <c r="J5" s="63"/>
      <c r="K5" s="63"/>
      <c r="L5" s="63"/>
      <c r="M5" s="63"/>
      <c r="N5" s="91"/>
    </row>
    <row r="6" ht="18" customHeight="1" spans="1:14">
      <c r="A6" s="60"/>
      <c r="B6" s="61"/>
      <c r="C6" s="62" t="s">
        <v>912</v>
      </c>
      <c r="D6" s="64" t="s">
        <v>913</v>
      </c>
      <c r="E6" s="65"/>
      <c r="F6" s="65"/>
      <c r="G6" s="65"/>
      <c r="H6" s="66"/>
      <c r="I6" s="92" t="s">
        <v>914</v>
      </c>
      <c r="J6" s="64" t="s">
        <v>915</v>
      </c>
      <c r="K6" s="65"/>
      <c r="L6" s="65"/>
      <c r="M6" s="65"/>
      <c r="N6" s="93"/>
    </row>
    <row r="7" ht="33.95" customHeight="1" spans="1:14">
      <c r="A7" s="60"/>
      <c r="B7" s="61"/>
      <c r="C7" s="62" t="s">
        <v>916</v>
      </c>
      <c r="D7" s="67" t="s">
        <v>917</v>
      </c>
      <c r="E7" s="67"/>
      <c r="F7" s="67"/>
      <c r="G7" s="67"/>
      <c r="H7" s="67"/>
      <c r="I7" s="67"/>
      <c r="J7" s="67"/>
      <c r="K7" s="67"/>
      <c r="L7" s="67"/>
      <c r="M7" s="67"/>
      <c r="N7" s="94"/>
    </row>
    <row r="8" ht="18" customHeight="1" spans="1:14">
      <c r="A8" s="60"/>
      <c r="B8" s="68"/>
      <c r="C8" s="69" t="s">
        <v>918</v>
      </c>
      <c r="D8" s="69"/>
      <c r="E8" s="69"/>
      <c r="F8" s="69"/>
      <c r="G8" s="69"/>
      <c r="H8" s="69"/>
      <c r="I8" s="69" t="s">
        <v>919</v>
      </c>
      <c r="J8" s="80"/>
      <c r="K8" s="81"/>
      <c r="L8" s="81"/>
      <c r="M8" s="81"/>
      <c r="N8" s="95"/>
    </row>
    <row r="9" ht="18" customHeight="1" spans="1:14">
      <c r="A9" s="60"/>
      <c r="B9" s="58" t="s">
        <v>920</v>
      </c>
      <c r="C9" s="59" t="s">
        <v>921</v>
      </c>
      <c r="D9" s="59"/>
      <c r="E9" s="59"/>
      <c r="F9" s="59"/>
      <c r="G9" s="59"/>
      <c r="H9" s="59"/>
      <c r="I9" s="59" t="s">
        <v>918</v>
      </c>
      <c r="J9" s="59"/>
      <c r="K9" s="59"/>
      <c r="L9" s="59"/>
      <c r="M9" s="59"/>
      <c r="N9" s="96"/>
    </row>
    <row r="10" ht="18" customHeight="1" spans="1:14">
      <c r="A10" s="60"/>
      <c r="B10" s="61"/>
      <c r="C10" s="62" t="s">
        <v>922</v>
      </c>
      <c r="D10" s="62"/>
      <c r="E10" s="62"/>
      <c r="F10" s="62"/>
      <c r="G10" s="62"/>
      <c r="H10" s="62"/>
      <c r="I10" s="62"/>
      <c r="J10" s="62"/>
      <c r="K10" s="62"/>
      <c r="L10" s="62"/>
      <c r="M10" s="62"/>
      <c r="N10" s="97"/>
    </row>
    <row r="11" ht="18" customHeight="1" spans="1:14">
      <c r="A11" s="60"/>
      <c r="B11" s="61"/>
      <c r="C11" s="62" t="s">
        <v>923</v>
      </c>
      <c r="D11" s="62"/>
      <c r="E11" s="62"/>
      <c r="F11" s="62"/>
      <c r="G11" s="62"/>
      <c r="H11" s="62"/>
      <c r="I11" s="98" t="s">
        <v>914</v>
      </c>
      <c r="J11" s="62" t="s">
        <v>915</v>
      </c>
      <c r="K11" s="62"/>
      <c r="L11" s="62"/>
      <c r="M11" s="62"/>
      <c r="N11" s="97"/>
    </row>
    <row r="12" ht="18" customHeight="1" spans="1:14">
      <c r="A12" s="60"/>
      <c r="B12" s="61"/>
      <c r="C12" s="64" t="s">
        <v>924</v>
      </c>
      <c r="D12" s="65"/>
      <c r="E12" s="65"/>
      <c r="F12" s="65"/>
      <c r="G12" s="65"/>
      <c r="H12" s="66"/>
      <c r="I12" s="62" t="s">
        <v>912</v>
      </c>
      <c r="J12" s="62"/>
      <c r="K12" s="62"/>
      <c r="L12" s="62"/>
      <c r="M12" s="62"/>
      <c r="N12" s="97"/>
    </row>
    <row r="13" ht="18" customHeight="1" spans="1:14">
      <c r="A13" s="60"/>
      <c r="B13" s="61"/>
      <c r="C13" s="62" t="s">
        <v>925</v>
      </c>
      <c r="D13" s="62"/>
      <c r="E13" s="64"/>
      <c r="F13" s="65"/>
      <c r="G13" s="65"/>
      <c r="H13" s="66"/>
      <c r="I13" s="62" t="s">
        <v>910</v>
      </c>
      <c r="J13" s="62"/>
      <c r="K13" s="63" t="s">
        <v>926</v>
      </c>
      <c r="L13" s="63"/>
      <c r="M13" s="63"/>
      <c r="N13" s="91"/>
    </row>
    <row r="14" ht="18" customHeight="1" spans="1:14">
      <c r="A14" s="60"/>
      <c r="B14" s="61"/>
      <c r="C14" s="62" t="s">
        <v>912</v>
      </c>
      <c r="D14" s="62" t="s">
        <v>913</v>
      </c>
      <c r="E14" s="62"/>
      <c r="F14" s="62"/>
      <c r="G14" s="62"/>
      <c r="H14" s="62"/>
      <c r="I14" s="62" t="s">
        <v>914</v>
      </c>
      <c r="J14" s="62"/>
      <c r="K14" s="99" t="s">
        <v>915</v>
      </c>
      <c r="L14" s="99"/>
      <c r="M14" s="99"/>
      <c r="N14" s="100"/>
    </row>
    <row r="15" ht="18" customHeight="1" spans="1:14">
      <c r="A15" s="60"/>
      <c r="B15" s="61"/>
      <c r="C15" s="62" t="s">
        <v>927</v>
      </c>
      <c r="D15" s="62"/>
      <c r="E15" s="64"/>
      <c r="F15" s="65"/>
      <c r="G15" s="65"/>
      <c r="H15" s="66"/>
      <c r="I15" s="62" t="s">
        <v>910</v>
      </c>
      <c r="J15" s="62"/>
      <c r="K15" s="63" t="s">
        <v>926</v>
      </c>
      <c r="L15" s="63"/>
      <c r="M15" s="63"/>
      <c r="N15" s="91"/>
    </row>
    <row r="16" ht="18" customHeight="1" spans="1:14">
      <c r="A16" s="60"/>
      <c r="B16" s="61"/>
      <c r="C16" s="62" t="s">
        <v>912</v>
      </c>
      <c r="D16" s="62" t="s">
        <v>913</v>
      </c>
      <c r="E16" s="62"/>
      <c r="F16" s="62"/>
      <c r="G16" s="62"/>
      <c r="H16" s="62"/>
      <c r="I16" s="62" t="s">
        <v>914</v>
      </c>
      <c r="J16" s="62"/>
      <c r="K16" s="99" t="s">
        <v>915</v>
      </c>
      <c r="L16" s="99"/>
      <c r="M16" s="99"/>
      <c r="N16" s="100"/>
    </row>
    <row r="17" ht="18" customHeight="1" spans="1:14">
      <c r="A17" s="60"/>
      <c r="B17" s="61"/>
      <c r="C17" s="62" t="s">
        <v>928</v>
      </c>
      <c r="D17" s="62"/>
      <c r="E17" s="64"/>
      <c r="F17" s="65"/>
      <c r="G17" s="65"/>
      <c r="H17" s="66"/>
      <c r="I17" s="62" t="s">
        <v>910</v>
      </c>
      <c r="J17" s="62"/>
      <c r="K17" s="63" t="s">
        <v>926</v>
      </c>
      <c r="L17" s="63"/>
      <c r="M17" s="63"/>
      <c r="N17" s="91"/>
    </row>
    <row r="18" ht="18" customHeight="1" spans="1:14">
      <c r="A18" s="70"/>
      <c r="B18" s="68"/>
      <c r="C18" s="69" t="s">
        <v>912</v>
      </c>
      <c r="D18" s="69" t="s">
        <v>913</v>
      </c>
      <c r="E18" s="69"/>
      <c r="F18" s="69"/>
      <c r="G18" s="69"/>
      <c r="H18" s="69"/>
      <c r="I18" s="69" t="s">
        <v>914</v>
      </c>
      <c r="J18" s="69"/>
      <c r="K18" s="101" t="s">
        <v>915</v>
      </c>
      <c r="L18" s="101"/>
      <c r="M18" s="101"/>
      <c r="N18" s="102"/>
    </row>
    <row r="19" ht="18" customHeight="1" spans="1:14">
      <c r="A19" s="57" t="s">
        <v>929</v>
      </c>
      <c r="B19" s="58" t="s">
        <v>905</v>
      </c>
      <c r="C19" s="59" t="s">
        <v>4</v>
      </c>
      <c r="D19" s="59"/>
      <c r="E19" s="59"/>
      <c r="F19" s="59" t="s">
        <v>906</v>
      </c>
      <c r="G19" s="59" t="s">
        <v>907</v>
      </c>
      <c r="H19" s="59"/>
      <c r="I19" s="59" t="s">
        <v>908</v>
      </c>
      <c r="J19" s="89" t="s">
        <v>930</v>
      </c>
      <c r="K19" s="89"/>
      <c r="L19" s="89"/>
      <c r="M19" s="89"/>
      <c r="N19" s="90"/>
    </row>
    <row r="20" ht="18" customHeight="1" spans="1:14">
      <c r="A20" s="60"/>
      <c r="B20" s="61"/>
      <c r="C20" s="62" t="s">
        <v>910</v>
      </c>
      <c r="D20" s="63" t="s">
        <v>911</v>
      </c>
      <c r="E20" s="63"/>
      <c r="F20" s="63"/>
      <c r="G20" s="63"/>
      <c r="H20" s="63"/>
      <c r="I20" s="63"/>
      <c r="J20" s="63"/>
      <c r="K20" s="63"/>
      <c r="L20" s="63"/>
      <c r="M20" s="63"/>
      <c r="N20" s="91"/>
    </row>
    <row r="21" ht="18" customHeight="1" spans="1:14">
      <c r="A21" s="60"/>
      <c r="B21" s="61"/>
      <c r="C21" s="62" t="s">
        <v>912</v>
      </c>
      <c r="D21" s="64" t="s">
        <v>913</v>
      </c>
      <c r="E21" s="65"/>
      <c r="F21" s="65"/>
      <c r="G21" s="65"/>
      <c r="H21" s="66"/>
      <c r="I21" s="92" t="s">
        <v>914</v>
      </c>
      <c r="J21" s="64" t="s">
        <v>915</v>
      </c>
      <c r="K21" s="65"/>
      <c r="L21" s="65"/>
      <c r="M21" s="65"/>
      <c r="N21" s="93"/>
    </row>
    <row r="22" ht="30.75" customHeight="1" spans="1:14">
      <c r="A22" s="60"/>
      <c r="B22" s="61"/>
      <c r="C22" s="62" t="s">
        <v>916</v>
      </c>
      <c r="D22" s="67" t="s">
        <v>917</v>
      </c>
      <c r="E22" s="67"/>
      <c r="F22" s="67"/>
      <c r="G22" s="67"/>
      <c r="H22" s="67"/>
      <c r="I22" s="67"/>
      <c r="J22" s="67"/>
      <c r="K22" s="67"/>
      <c r="L22" s="67"/>
      <c r="M22" s="67"/>
      <c r="N22" s="94"/>
    </row>
    <row r="23" ht="18" customHeight="1" spans="1:14">
      <c r="A23" s="60"/>
      <c r="B23" s="68"/>
      <c r="C23" s="69" t="s">
        <v>918</v>
      </c>
      <c r="D23" s="69"/>
      <c r="E23" s="69"/>
      <c r="F23" s="69"/>
      <c r="G23" s="69"/>
      <c r="H23" s="69"/>
      <c r="I23" s="69" t="s">
        <v>919</v>
      </c>
      <c r="J23" s="80"/>
      <c r="K23" s="81"/>
      <c r="L23" s="81"/>
      <c r="M23" s="81"/>
      <c r="N23" s="95"/>
    </row>
    <row r="24" ht="18" customHeight="1" spans="1:14">
      <c r="A24" s="60"/>
      <c r="B24" s="58" t="s">
        <v>920</v>
      </c>
      <c r="C24" s="59" t="s">
        <v>921</v>
      </c>
      <c r="D24" s="59"/>
      <c r="E24" s="59"/>
      <c r="F24" s="59"/>
      <c r="G24" s="59"/>
      <c r="H24" s="59"/>
      <c r="I24" s="59" t="s">
        <v>918</v>
      </c>
      <c r="J24" s="59"/>
      <c r="K24" s="59"/>
      <c r="L24" s="59"/>
      <c r="M24" s="59"/>
      <c r="N24" s="96"/>
    </row>
    <row r="25" ht="18" customHeight="1" spans="1:14">
      <c r="A25" s="60"/>
      <c r="B25" s="61"/>
      <c r="C25" s="62" t="s">
        <v>922</v>
      </c>
      <c r="D25" s="62"/>
      <c r="E25" s="62"/>
      <c r="F25" s="62"/>
      <c r="G25" s="62"/>
      <c r="H25" s="62"/>
      <c r="I25" s="62"/>
      <c r="J25" s="62"/>
      <c r="K25" s="62"/>
      <c r="L25" s="62"/>
      <c r="M25" s="62"/>
      <c r="N25" s="97"/>
    </row>
    <row r="26" ht="21.6" customHeight="1" spans="1:14">
      <c r="A26" s="60"/>
      <c r="B26" s="61"/>
      <c r="C26" s="62" t="s">
        <v>931</v>
      </c>
      <c r="D26" s="62"/>
      <c r="E26" s="62"/>
      <c r="F26" s="62"/>
      <c r="G26" s="62"/>
      <c r="H26" s="62"/>
      <c r="I26" s="98" t="s">
        <v>914</v>
      </c>
      <c r="J26" s="62" t="s">
        <v>915</v>
      </c>
      <c r="K26" s="62"/>
      <c r="L26" s="62"/>
      <c r="M26" s="62"/>
      <c r="N26" s="97"/>
    </row>
    <row r="27" ht="24" customHeight="1" spans="1:14">
      <c r="A27" s="60"/>
      <c r="B27" s="61"/>
      <c r="C27" s="64" t="s">
        <v>924</v>
      </c>
      <c r="D27" s="65"/>
      <c r="E27" s="65"/>
      <c r="F27" s="65"/>
      <c r="G27" s="65"/>
      <c r="H27" s="66"/>
      <c r="I27" s="62" t="s">
        <v>912</v>
      </c>
      <c r="J27" s="62"/>
      <c r="K27" s="62"/>
      <c r="L27" s="62"/>
      <c r="M27" s="62"/>
      <c r="N27" s="97"/>
    </row>
    <row r="28" ht="18" customHeight="1" spans="1:14">
      <c r="A28" s="60"/>
      <c r="B28" s="61"/>
      <c r="C28" s="62" t="s">
        <v>925</v>
      </c>
      <c r="D28" s="62"/>
      <c r="E28" s="64"/>
      <c r="F28" s="65"/>
      <c r="G28" s="65"/>
      <c r="H28" s="66"/>
      <c r="I28" s="62" t="s">
        <v>910</v>
      </c>
      <c r="J28" s="62"/>
      <c r="K28" s="63" t="s">
        <v>926</v>
      </c>
      <c r="L28" s="63"/>
      <c r="M28" s="63"/>
      <c r="N28" s="91"/>
    </row>
    <row r="29" ht="18" customHeight="1" spans="1:14">
      <c r="A29" s="60"/>
      <c r="B29" s="61"/>
      <c r="C29" s="62" t="s">
        <v>912</v>
      </c>
      <c r="D29" s="62" t="s">
        <v>913</v>
      </c>
      <c r="E29" s="62"/>
      <c r="F29" s="62"/>
      <c r="G29" s="62"/>
      <c r="H29" s="62"/>
      <c r="I29" s="62" t="s">
        <v>914</v>
      </c>
      <c r="J29" s="62"/>
      <c r="K29" s="99" t="s">
        <v>915</v>
      </c>
      <c r="L29" s="99"/>
      <c r="M29" s="99"/>
      <c r="N29" s="100"/>
    </row>
    <row r="30" ht="18" customHeight="1" spans="1:14">
      <c r="A30" s="60"/>
      <c r="B30" s="61"/>
      <c r="C30" s="62" t="s">
        <v>927</v>
      </c>
      <c r="D30" s="62"/>
      <c r="E30" s="64"/>
      <c r="F30" s="65"/>
      <c r="G30" s="65"/>
      <c r="H30" s="66"/>
      <c r="I30" s="62" t="s">
        <v>910</v>
      </c>
      <c r="J30" s="62"/>
      <c r="K30" s="63" t="s">
        <v>926</v>
      </c>
      <c r="L30" s="63"/>
      <c r="M30" s="63"/>
      <c r="N30" s="91"/>
    </row>
    <row r="31" ht="18" customHeight="1" spans="1:14">
      <c r="A31" s="60"/>
      <c r="B31" s="61"/>
      <c r="C31" s="62" t="s">
        <v>912</v>
      </c>
      <c r="D31" s="62" t="s">
        <v>913</v>
      </c>
      <c r="E31" s="62"/>
      <c r="F31" s="62"/>
      <c r="G31" s="62"/>
      <c r="H31" s="62"/>
      <c r="I31" s="62" t="s">
        <v>914</v>
      </c>
      <c r="J31" s="62"/>
      <c r="K31" s="99" t="s">
        <v>915</v>
      </c>
      <c r="L31" s="99"/>
      <c r="M31" s="99"/>
      <c r="N31" s="100"/>
    </row>
    <row r="32" ht="18" customHeight="1" spans="1:14">
      <c r="A32" s="60"/>
      <c r="B32" s="61"/>
      <c r="C32" s="62" t="s">
        <v>928</v>
      </c>
      <c r="D32" s="62"/>
      <c r="E32" s="64"/>
      <c r="F32" s="65"/>
      <c r="G32" s="65"/>
      <c r="H32" s="66"/>
      <c r="I32" s="62" t="s">
        <v>910</v>
      </c>
      <c r="J32" s="62"/>
      <c r="K32" s="63" t="s">
        <v>926</v>
      </c>
      <c r="L32" s="63"/>
      <c r="M32" s="63"/>
      <c r="N32" s="91"/>
    </row>
    <row r="33" ht="18" customHeight="1" spans="1:14">
      <c r="A33" s="70"/>
      <c r="B33" s="68"/>
      <c r="C33" s="69" t="s">
        <v>912</v>
      </c>
      <c r="D33" s="69" t="s">
        <v>913</v>
      </c>
      <c r="E33" s="69"/>
      <c r="F33" s="69"/>
      <c r="G33" s="69"/>
      <c r="H33" s="69"/>
      <c r="I33" s="69" t="s">
        <v>914</v>
      </c>
      <c r="J33" s="69"/>
      <c r="K33" s="101" t="s">
        <v>915</v>
      </c>
      <c r="L33" s="101"/>
      <c r="M33" s="101"/>
      <c r="N33" s="102"/>
    </row>
    <row r="34" ht="18" customHeight="1" spans="1:14">
      <c r="A34" s="71" t="s">
        <v>932</v>
      </c>
      <c r="B34" s="72" t="s">
        <v>933</v>
      </c>
      <c r="C34" s="73" t="s">
        <v>4</v>
      </c>
      <c r="D34" s="74"/>
      <c r="E34" s="75"/>
      <c r="F34" s="75"/>
      <c r="G34" s="75"/>
      <c r="H34" s="76"/>
      <c r="I34" s="73" t="s">
        <v>910</v>
      </c>
      <c r="J34" s="73"/>
      <c r="K34" s="103" t="s">
        <v>926</v>
      </c>
      <c r="L34" s="103"/>
      <c r="M34" s="103"/>
      <c r="N34" s="104"/>
    </row>
    <row r="35" ht="18" customHeight="1" spans="1:14">
      <c r="A35" s="77"/>
      <c r="B35" s="78"/>
      <c r="C35" s="62" t="s">
        <v>912</v>
      </c>
      <c r="D35" s="64" t="s">
        <v>913</v>
      </c>
      <c r="E35" s="65"/>
      <c r="F35" s="65"/>
      <c r="G35" s="65"/>
      <c r="H35" s="66"/>
      <c r="I35" s="92" t="s">
        <v>914</v>
      </c>
      <c r="J35" s="64" t="s">
        <v>915</v>
      </c>
      <c r="K35" s="65"/>
      <c r="L35" s="65"/>
      <c r="M35" s="65"/>
      <c r="N35" s="93"/>
    </row>
    <row r="36" ht="18" customHeight="1" spans="1:14">
      <c r="A36" s="77"/>
      <c r="B36" s="79"/>
      <c r="C36" s="69" t="s">
        <v>918</v>
      </c>
      <c r="D36" s="80"/>
      <c r="E36" s="81"/>
      <c r="F36" s="81"/>
      <c r="G36" s="81"/>
      <c r="H36" s="81"/>
      <c r="I36" s="81"/>
      <c r="J36" s="81"/>
      <c r="K36" s="81"/>
      <c r="L36" s="81"/>
      <c r="M36" s="81"/>
      <c r="N36" s="95"/>
    </row>
    <row r="37" ht="23.45" customHeight="1" spans="1:14">
      <c r="A37" s="77"/>
      <c r="B37" s="58" t="s">
        <v>933</v>
      </c>
      <c r="C37" s="59" t="s">
        <v>4</v>
      </c>
      <c r="D37" s="82"/>
      <c r="E37" s="83"/>
      <c r="F37" s="83"/>
      <c r="G37" s="83"/>
      <c r="H37" s="84"/>
      <c r="I37" s="59" t="s">
        <v>910</v>
      </c>
      <c r="J37" s="59"/>
      <c r="K37" s="105" t="s">
        <v>926</v>
      </c>
      <c r="L37" s="105"/>
      <c r="M37" s="105"/>
      <c r="N37" s="106"/>
    </row>
    <row r="38" ht="18" customHeight="1" spans="1:14">
      <c r="A38" s="77"/>
      <c r="B38" s="61"/>
      <c r="C38" s="62" t="s">
        <v>912</v>
      </c>
      <c r="D38" s="64" t="s">
        <v>913</v>
      </c>
      <c r="E38" s="65"/>
      <c r="F38" s="65"/>
      <c r="G38" s="65"/>
      <c r="H38" s="66"/>
      <c r="I38" s="92" t="s">
        <v>914</v>
      </c>
      <c r="J38" s="64" t="s">
        <v>915</v>
      </c>
      <c r="K38" s="65"/>
      <c r="L38" s="65"/>
      <c r="M38" s="65"/>
      <c r="N38" s="93"/>
    </row>
    <row r="39" ht="18" customHeight="1" spans="1:14">
      <c r="A39" s="85"/>
      <c r="B39" s="68"/>
      <c r="C39" s="69" t="s">
        <v>918</v>
      </c>
      <c r="D39" s="80"/>
      <c r="E39" s="81"/>
      <c r="F39" s="81"/>
      <c r="G39" s="81"/>
      <c r="H39" s="81"/>
      <c r="I39" s="81"/>
      <c r="J39" s="81"/>
      <c r="K39" s="81"/>
      <c r="L39" s="81"/>
      <c r="M39" s="81"/>
      <c r="N39" s="95"/>
    </row>
    <row r="41" spans="1:13">
      <c r="A41" s="86"/>
      <c r="B41" s="87"/>
      <c r="C41" s="87"/>
      <c r="D41" s="87"/>
      <c r="E41" s="87"/>
      <c r="F41" s="87"/>
      <c r="G41" s="87"/>
      <c r="H41" s="87"/>
      <c r="I41" s="87"/>
      <c r="J41" s="87"/>
      <c r="K41" s="87"/>
      <c r="L41" s="87"/>
      <c r="M41" s="87"/>
    </row>
    <row r="42" spans="1:13">
      <c r="A42" s="88"/>
      <c r="B42" s="88"/>
      <c r="C42" s="88"/>
      <c r="D42" s="88"/>
      <c r="E42" s="87"/>
      <c r="F42" s="87"/>
      <c r="G42" s="87"/>
      <c r="H42" s="87"/>
      <c r="I42" s="87"/>
      <c r="J42" s="88"/>
      <c r="K42" s="88"/>
      <c r="L42" s="88"/>
      <c r="M42" s="88"/>
    </row>
  </sheetData>
  <mergeCells count="99">
    <mergeCell ref="A1:N1"/>
    <mergeCell ref="D4:E4"/>
    <mergeCell ref="G4:H4"/>
    <mergeCell ref="J4:N4"/>
    <mergeCell ref="D5:N5"/>
    <mergeCell ref="D6:H6"/>
    <mergeCell ref="J6:N6"/>
    <mergeCell ref="D7:N7"/>
    <mergeCell ref="D8:H8"/>
    <mergeCell ref="J8:N8"/>
    <mergeCell ref="D9:H9"/>
    <mergeCell ref="J9:N9"/>
    <mergeCell ref="D10:N10"/>
    <mergeCell ref="D11:H11"/>
    <mergeCell ref="J11:N11"/>
    <mergeCell ref="C12:H12"/>
    <mergeCell ref="J12:N12"/>
    <mergeCell ref="C13:D13"/>
    <mergeCell ref="E13:H13"/>
    <mergeCell ref="I13:J13"/>
    <mergeCell ref="K13:N13"/>
    <mergeCell ref="D14:H14"/>
    <mergeCell ref="I14:J14"/>
    <mergeCell ref="K14:N14"/>
    <mergeCell ref="C15:D15"/>
    <mergeCell ref="E15:H15"/>
    <mergeCell ref="I15:J15"/>
    <mergeCell ref="K15:N15"/>
    <mergeCell ref="D16:H16"/>
    <mergeCell ref="I16:J16"/>
    <mergeCell ref="K16:N16"/>
    <mergeCell ref="C17:D17"/>
    <mergeCell ref="E17:H17"/>
    <mergeCell ref="I17:J17"/>
    <mergeCell ref="K17:N17"/>
    <mergeCell ref="D18:H18"/>
    <mergeCell ref="I18:J18"/>
    <mergeCell ref="K18:N18"/>
    <mergeCell ref="D19:E19"/>
    <mergeCell ref="G19:H19"/>
    <mergeCell ref="J19:N19"/>
    <mergeCell ref="D20:N20"/>
    <mergeCell ref="D21:H21"/>
    <mergeCell ref="J21:N21"/>
    <mergeCell ref="D22:N22"/>
    <mergeCell ref="D23:H23"/>
    <mergeCell ref="J23:N23"/>
    <mergeCell ref="D24:H24"/>
    <mergeCell ref="J24:N24"/>
    <mergeCell ref="D25:N25"/>
    <mergeCell ref="D26:H26"/>
    <mergeCell ref="J26:N26"/>
    <mergeCell ref="C27:H27"/>
    <mergeCell ref="J27:N27"/>
    <mergeCell ref="C28:D28"/>
    <mergeCell ref="E28:H28"/>
    <mergeCell ref="I28:J28"/>
    <mergeCell ref="K28:N28"/>
    <mergeCell ref="D29:H29"/>
    <mergeCell ref="I29:J29"/>
    <mergeCell ref="K29:N29"/>
    <mergeCell ref="C30:D30"/>
    <mergeCell ref="E30:H30"/>
    <mergeCell ref="I30:J30"/>
    <mergeCell ref="K30:N30"/>
    <mergeCell ref="D31:H31"/>
    <mergeCell ref="I31:J31"/>
    <mergeCell ref="K31:N31"/>
    <mergeCell ref="C32:D32"/>
    <mergeCell ref="E32:H32"/>
    <mergeCell ref="I32:J32"/>
    <mergeCell ref="K32:N32"/>
    <mergeCell ref="D33:H33"/>
    <mergeCell ref="I33:J33"/>
    <mergeCell ref="K33:N33"/>
    <mergeCell ref="D34:H34"/>
    <mergeCell ref="I34:J34"/>
    <mergeCell ref="K34:N34"/>
    <mergeCell ref="D35:H35"/>
    <mergeCell ref="J35:N35"/>
    <mergeCell ref="D36:N36"/>
    <mergeCell ref="D37:H37"/>
    <mergeCell ref="I37:J37"/>
    <mergeCell ref="K37:N37"/>
    <mergeCell ref="D38:H38"/>
    <mergeCell ref="J38:N38"/>
    <mergeCell ref="D39:N39"/>
    <mergeCell ref="A42:D42"/>
    <mergeCell ref="J42:M42"/>
    <mergeCell ref="A4:A18"/>
    <mergeCell ref="A19:A33"/>
    <mergeCell ref="A34:A39"/>
    <mergeCell ref="B4:B8"/>
    <mergeCell ref="B9:B18"/>
    <mergeCell ref="B19:B23"/>
    <mergeCell ref="B24:B33"/>
    <mergeCell ref="B34:B36"/>
    <mergeCell ref="B37:B39"/>
    <mergeCell ref="A2:N3"/>
  </mergeCells>
  <pageMargins left="0.708661417322835" right="0.708661417322835" top="0.748031496062992" bottom="0.748031496062992" header="0.31496062992126" footer="0.31496062992126"/>
  <pageSetup paperSize="9" scale="89" orientation="portrait"/>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2:D20"/>
  <sheetViews>
    <sheetView topLeftCell="A2" workbookViewId="0">
      <selection activeCell="C18" sqref="C18"/>
    </sheetView>
  </sheetViews>
  <sheetFormatPr defaultColWidth="9" defaultRowHeight="13.5" outlineLevelCol="3"/>
  <cols>
    <col min="1" max="1" width="18.625" style="23" customWidth="1"/>
    <col min="2" max="2" width="24.625" customWidth="1"/>
    <col min="3" max="3" width="18.625" customWidth="1"/>
    <col min="4" max="4" width="24.625" customWidth="1"/>
  </cols>
  <sheetData>
    <row r="2" ht="60" customHeight="1" spans="1:4">
      <c r="A2" s="24" t="s">
        <v>934</v>
      </c>
      <c r="B2" s="24"/>
      <c r="C2" s="24"/>
      <c r="D2" s="24"/>
    </row>
    <row r="3" ht="14.1" customHeight="1" spans="1:4">
      <c r="A3" s="25"/>
      <c r="B3" s="25"/>
      <c r="C3" s="25"/>
      <c r="D3" s="25"/>
    </row>
    <row r="4" s="20" customFormat="1" ht="27" customHeight="1" spans="1:4">
      <c r="A4" s="26" t="s">
        <v>935</v>
      </c>
      <c r="B4" s="27"/>
      <c r="C4" s="28" t="s">
        <v>936</v>
      </c>
      <c r="D4" s="29"/>
    </row>
    <row r="5" s="20" customFormat="1" ht="24" customHeight="1" spans="1:4">
      <c r="A5" s="27" t="s">
        <v>937</v>
      </c>
      <c r="B5" s="30" t="s">
        <v>938</v>
      </c>
      <c r="C5" s="31"/>
      <c r="D5" s="32"/>
    </row>
    <row r="6" s="20" customFormat="1" ht="21.95" customHeight="1" spans="1:4">
      <c r="A6" s="33" t="s">
        <v>939</v>
      </c>
      <c r="B6" s="34"/>
      <c r="C6" s="34"/>
      <c r="D6" s="35"/>
    </row>
    <row r="7" s="21" customFormat="1" ht="30" customHeight="1" spans="1:4">
      <c r="A7" s="36" t="s">
        <v>940</v>
      </c>
      <c r="B7" s="37"/>
      <c r="C7" s="38"/>
      <c r="D7" s="39"/>
    </row>
    <row r="8" s="21" customFormat="1" ht="30" customHeight="1" spans="1:4">
      <c r="A8" s="36" t="s">
        <v>941</v>
      </c>
      <c r="B8" s="37"/>
      <c r="C8" s="38"/>
      <c r="D8" s="39"/>
    </row>
    <row r="9" s="21" customFormat="1" ht="30" customHeight="1" spans="1:4">
      <c r="A9" s="36" t="s">
        <v>942</v>
      </c>
      <c r="B9" s="37"/>
      <c r="C9" s="38"/>
      <c r="D9" s="39"/>
    </row>
    <row r="10" s="21" customFormat="1" ht="31" customHeight="1" spans="1:4">
      <c r="A10" s="40" t="s">
        <v>943</v>
      </c>
      <c r="B10" s="40"/>
      <c r="C10" s="40"/>
      <c r="D10" s="40"/>
    </row>
    <row r="11" s="22" customFormat="1" ht="41.1" customHeight="1" spans="1:4">
      <c r="A11" s="41" t="s">
        <v>944</v>
      </c>
      <c r="B11" s="42"/>
      <c r="C11" s="41" t="s">
        <v>919</v>
      </c>
      <c r="D11" s="42"/>
    </row>
    <row r="12" s="22" customFormat="1" ht="41.1" customHeight="1" spans="1:4">
      <c r="A12" s="41" t="s">
        <v>944</v>
      </c>
      <c r="B12" s="42"/>
      <c r="C12" s="41" t="s">
        <v>919</v>
      </c>
      <c r="D12" s="42"/>
    </row>
    <row r="13" s="22" customFormat="1" ht="41.1" customHeight="1" spans="1:4">
      <c r="A13" s="41" t="s">
        <v>944</v>
      </c>
      <c r="B13" s="42"/>
      <c r="C13" s="41" t="s">
        <v>919</v>
      </c>
      <c r="D13" s="42"/>
    </row>
    <row r="14" s="22" customFormat="1" ht="41.1" customHeight="1" spans="1:4">
      <c r="A14" s="41" t="s">
        <v>944</v>
      </c>
      <c r="B14" s="42"/>
      <c r="C14" s="41" t="s">
        <v>919</v>
      </c>
      <c r="D14" s="42"/>
    </row>
    <row r="15" s="22" customFormat="1" ht="41.1" customHeight="1" spans="1:4">
      <c r="A15" s="41" t="s">
        <v>944</v>
      </c>
      <c r="B15" s="42"/>
      <c r="C15" s="41" t="s">
        <v>919</v>
      </c>
      <c r="D15" s="42"/>
    </row>
    <row r="16" s="22" customFormat="1" ht="41.1" customHeight="1" spans="1:4">
      <c r="A16" s="41" t="s">
        <v>945</v>
      </c>
      <c r="B16" s="43"/>
      <c r="C16" s="44"/>
      <c r="D16" s="45"/>
    </row>
    <row r="17" s="22" customFormat="1" ht="41.1" customHeight="1" spans="1:4">
      <c r="A17" s="41" t="s">
        <v>946</v>
      </c>
      <c r="B17" s="46"/>
      <c r="C17" s="47"/>
      <c r="D17" s="48"/>
    </row>
    <row r="18" s="22" customFormat="1" ht="41.1" customHeight="1" spans="1:4">
      <c r="A18" s="49"/>
      <c r="B18" s="49"/>
      <c r="C18" s="49"/>
      <c r="D18" s="50"/>
    </row>
    <row r="19" ht="14.25" spans="1:4">
      <c r="A19" s="51"/>
      <c r="B19" s="52"/>
      <c r="C19" s="52"/>
      <c r="D19" s="53" t="s">
        <v>947</v>
      </c>
    </row>
    <row r="20" spans="1:4">
      <c r="A20" s="51"/>
      <c r="B20" s="52"/>
      <c r="C20" s="52"/>
      <c r="D20" s="52"/>
    </row>
  </sheetData>
  <mergeCells count="9">
    <mergeCell ref="A2:D2"/>
    <mergeCell ref="A6:D6"/>
    <mergeCell ref="B7:D7"/>
    <mergeCell ref="B8:D8"/>
    <mergeCell ref="B9:D9"/>
    <mergeCell ref="A10:D10"/>
    <mergeCell ref="B17:D17"/>
    <mergeCell ref="C4:C5"/>
    <mergeCell ref="D4:D5"/>
  </mergeCells>
  <pageMargins left="0.75" right="0.75" top="1" bottom="1" header="0.511805555555556" footer="0.511805555555556"/>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Q78"/>
  <sheetViews>
    <sheetView workbookViewId="0">
      <selection activeCell="R18" sqref="R18"/>
    </sheetView>
  </sheetViews>
  <sheetFormatPr defaultColWidth="9" defaultRowHeight="14.25"/>
  <cols>
    <col min="1" max="1" width="3.75" style="1" customWidth="1"/>
    <col min="2" max="2" width="7.625" style="1" customWidth="1"/>
    <col min="3" max="3" width="14.875" style="1" customWidth="1"/>
    <col min="4" max="4" width="8.125" style="1" customWidth="1"/>
    <col min="5" max="5" width="5.125" style="1" customWidth="1"/>
    <col min="6" max="6" width="6.75" style="1" customWidth="1"/>
    <col min="7" max="7" width="8.25" style="1" customWidth="1"/>
    <col min="8" max="8" width="5.5" style="1" customWidth="1"/>
    <col min="9" max="9" width="6.125" style="1" customWidth="1"/>
    <col min="10" max="10" width="4.875" style="1" customWidth="1"/>
    <col min="11" max="11" width="6.375" style="1" customWidth="1"/>
    <col min="12" max="12" width="8" style="1" customWidth="1"/>
    <col min="13" max="13" width="8.5" style="1" customWidth="1"/>
    <col min="14" max="14" width="8.75" style="1" customWidth="1"/>
    <col min="15" max="15" width="8.375" style="1" customWidth="1"/>
    <col min="16" max="16" width="7.75" style="1" customWidth="1"/>
    <col min="17" max="17" width="12.25" style="1" customWidth="1"/>
    <col min="18" max="16384" width="9" style="1"/>
  </cols>
  <sheetData>
    <row r="1" ht="33.75" customHeight="1" spans="1:17">
      <c r="A1" s="2" t="s">
        <v>948</v>
      </c>
      <c r="B1" s="2"/>
      <c r="C1" s="2"/>
      <c r="D1" s="2"/>
      <c r="E1" s="2"/>
      <c r="F1" s="2"/>
      <c r="G1" s="2"/>
      <c r="H1" s="2"/>
      <c r="I1" s="2"/>
      <c r="J1" s="2"/>
      <c r="K1" s="2"/>
      <c r="L1" s="2"/>
      <c r="M1" s="2"/>
      <c r="N1" s="2"/>
      <c r="O1" s="2"/>
      <c r="P1" s="2"/>
      <c r="Q1" s="2"/>
    </row>
    <row r="2" ht="15.75" customHeight="1" spans="1:17">
      <c r="A2" s="3" t="s">
        <v>949</v>
      </c>
      <c r="B2" s="3"/>
      <c r="C2" s="3"/>
      <c r="D2" s="3"/>
      <c r="E2" s="3"/>
      <c r="F2" s="3"/>
      <c r="G2" s="3" t="s">
        <v>950</v>
      </c>
      <c r="H2" s="3"/>
      <c r="I2" s="3"/>
      <c r="J2" s="3"/>
      <c r="K2" s="3"/>
      <c r="L2" s="3"/>
      <c r="N2" s="3" t="s">
        <v>951</v>
      </c>
      <c r="O2" s="3"/>
      <c r="P2" s="3"/>
      <c r="Q2" s="3"/>
    </row>
    <row r="3" ht="16.5" customHeight="1" spans="1:17">
      <c r="A3" s="3" t="s">
        <v>952</v>
      </c>
      <c r="B3" s="3"/>
      <c r="C3" s="3"/>
      <c r="D3" s="3"/>
      <c r="E3" s="3"/>
      <c r="F3" s="3"/>
      <c r="G3" s="3" t="s">
        <v>953</v>
      </c>
      <c r="H3" s="3"/>
      <c r="I3" s="3"/>
      <c r="J3" s="3"/>
      <c r="K3" s="3"/>
      <c r="L3" s="3"/>
      <c r="N3" s="3" t="s">
        <v>897</v>
      </c>
      <c r="O3" s="3"/>
      <c r="P3" s="3"/>
      <c r="Q3" s="3"/>
    </row>
    <row r="4" ht="18" customHeight="1" spans="1:16">
      <c r="A4" s="3" t="s">
        <v>954</v>
      </c>
      <c r="B4" s="3"/>
      <c r="C4" s="3"/>
      <c r="D4" s="3"/>
      <c r="E4" s="3"/>
      <c r="F4" s="3"/>
      <c r="G4" s="3"/>
      <c r="H4" s="3"/>
      <c r="I4" s="3"/>
      <c r="J4" s="3"/>
      <c r="K4" s="3"/>
      <c r="L4" s="3"/>
      <c r="M4" s="3"/>
      <c r="N4" s="3"/>
      <c r="O4" s="3"/>
      <c r="P4" s="13"/>
    </row>
    <row r="5" ht="18" customHeight="1" spans="1:17">
      <c r="A5" s="4" t="s">
        <v>955</v>
      </c>
      <c r="B5" s="4"/>
      <c r="C5" s="4"/>
      <c r="D5" s="4"/>
      <c r="E5" s="4"/>
      <c r="F5" s="4"/>
      <c r="G5" s="4"/>
      <c r="H5" s="4"/>
      <c r="I5" s="4"/>
      <c r="J5" s="4"/>
      <c r="K5" s="4"/>
      <c r="L5" s="4"/>
      <c r="M5" s="4"/>
      <c r="N5" s="4"/>
      <c r="O5" s="4"/>
      <c r="P5" s="4"/>
      <c r="Q5" s="4"/>
    </row>
    <row r="6" customHeight="1" spans="1:17">
      <c r="A6" s="5" t="s">
        <v>956</v>
      </c>
      <c r="B6" s="6" t="s">
        <v>957</v>
      </c>
      <c r="C6" s="6"/>
      <c r="D6" s="6"/>
      <c r="E6" s="7" t="s">
        <v>958</v>
      </c>
      <c r="F6" s="7"/>
      <c r="G6" s="7"/>
      <c r="H6" s="7"/>
      <c r="I6" s="7"/>
      <c r="J6" s="7"/>
      <c r="K6" s="7"/>
      <c r="L6" s="14" t="s">
        <v>959</v>
      </c>
      <c r="M6" s="14"/>
      <c r="N6" s="14"/>
      <c r="O6" s="14"/>
      <c r="P6" s="5" t="s">
        <v>960</v>
      </c>
      <c r="Q6" s="5" t="s">
        <v>10</v>
      </c>
    </row>
    <row r="7" ht="72.75" customHeight="1" spans="1:17">
      <c r="A7" s="5"/>
      <c r="B7" s="5" t="s">
        <v>961</v>
      </c>
      <c r="C7" s="5" t="s">
        <v>962</v>
      </c>
      <c r="D7" s="5" t="s">
        <v>963</v>
      </c>
      <c r="E7" s="5" t="s">
        <v>964</v>
      </c>
      <c r="F7" s="5" t="s">
        <v>965</v>
      </c>
      <c r="G7" s="5" t="s">
        <v>966</v>
      </c>
      <c r="H7" s="5" t="s">
        <v>967</v>
      </c>
      <c r="I7" s="5" t="s">
        <v>968</v>
      </c>
      <c r="J7" s="15" t="s">
        <v>969</v>
      </c>
      <c r="K7" s="5" t="s">
        <v>970</v>
      </c>
      <c r="L7" s="5" t="s">
        <v>971</v>
      </c>
      <c r="M7" s="5" t="s">
        <v>972</v>
      </c>
      <c r="N7" s="5" t="s">
        <v>973</v>
      </c>
      <c r="O7" s="5" t="s">
        <v>974</v>
      </c>
      <c r="P7" s="5"/>
      <c r="Q7" s="5"/>
    </row>
    <row r="8" ht="24.95" customHeight="1" spans="1:17">
      <c r="A8" s="8">
        <v>1</v>
      </c>
      <c r="B8" s="9"/>
      <c r="C8" s="10"/>
      <c r="D8" s="8"/>
      <c r="E8" s="8"/>
      <c r="F8" s="8"/>
      <c r="G8" s="11"/>
      <c r="H8" s="8"/>
      <c r="I8" s="8"/>
      <c r="J8" s="8"/>
      <c r="K8" s="8"/>
      <c r="L8" s="10"/>
      <c r="M8" s="8"/>
      <c r="N8" s="10"/>
      <c r="O8" s="16"/>
      <c r="P8" s="17"/>
      <c r="Q8" s="18"/>
    </row>
    <row r="9" ht="24.95" customHeight="1" spans="1:17">
      <c r="A9" s="8">
        <v>2</v>
      </c>
      <c r="B9" s="9"/>
      <c r="C9" s="10"/>
      <c r="D9" s="8"/>
      <c r="E9" s="8"/>
      <c r="F9" s="8"/>
      <c r="G9" s="11"/>
      <c r="H9" s="8"/>
      <c r="I9" s="8"/>
      <c r="J9" s="8"/>
      <c r="K9" s="8"/>
      <c r="L9" s="10"/>
      <c r="M9" s="8"/>
      <c r="N9" s="10"/>
      <c r="O9" s="16"/>
      <c r="P9" s="17"/>
      <c r="Q9" s="18"/>
    </row>
    <row r="10" ht="24.95" customHeight="1" spans="1:17">
      <c r="A10" s="8">
        <v>3</v>
      </c>
      <c r="B10" s="9"/>
      <c r="C10" s="10"/>
      <c r="D10" s="8"/>
      <c r="E10" s="8"/>
      <c r="F10" s="8"/>
      <c r="G10" s="11"/>
      <c r="H10" s="8"/>
      <c r="I10" s="8"/>
      <c r="J10" s="8"/>
      <c r="K10" s="8"/>
      <c r="L10" s="10"/>
      <c r="M10" s="8"/>
      <c r="N10" s="10"/>
      <c r="O10" s="16"/>
      <c r="P10" s="17"/>
      <c r="Q10" s="18"/>
    </row>
    <row r="11" ht="24.95" customHeight="1" spans="1:17">
      <c r="A11" s="8">
        <v>4</v>
      </c>
      <c r="B11" s="9"/>
      <c r="C11" s="10"/>
      <c r="D11" s="8"/>
      <c r="E11" s="8"/>
      <c r="F11" s="8"/>
      <c r="G11" s="11"/>
      <c r="H11" s="8"/>
      <c r="I11" s="8"/>
      <c r="J11" s="8"/>
      <c r="K11" s="8"/>
      <c r="L11" s="10"/>
      <c r="M11" s="8"/>
      <c r="N11" s="10"/>
      <c r="O11" s="16"/>
      <c r="P11" s="17"/>
      <c r="Q11" s="18"/>
    </row>
    <row r="12" ht="24.95" customHeight="1" spans="1:17">
      <c r="A12" s="8">
        <v>5</v>
      </c>
      <c r="B12" s="9"/>
      <c r="C12" s="10"/>
      <c r="D12" s="8"/>
      <c r="E12" s="8"/>
      <c r="F12" s="8"/>
      <c r="G12" s="11"/>
      <c r="H12" s="8"/>
      <c r="I12" s="8"/>
      <c r="J12" s="8"/>
      <c r="K12" s="8"/>
      <c r="L12" s="10"/>
      <c r="M12" s="8"/>
      <c r="N12" s="10"/>
      <c r="O12" s="16"/>
      <c r="P12" s="17"/>
      <c r="Q12" s="18"/>
    </row>
    <row r="13" ht="24.95" customHeight="1" spans="1:17">
      <c r="A13" s="8">
        <v>6</v>
      </c>
      <c r="B13" s="9"/>
      <c r="C13" s="10"/>
      <c r="D13" s="8"/>
      <c r="E13" s="8"/>
      <c r="F13" s="8"/>
      <c r="G13" s="11"/>
      <c r="H13" s="8"/>
      <c r="I13" s="8"/>
      <c r="J13" s="8"/>
      <c r="K13" s="8"/>
      <c r="L13" s="10"/>
      <c r="M13" s="8"/>
      <c r="N13" s="10"/>
      <c r="O13" s="16"/>
      <c r="P13" s="17"/>
      <c r="Q13" s="18"/>
    </row>
    <row r="14" ht="24.95" customHeight="1" spans="1:17">
      <c r="A14" s="8">
        <v>7</v>
      </c>
      <c r="B14" s="9"/>
      <c r="C14" s="10"/>
      <c r="D14" s="8"/>
      <c r="E14" s="8"/>
      <c r="F14" s="8"/>
      <c r="G14" s="11"/>
      <c r="H14" s="8"/>
      <c r="I14" s="8"/>
      <c r="J14" s="8"/>
      <c r="K14" s="8"/>
      <c r="L14" s="10"/>
      <c r="M14" s="8"/>
      <c r="N14" s="10"/>
      <c r="O14" s="16"/>
      <c r="P14" s="17"/>
      <c r="Q14" s="18"/>
    </row>
    <row r="15" ht="24.95" customHeight="1" spans="1:17">
      <c r="A15" s="8">
        <v>8</v>
      </c>
      <c r="B15" s="9"/>
      <c r="C15" s="10"/>
      <c r="D15" s="8"/>
      <c r="E15" s="8"/>
      <c r="F15" s="8"/>
      <c r="G15" s="11"/>
      <c r="H15" s="8"/>
      <c r="I15" s="8"/>
      <c r="J15" s="8"/>
      <c r="K15" s="8"/>
      <c r="L15" s="10"/>
      <c r="M15" s="8"/>
      <c r="N15" s="10"/>
      <c r="O15" s="16"/>
      <c r="P15" s="17"/>
      <c r="Q15" s="18"/>
    </row>
    <row r="16" ht="24.95" customHeight="1" spans="1:17">
      <c r="A16" s="8">
        <v>9</v>
      </c>
      <c r="B16" s="9"/>
      <c r="C16" s="10"/>
      <c r="D16" s="8"/>
      <c r="E16" s="8"/>
      <c r="F16" s="8"/>
      <c r="G16" s="11"/>
      <c r="H16" s="8"/>
      <c r="I16" s="8"/>
      <c r="J16" s="8"/>
      <c r="K16" s="8"/>
      <c r="L16" s="10"/>
      <c r="M16" s="8"/>
      <c r="N16" s="10"/>
      <c r="O16" s="16"/>
      <c r="P16" s="17"/>
      <c r="Q16" s="18"/>
    </row>
    <row r="17" ht="24.95" customHeight="1" spans="1:17">
      <c r="A17" s="8">
        <v>10</v>
      </c>
      <c r="B17" s="9"/>
      <c r="C17" s="10"/>
      <c r="D17" s="8"/>
      <c r="E17" s="8"/>
      <c r="F17" s="8"/>
      <c r="G17" s="11"/>
      <c r="H17" s="8"/>
      <c r="I17" s="8"/>
      <c r="J17" s="8"/>
      <c r="K17" s="8"/>
      <c r="L17" s="10"/>
      <c r="M17" s="8"/>
      <c r="N17" s="10"/>
      <c r="O17" s="16"/>
      <c r="P17" s="17"/>
      <c r="Q17" s="18"/>
    </row>
    <row r="18" ht="24.95" customHeight="1" spans="1:17">
      <c r="A18" s="8">
        <v>11</v>
      </c>
      <c r="B18" s="9"/>
      <c r="C18" s="10"/>
      <c r="D18" s="8"/>
      <c r="E18" s="8"/>
      <c r="F18" s="8"/>
      <c r="G18" s="11"/>
      <c r="H18" s="8"/>
      <c r="I18" s="8"/>
      <c r="J18" s="8"/>
      <c r="K18" s="8"/>
      <c r="L18" s="10"/>
      <c r="M18" s="8"/>
      <c r="N18" s="10"/>
      <c r="O18" s="16"/>
      <c r="P18" s="17"/>
      <c r="Q18" s="18"/>
    </row>
    <row r="19" ht="24.95" customHeight="1" spans="1:17">
      <c r="A19" s="8">
        <v>12</v>
      </c>
      <c r="B19" s="9"/>
      <c r="C19" s="10"/>
      <c r="D19" s="8"/>
      <c r="E19" s="8"/>
      <c r="F19" s="8"/>
      <c r="G19" s="11"/>
      <c r="H19" s="8"/>
      <c r="I19" s="8"/>
      <c r="J19" s="8"/>
      <c r="K19" s="8"/>
      <c r="L19" s="10"/>
      <c r="M19" s="8"/>
      <c r="N19" s="10"/>
      <c r="O19" s="16"/>
      <c r="P19" s="17"/>
      <c r="Q19" s="18"/>
    </row>
    <row r="20" ht="24.95" customHeight="1" spans="1:17">
      <c r="A20" s="8">
        <v>13</v>
      </c>
      <c r="B20" s="9"/>
      <c r="C20" s="10"/>
      <c r="D20" s="8"/>
      <c r="E20" s="8"/>
      <c r="F20" s="8"/>
      <c r="G20" s="11"/>
      <c r="H20" s="8"/>
      <c r="I20" s="8"/>
      <c r="J20" s="8"/>
      <c r="K20" s="8"/>
      <c r="L20" s="10"/>
      <c r="M20" s="8"/>
      <c r="N20" s="10"/>
      <c r="O20" s="16"/>
      <c r="P20" s="17"/>
      <c r="Q20" s="18"/>
    </row>
    <row r="21" ht="24.95" customHeight="1" spans="1:17">
      <c r="A21" s="8">
        <v>14</v>
      </c>
      <c r="B21" s="9"/>
      <c r="C21" s="10"/>
      <c r="D21" s="8"/>
      <c r="E21" s="8"/>
      <c r="F21" s="8"/>
      <c r="G21" s="11"/>
      <c r="H21" s="8"/>
      <c r="I21" s="8"/>
      <c r="J21" s="8"/>
      <c r="K21" s="8"/>
      <c r="L21" s="10"/>
      <c r="M21" s="8"/>
      <c r="N21" s="10"/>
      <c r="O21" s="16"/>
      <c r="P21" s="17"/>
      <c r="Q21" s="18"/>
    </row>
    <row r="22" ht="24.95" customHeight="1" spans="1:17">
      <c r="A22" s="8">
        <v>15</v>
      </c>
      <c r="B22" s="9"/>
      <c r="C22" s="10"/>
      <c r="D22" s="8"/>
      <c r="E22" s="8"/>
      <c r="F22" s="8"/>
      <c r="G22" s="11"/>
      <c r="H22" s="8"/>
      <c r="I22" s="8"/>
      <c r="J22" s="8"/>
      <c r="K22" s="8"/>
      <c r="L22" s="10"/>
      <c r="M22" s="8"/>
      <c r="N22" s="10"/>
      <c r="O22" s="16"/>
      <c r="P22" s="17"/>
      <c r="Q22" s="18"/>
    </row>
    <row r="23" ht="24.95" customHeight="1" spans="1:17">
      <c r="A23" s="8">
        <v>16</v>
      </c>
      <c r="B23" s="9"/>
      <c r="C23" s="10"/>
      <c r="D23" s="8"/>
      <c r="E23" s="8"/>
      <c r="F23" s="8"/>
      <c r="G23" s="11"/>
      <c r="H23" s="8"/>
      <c r="I23" s="8"/>
      <c r="J23" s="8"/>
      <c r="K23" s="8"/>
      <c r="L23" s="10"/>
      <c r="M23" s="8"/>
      <c r="N23" s="10"/>
      <c r="O23" s="16"/>
      <c r="P23" s="17"/>
      <c r="Q23" s="18"/>
    </row>
    <row r="24" ht="24.95" customHeight="1" spans="1:17">
      <c r="A24" s="8">
        <v>17</v>
      </c>
      <c r="B24" s="9"/>
      <c r="C24" s="10"/>
      <c r="D24" s="8"/>
      <c r="E24" s="8"/>
      <c r="F24" s="8"/>
      <c r="G24" s="11"/>
      <c r="H24" s="8"/>
      <c r="I24" s="8"/>
      <c r="J24" s="8"/>
      <c r="K24" s="8"/>
      <c r="L24" s="10"/>
      <c r="M24" s="8"/>
      <c r="N24" s="10"/>
      <c r="O24" s="16"/>
      <c r="P24" s="17"/>
      <c r="Q24" s="18"/>
    </row>
    <row r="25" ht="24.95" customHeight="1" spans="1:17">
      <c r="A25" s="8">
        <v>18</v>
      </c>
      <c r="B25" s="9"/>
      <c r="C25" s="10"/>
      <c r="D25" s="8"/>
      <c r="E25" s="8"/>
      <c r="F25" s="8"/>
      <c r="G25" s="11"/>
      <c r="H25" s="8"/>
      <c r="I25" s="8"/>
      <c r="J25" s="8"/>
      <c r="K25" s="8"/>
      <c r="L25" s="10"/>
      <c r="M25" s="8"/>
      <c r="N25" s="10"/>
      <c r="O25" s="16"/>
      <c r="P25" s="17"/>
      <c r="Q25" s="18"/>
    </row>
    <row r="26" ht="24.95" customHeight="1" spans="1:17">
      <c r="A26" s="8">
        <v>19</v>
      </c>
      <c r="B26" s="9"/>
      <c r="C26" s="10"/>
      <c r="D26" s="8"/>
      <c r="E26" s="8"/>
      <c r="F26" s="8"/>
      <c r="G26" s="11"/>
      <c r="H26" s="8"/>
      <c r="I26" s="8"/>
      <c r="J26" s="8"/>
      <c r="K26" s="8"/>
      <c r="L26" s="10"/>
      <c r="M26" s="8"/>
      <c r="N26" s="10"/>
      <c r="O26" s="16"/>
      <c r="P26" s="17"/>
      <c r="Q26" s="18"/>
    </row>
    <row r="27" ht="24.95" customHeight="1" spans="1:17">
      <c r="A27" s="8">
        <v>20</v>
      </c>
      <c r="B27" s="9"/>
      <c r="C27" s="10"/>
      <c r="D27" s="8"/>
      <c r="E27" s="8"/>
      <c r="F27" s="8"/>
      <c r="G27" s="11"/>
      <c r="H27" s="8"/>
      <c r="I27" s="8"/>
      <c r="J27" s="8"/>
      <c r="K27" s="8"/>
      <c r="L27" s="10"/>
      <c r="M27" s="8"/>
      <c r="N27" s="10"/>
      <c r="O27" s="16"/>
      <c r="P27" s="17"/>
      <c r="Q27" s="18"/>
    </row>
    <row r="28" ht="24.95" customHeight="1" spans="1:17">
      <c r="A28" s="8">
        <v>21</v>
      </c>
      <c r="B28" s="9"/>
      <c r="C28" s="10"/>
      <c r="D28" s="8"/>
      <c r="E28" s="8"/>
      <c r="F28" s="8"/>
      <c r="G28" s="11"/>
      <c r="H28" s="8"/>
      <c r="I28" s="8"/>
      <c r="J28" s="8"/>
      <c r="K28" s="8"/>
      <c r="L28" s="10"/>
      <c r="M28" s="8"/>
      <c r="N28" s="10"/>
      <c r="O28" s="16"/>
      <c r="P28" s="17"/>
      <c r="Q28" s="18"/>
    </row>
    <row r="29" ht="24.95" customHeight="1" spans="1:17">
      <c r="A29" s="8">
        <v>22</v>
      </c>
      <c r="B29" s="9"/>
      <c r="C29" s="10"/>
      <c r="D29" s="8"/>
      <c r="E29" s="8"/>
      <c r="F29" s="8"/>
      <c r="G29" s="11"/>
      <c r="H29" s="8"/>
      <c r="I29" s="8"/>
      <c r="J29" s="8"/>
      <c r="K29" s="8"/>
      <c r="L29" s="10"/>
      <c r="M29" s="8"/>
      <c r="N29" s="10"/>
      <c r="O29" s="16"/>
      <c r="P29" s="17"/>
      <c r="Q29" s="18"/>
    </row>
    <row r="30" ht="24.95" customHeight="1" spans="1:17">
      <c r="A30" s="8">
        <v>23</v>
      </c>
      <c r="B30" s="9"/>
      <c r="C30" s="10"/>
      <c r="D30" s="8"/>
      <c r="E30" s="8"/>
      <c r="F30" s="8"/>
      <c r="G30" s="11"/>
      <c r="H30" s="8"/>
      <c r="I30" s="8"/>
      <c r="J30" s="8"/>
      <c r="K30" s="8"/>
      <c r="L30" s="10"/>
      <c r="M30" s="8"/>
      <c r="N30" s="10"/>
      <c r="O30" s="16"/>
      <c r="P30" s="17"/>
      <c r="Q30" s="18"/>
    </row>
    <row r="31" ht="24.95" customHeight="1" spans="1:17">
      <c r="A31" s="8">
        <v>24</v>
      </c>
      <c r="B31" s="9"/>
      <c r="C31" s="10"/>
      <c r="D31" s="8"/>
      <c r="E31" s="8"/>
      <c r="F31" s="8"/>
      <c r="G31" s="11"/>
      <c r="H31" s="8"/>
      <c r="I31" s="8"/>
      <c r="J31" s="8"/>
      <c r="K31" s="8"/>
      <c r="L31" s="10"/>
      <c r="M31" s="8"/>
      <c r="N31" s="10"/>
      <c r="O31" s="16"/>
      <c r="P31" s="17"/>
      <c r="Q31" s="18"/>
    </row>
    <row r="32" ht="24.95" customHeight="1" spans="1:17">
      <c r="A32" s="8">
        <v>25</v>
      </c>
      <c r="B32" s="9"/>
      <c r="C32" s="10"/>
      <c r="D32" s="8"/>
      <c r="E32" s="8"/>
      <c r="F32" s="8"/>
      <c r="G32" s="11"/>
      <c r="H32" s="8"/>
      <c r="I32" s="8"/>
      <c r="J32" s="8"/>
      <c r="K32" s="8"/>
      <c r="L32" s="10"/>
      <c r="M32" s="8"/>
      <c r="N32" s="10"/>
      <c r="O32" s="16"/>
      <c r="P32" s="17"/>
      <c r="Q32" s="18"/>
    </row>
    <row r="33" ht="24.95" customHeight="1" spans="1:17">
      <c r="A33" s="8">
        <v>26</v>
      </c>
      <c r="B33" s="9"/>
      <c r="C33" s="10"/>
      <c r="D33" s="8"/>
      <c r="E33" s="8"/>
      <c r="F33" s="8"/>
      <c r="G33" s="11"/>
      <c r="H33" s="8"/>
      <c r="I33" s="8"/>
      <c r="J33" s="8"/>
      <c r="K33" s="8"/>
      <c r="L33" s="10"/>
      <c r="M33" s="8"/>
      <c r="N33" s="10"/>
      <c r="O33" s="16"/>
      <c r="P33" s="17"/>
      <c r="Q33" s="18"/>
    </row>
    <row r="34" ht="24.95" customHeight="1" spans="1:17">
      <c r="A34" s="8">
        <v>27</v>
      </c>
      <c r="B34" s="9"/>
      <c r="C34" s="10"/>
      <c r="D34" s="8"/>
      <c r="E34" s="8"/>
      <c r="F34" s="8"/>
      <c r="G34" s="11"/>
      <c r="H34" s="8"/>
      <c r="I34" s="8"/>
      <c r="J34" s="8"/>
      <c r="K34" s="8"/>
      <c r="L34" s="10"/>
      <c r="M34" s="8"/>
      <c r="N34" s="10"/>
      <c r="O34" s="16"/>
      <c r="P34" s="17"/>
      <c r="Q34" s="18"/>
    </row>
    <row r="35" ht="24.95" customHeight="1" spans="1:17">
      <c r="A35" s="8">
        <v>28</v>
      </c>
      <c r="B35" s="9"/>
      <c r="C35" s="10"/>
      <c r="D35" s="8"/>
      <c r="E35" s="8"/>
      <c r="F35" s="8"/>
      <c r="G35" s="11"/>
      <c r="H35" s="8"/>
      <c r="I35" s="8"/>
      <c r="J35" s="8"/>
      <c r="K35" s="8"/>
      <c r="L35" s="10"/>
      <c r="M35" s="8"/>
      <c r="N35" s="10"/>
      <c r="O35" s="16"/>
      <c r="P35" s="17"/>
      <c r="Q35" s="18"/>
    </row>
    <row r="36" ht="24.95" customHeight="1" spans="1:17">
      <c r="A36" s="8">
        <v>29</v>
      </c>
      <c r="B36" s="9"/>
      <c r="C36" s="10"/>
      <c r="D36" s="8"/>
      <c r="E36" s="8"/>
      <c r="F36" s="8"/>
      <c r="G36" s="11"/>
      <c r="H36" s="8"/>
      <c r="I36" s="8"/>
      <c r="J36" s="8"/>
      <c r="K36" s="8"/>
      <c r="L36" s="10"/>
      <c r="M36" s="8"/>
      <c r="N36" s="10"/>
      <c r="O36" s="16"/>
      <c r="P36" s="17"/>
      <c r="Q36" s="18"/>
    </row>
    <row r="37" ht="24.95" customHeight="1" spans="1:17">
      <c r="A37" s="8">
        <v>30</v>
      </c>
      <c r="B37" s="9"/>
      <c r="C37" s="10"/>
      <c r="D37" s="8"/>
      <c r="E37" s="8"/>
      <c r="F37" s="8"/>
      <c r="G37" s="11"/>
      <c r="H37" s="8"/>
      <c r="I37" s="8"/>
      <c r="J37" s="8"/>
      <c r="K37" s="8"/>
      <c r="L37" s="10"/>
      <c r="M37" s="8"/>
      <c r="N37" s="10"/>
      <c r="O37" s="16"/>
      <c r="P37" s="17"/>
      <c r="Q37" s="18"/>
    </row>
    <row r="38" ht="24.95" customHeight="1" spans="1:17">
      <c r="A38" s="8">
        <v>31</v>
      </c>
      <c r="B38" s="9"/>
      <c r="C38" s="10"/>
      <c r="D38" s="8"/>
      <c r="E38" s="8"/>
      <c r="F38" s="8"/>
      <c r="G38" s="11"/>
      <c r="H38" s="8"/>
      <c r="I38" s="8"/>
      <c r="J38" s="8"/>
      <c r="K38" s="8"/>
      <c r="L38" s="10"/>
      <c r="M38" s="8"/>
      <c r="N38" s="10"/>
      <c r="O38" s="16"/>
      <c r="P38" s="17"/>
      <c r="Q38" s="18"/>
    </row>
    <row r="39" ht="24.95" customHeight="1" spans="1:17">
      <c r="A39" s="8">
        <v>32</v>
      </c>
      <c r="B39" s="9"/>
      <c r="C39" s="10"/>
      <c r="D39" s="8"/>
      <c r="E39" s="8"/>
      <c r="F39" s="8"/>
      <c r="G39" s="11"/>
      <c r="H39" s="8"/>
      <c r="I39" s="8"/>
      <c r="J39" s="8"/>
      <c r="K39" s="8"/>
      <c r="L39" s="10"/>
      <c r="M39" s="8"/>
      <c r="N39" s="10"/>
      <c r="O39" s="16"/>
      <c r="P39" s="17"/>
      <c r="Q39" s="18"/>
    </row>
    <row r="40" ht="24.95" customHeight="1" spans="1:17">
      <c r="A40" s="8">
        <v>33</v>
      </c>
      <c r="B40" s="9"/>
      <c r="C40" s="10"/>
      <c r="D40" s="8"/>
      <c r="E40" s="8"/>
      <c r="F40" s="8"/>
      <c r="G40" s="11"/>
      <c r="H40" s="8"/>
      <c r="I40" s="8"/>
      <c r="J40" s="8"/>
      <c r="K40" s="8"/>
      <c r="L40" s="10"/>
      <c r="M40" s="8"/>
      <c r="N40" s="10"/>
      <c r="O40" s="16"/>
      <c r="P40" s="17"/>
      <c r="Q40" s="18"/>
    </row>
    <row r="41" ht="24.95" customHeight="1" spans="1:17">
      <c r="A41" s="8">
        <v>34</v>
      </c>
      <c r="B41" s="9"/>
      <c r="C41" s="10"/>
      <c r="D41" s="8"/>
      <c r="E41" s="8"/>
      <c r="F41" s="8"/>
      <c r="G41" s="11"/>
      <c r="H41" s="8"/>
      <c r="I41" s="8"/>
      <c r="J41" s="8"/>
      <c r="K41" s="8"/>
      <c r="L41" s="10"/>
      <c r="M41" s="8"/>
      <c r="N41" s="10"/>
      <c r="O41" s="16"/>
      <c r="P41" s="17"/>
      <c r="Q41" s="18"/>
    </row>
    <row r="42" ht="24.95" customHeight="1" spans="1:17">
      <c r="A42" s="8">
        <v>35</v>
      </c>
      <c r="B42" s="9"/>
      <c r="C42" s="10"/>
      <c r="D42" s="8"/>
      <c r="E42" s="8"/>
      <c r="F42" s="8"/>
      <c r="G42" s="11"/>
      <c r="H42" s="8"/>
      <c r="I42" s="8"/>
      <c r="J42" s="8"/>
      <c r="K42" s="8"/>
      <c r="L42" s="10"/>
      <c r="M42" s="8"/>
      <c r="N42" s="10"/>
      <c r="O42" s="16"/>
      <c r="P42" s="17"/>
      <c r="Q42" s="18"/>
    </row>
    <row r="43" ht="24.95" customHeight="1" spans="1:17">
      <c r="A43" s="8">
        <v>36</v>
      </c>
      <c r="B43" s="9"/>
      <c r="C43" s="10"/>
      <c r="D43" s="8"/>
      <c r="E43" s="8"/>
      <c r="F43" s="8"/>
      <c r="G43" s="11"/>
      <c r="H43" s="8"/>
      <c r="I43" s="8"/>
      <c r="J43" s="8"/>
      <c r="K43" s="8"/>
      <c r="L43" s="10"/>
      <c r="M43" s="8"/>
      <c r="N43" s="10"/>
      <c r="O43" s="16"/>
      <c r="P43" s="17"/>
      <c r="Q43" s="18"/>
    </row>
    <row r="44" ht="24.95" customHeight="1" spans="1:17">
      <c r="A44" s="8">
        <v>37</v>
      </c>
      <c r="B44" s="9"/>
      <c r="C44" s="10"/>
      <c r="D44" s="8"/>
      <c r="E44" s="8"/>
      <c r="F44" s="8"/>
      <c r="G44" s="11"/>
      <c r="H44" s="8"/>
      <c r="I44" s="8"/>
      <c r="J44" s="8"/>
      <c r="K44" s="8"/>
      <c r="L44" s="10"/>
      <c r="M44" s="8"/>
      <c r="N44" s="10"/>
      <c r="O44" s="16"/>
      <c r="P44" s="17"/>
      <c r="Q44" s="18"/>
    </row>
    <row r="45" ht="24.95" customHeight="1" spans="1:17">
      <c r="A45" s="8">
        <v>38</v>
      </c>
      <c r="B45" s="9"/>
      <c r="C45" s="10"/>
      <c r="D45" s="8"/>
      <c r="E45" s="8"/>
      <c r="F45" s="8"/>
      <c r="G45" s="11"/>
      <c r="H45" s="8"/>
      <c r="I45" s="8"/>
      <c r="J45" s="8"/>
      <c r="K45" s="8"/>
      <c r="L45" s="10"/>
      <c r="M45" s="8"/>
      <c r="N45" s="10"/>
      <c r="O45" s="16"/>
      <c r="P45" s="17"/>
      <c r="Q45" s="18"/>
    </row>
    <row r="46" ht="24.95" customHeight="1" spans="1:17">
      <c r="A46" s="8">
        <v>39</v>
      </c>
      <c r="B46" s="9"/>
      <c r="C46" s="10"/>
      <c r="D46" s="8"/>
      <c r="E46" s="8"/>
      <c r="F46" s="8"/>
      <c r="G46" s="11"/>
      <c r="H46" s="8"/>
      <c r="I46" s="8"/>
      <c r="J46" s="8"/>
      <c r="K46" s="8"/>
      <c r="L46" s="10"/>
      <c r="M46" s="8"/>
      <c r="N46" s="10"/>
      <c r="O46" s="16"/>
      <c r="P46" s="17"/>
      <c r="Q46" s="18"/>
    </row>
    <row r="47" ht="24.95" customHeight="1" spans="1:17">
      <c r="A47" s="8">
        <v>40</v>
      </c>
      <c r="B47" s="9"/>
      <c r="C47" s="10"/>
      <c r="D47" s="8"/>
      <c r="E47" s="8"/>
      <c r="F47" s="8"/>
      <c r="G47" s="11"/>
      <c r="H47" s="8"/>
      <c r="I47" s="8"/>
      <c r="J47" s="8"/>
      <c r="K47" s="8"/>
      <c r="L47" s="10"/>
      <c r="M47" s="8"/>
      <c r="N47" s="10"/>
      <c r="O47" s="16"/>
      <c r="P47" s="17"/>
      <c r="Q47" s="18"/>
    </row>
    <row r="48" ht="24.95" customHeight="1" spans="1:17">
      <c r="A48" s="8">
        <v>41</v>
      </c>
      <c r="B48" s="9"/>
      <c r="C48" s="10"/>
      <c r="D48" s="8"/>
      <c r="E48" s="8"/>
      <c r="F48" s="8"/>
      <c r="G48" s="11"/>
      <c r="H48" s="8"/>
      <c r="I48" s="8"/>
      <c r="J48" s="8"/>
      <c r="K48" s="8"/>
      <c r="L48" s="10"/>
      <c r="M48" s="8"/>
      <c r="N48" s="10"/>
      <c r="O48" s="16"/>
      <c r="P48" s="17"/>
      <c r="Q48" s="18"/>
    </row>
    <row r="49" ht="24.95" customHeight="1" spans="1:17">
      <c r="A49" s="8">
        <v>42</v>
      </c>
      <c r="B49" s="9"/>
      <c r="C49" s="10"/>
      <c r="D49" s="8"/>
      <c r="E49" s="8"/>
      <c r="F49" s="8"/>
      <c r="G49" s="11"/>
      <c r="H49" s="8"/>
      <c r="I49" s="8"/>
      <c r="J49" s="8"/>
      <c r="K49" s="8"/>
      <c r="L49" s="10"/>
      <c r="M49" s="8"/>
      <c r="N49" s="10"/>
      <c r="O49" s="16"/>
      <c r="P49" s="17"/>
      <c r="Q49" s="18"/>
    </row>
    <row r="50" ht="24.95" customHeight="1" spans="1:17">
      <c r="A50" s="8">
        <v>43</v>
      </c>
      <c r="B50" s="9"/>
      <c r="C50" s="10"/>
      <c r="D50" s="8"/>
      <c r="E50" s="8"/>
      <c r="F50" s="8"/>
      <c r="G50" s="11"/>
      <c r="H50" s="8"/>
      <c r="I50" s="8"/>
      <c r="J50" s="8"/>
      <c r="K50" s="8"/>
      <c r="L50" s="10"/>
      <c r="M50" s="8"/>
      <c r="N50" s="10"/>
      <c r="O50" s="16"/>
      <c r="P50" s="17"/>
      <c r="Q50" s="18"/>
    </row>
    <row r="51" ht="24.95" customHeight="1" spans="1:17">
      <c r="A51" s="8">
        <v>44</v>
      </c>
      <c r="B51" s="9"/>
      <c r="C51" s="10"/>
      <c r="D51" s="8"/>
      <c r="E51" s="8"/>
      <c r="F51" s="8"/>
      <c r="G51" s="11"/>
      <c r="H51" s="8"/>
      <c r="I51" s="8"/>
      <c r="J51" s="8"/>
      <c r="K51" s="8"/>
      <c r="L51" s="10"/>
      <c r="M51" s="8"/>
      <c r="N51" s="10"/>
      <c r="O51" s="16"/>
      <c r="P51" s="17"/>
      <c r="Q51" s="18"/>
    </row>
    <row r="52" ht="24.95" customHeight="1" spans="1:17">
      <c r="A52" s="8">
        <v>45</v>
      </c>
      <c r="B52" s="9"/>
      <c r="C52" s="10"/>
      <c r="D52" s="8"/>
      <c r="E52" s="8"/>
      <c r="F52" s="8"/>
      <c r="G52" s="11"/>
      <c r="H52" s="8"/>
      <c r="I52" s="8"/>
      <c r="J52" s="8"/>
      <c r="K52" s="8"/>
      <c r="L52" s="10"/>
      <c r="M52" s="8"/>
      <c r="N52" s="10"/>
      <c r="O52" s="16"/>
      <c r="P52" s="17"/>
      <c r="Q52" s="18"/>
    </row>
    <row r="53" ht="24.95" customHeight="1" spans="1:17">
      <c r="A53" s="8">
        <v>46</v>
      </c>
      <c r="B53" s="9"/>
      <c r="C53" s="10"/>
      <c r="D53" s="8"/>
      <c r="E53" s="8"/>
      <c r="F53" s="8"/>
      <c r="G53" s="11"/>
      <c r="H53" s="8"/>
      <c r="I53" s="8"/>
      <c r="J53" s="8"/>
      <c r="K53" s="8"/>
      <c r="L53" s="10"/>
      <c r="M53" s="8"/>
      <c r="N53" s="10"/>
      <c r="O53" s="16"/>
      <c r="P53" s="17"/>
      <c r="Q53" s="18"/>
    </row>
    <row r="54" ht="24.95" customHeight="1" spans="1:17">
      <c r="A54" s="8">
        <v>47</v>
      </c>
      <c r="B54" s="9"/>
      <c r="C54" s="10"/>
      <c r="D54" s="8"/>
      <c r="E54" s="8"/>
      <c r="F54" s="8"/>
      <c r="G54" s="11"/>
      <c r="H54" s="8"/>
      <c r="I54" s="8"/>
      <c r="J54" s="8"/>
      <c r="K54" s="8"/>
      <c r="L54" s="10"/>
      <c r="M54" s="8"/>
      <c r="N54" s="10"/>
      <c r="O54" s="16"/>
      <c r="P54" s="17"/>
      <c r="Q54" s="18"/>
    </row>
    <row r="55" ht="24.95" customHeight="1" spans="1:17">
      <c r="A55" s="8">
        <v>48</v>
      </c>
      <c r="B55" s="9"/>
      <c r="C55" s="10"/>
      <c r="D55" s="8"/>
      <c r="E55" s="8"/>
      <c r="F55" s="8"/>
      <c r="G55" s="11"/>
      <c r="H55" s="8"/>
      <c r="I55" s="8"/>
      <c r="J55" s="8"/>
      <c r="K55" s="8"/>
      <c r="L55" s="10"/>
      <c r="M55" s="8"/>
      <c r="N55" s="10"/>
      <c r="O55" s="16"/>
      <c r="P55" s="17"/>
      <c r="Q55" s="18"/>
    </row>
    <row r="56" ht="24.95" customHeight="1" spans="1:17">
      <c r="A56" s="8">
        <v>49</v>
      </c>
      <c r="B56" s="9"/>
      <c r="C56" s="10"/>
      <c r="D56" s="8"/>
      <c r="E56" s="8"/>
      <c r="F56" s="8"/>
      <c r="G56" s="11"/>
      <c r="H56" s="8"/>
      <c r="I56" s="8"/>
      <c r="J56" s="8"/>
      <c r="K56" s="8"/>
      <c r="L56" s="10"/>
      <c r="M56" s="8"/>
      <c r="N56" s="10"/>
      <c r="O56" s="16"/>
      <c r="P56" s="17"/>
      <c r="Q56" s="18"/>
    </row>
    <row r="57" ht="24.95" customHeight="1" spans="1:17">
      <c r="A57" s="8">
        <v>50</v>
      </c>
      <c r="B57" s="9"/>
      <c r="C57" s="10"/>
      <c r="D57" s="8"/>
      <c r="E57" s="8"/>
      <c r="F57" s="8"/>
      <c r="G57" s="11"/>
      <c r="H57" s="8"/>
      <c r="I57" s="8"/>
      <c r="J57" s="8"/>
      <c r="K57" s="8"/>
      <c r="L57" s="10"/>
      <c r="M57" s="8"/>
      <c r="N57" s="10"/>
      <c r="O57" s="16"/>
      <c r="P57" s="17"/>
      <c r="Q57" s="18"/>
    </row>
    <row r="58" ht="24.95" customHeight="1" spans="1:17">
      <c r="A58" s="8">
        <v>51</v>
      </c>
      <c r="B58" s="9"/>
      <c r="C58" s="10"/>
      <c r="D58" s="8"/>
      <c r="E58" s="8"/>
      <c r="F58" s="8"/>
      <c r="G58" s="11"/>
      <c r="H58" s="8"/>
      <c r="I58" s="8"/>
      <c r="J58" s="8"/>
      <c r="K58" s="8"/>
      <c r="L58" s="10"/>
      <c r="M58" s="8"/>
      <c r="N58" s="10"/>
      <c r="O58" s="16"/>
      <c r="P58" s="17"/>
      <c r="Q58" s="18"/>
    </row>
    <row r="59" ht="24.95" customHeight="1" spans="1:17">
      <c r="A59" s="8">
        <v>52</v>
      </c>
      <c r="B59" s="9"/>
      <c r="C59" s="10"/>
      <c r="D59" s="8"/>
      <c r="E59" s="8"/>
      <c r="F59" s="8"/>
      <c r="G59" s="11"/>
      <c r="H59" s="8"/>
      <c r="I59" s="8"/>
      <c r="J59" s="8"/>
      <c r="K59" s="8"/>
      <c r="L59" s="10"/>
      <c r="M59" s="8"/>
      <c r="N59" s="10"/>
      <c r="O59" s="16"/>
      <c r="P59" s="17"/>
      <c r="Q59" s="18"/>
    </row>
    <row r="60" ht="24.95" customHeight="1" spans="1:17">
      <c r="A60" s="8">
        <v>53</v>
      </c>
      <c r="B60" s="9"/>
      <c r="C60" s="10"/>
      <c r="D60" s="8"/>
      <c r="E60" s="8"/>
      <c r="F60" s="8"/>
      <c r="G60" s="11"/>
      <c r="H60" s="8"/>
      <c r="I60" s="8"/>
      <c r="J60" s="8"/>
      <c r="K60" s="8"/>
      <c r="L60" s="10"/>
      <c r="M60" s="8"/>
      <c r="N60" s="10"/>
      <c r="O60" s="16"/>
      <c r="P60" s="17"/>
      <c r="Q60" s="18"/>
    </row>
    <row r="61" ht="24.95" customHeight="1" spans="1:17">
      <c r="A61" s="8">
        <v>54</v>
      </c>
      <c r="B61" s="9"/>
      <c r="C61" s="10"/>
      <c r="D61" s="8"/>
      <c r="E61" s="8"/>
      <c r="F61" s="8"/>
      <c r="G61" s="11"/>
      <c r="H61" s="8"/>
      <c r="I61" s="8"/>
      <c r="J61" s="8"/>
      <c r="K61" s="8"/>
      <c r="L61" s="10"/>
      <c r="M61" s="8"/>
      <c r="N61" s="10"/>
      <c r="O61" s="16"/>
      <c r="P61" s="17"/>
      <c r="Q61" s="18"/>
    </row>
    <row r="62" ht="24.95" customHeight="1" spans="1:17">
      <c r="A62" s="8">
        <v>55</v>
      </c>
      <c r="B62" s="9"/>
      <c r="C62" s="10"/>
      <c r="D62" s="8"/>
      <c r="E62" s="8"/>
      <c r="F62" s="8"/>
      <c r="G62" s="11"/>
      <c r="H62" s="8"/>
      <c r="I62" s="8"/>
      <c r="J62" s="8"/>
      <c r="K62" s="8"/>
      <c r="L62" s="10"/>
      <c r="M62" s="8"/>
      <c r="N62" s="10"/>
      <c r="O62" s="16"/>
      <c r="P62" s="17"/>
      <c r="Q62" s="18"/>
    </row>
    <row r="63" ht="24.95" customHeight="1" spans="1:17">
      <c r="A63" s="8">
        <v>56</v>
      </c>
      <c r="B63" s="9"/>
      <c r="C63" s="12"/>
      <c r="D63" s="8"/>
      <c r="E63" s="8"/>
      <c r="F63" s="8"/>
      <c r="G63" s="11"/>
      <c r="H63" s="8"/>
      <c r="I63" s="8"/>
      <c r="J63" s="8"/>
      <c r="K63" s="8"/>
      <c r="L63" s="12"/>
      <c r="M63" s="8"/>
      <c r="N63" s="12"/>
      <c r="O63" s="17"/>
      <c r="P63" s="17"/>
      <c r="Q63" s="17"/>
    </row>
    <row r="64" ht="24.95" customHeight="1" spans="1:17">
      <c r="A64" s="8">
        <v>57</v>
      </c>
      <c r="B64" s="9"/>
      <c r="C64" s="12"/>
      <c r="D64" s="8"/>
      <c r="E64" s="8"/>
      <c r="F64" s="8"/>
      <c r="G64" s="11"/>
      <c r="H64" s="8"/>
      <c r="I64" s="8"/>
      <c r="J64" s="8"/>
      <c r="K64" s="8"/>
      <c r="L64" s="12"/>
      <c r="M64" s="8"/>
      <c r="N64" s="12"/>
      <c r="O64" s="17"/>
      <c r="P64" s="17"/>
      <c r="Q64" s="17"/>
    </row>
    <row r="65" ht="24.95" customHeight="1" spans="1:17">
      <c r="A65" s="8">
        <v>58</v>
      </c>
      <c r="B65" s="9"/>
      <c r="C65" s="12"/>
      <c r="D65" s="8"/>
      <c r="E65" s="8"/>
      <c r="F65" s="8"/>
      <c r="G65" s="11"/>
      <c r="H65" s="8"/>
      <c r="I65" s="8"/>
      <c r="J65" s="8"/>
      <c r="K65" s="8"/>
      <c r="L65" s="12"/>
      <c r="M65" s="8"/>
      <c r="N65" s="12"/>
      <c r="O65" s="17"/>
      <c r="P65" s="17"/>
      <c r="Q65" s="17"/>
    </row>
    <row r="66" ht="24.95" customHeight="1" spans="1:17">
      <c r="A66" s="8">
        <v>59</v>
      </c>
      <c r="B66" s="9"/>
      <c r="C66" s="12"/>
      <c r="D66" s="8"/>
      <c r="E66" s="8"/>
      <c r="F66" s="8"/>
      <c r="G66" s="11"/>
      <c r="H66" s="8"/>
      <c r="I66" s="8"/>
      <c r="J66" s="8"/>
      <c r="K66" s="8"/>
      <c r="L66" s="12"/>
      <c r="M66" s="8"/>
      <c r="N66" s="12"/>
      <c r="O66" s="17"/>
      <c r="P66" s="17"/>
      <c r="Q66" s="17"/>
    </row>
    <row r="67" ht="24.95" customHeight="1" spans="1:17">
      <c r="A67" s="8">
        <v>60</v>
      </c>
      <c r="B67" s="9"/>
      <c r="C67" s="12"/>
      <c r="D67" s="8"/>
      <c r="E67" s="8"/>
      <c r="F67" s="8"/>
      <c r="G67" s="11"/>
      <c r="H67" s="8"/>
      <c r="I67" s="8"/>
      <c r="J67" s="8"/>
      <c r="K67" s="8"/>
      <c r="L67" s="12"/>
      <c r="M67" s="8"/>
      <c r="N67" s="12"/>
      <c r="O67" s="17"/>
      <c r="P67" s="17"/>
      <c r="Q67" s="17"/>
    </row>
    <row r="68" ht="24.95" customHeight="1" spans="1:17">
      <c r="A68" s="8">
        <v>61</v>
      </c>
      <c r="B68" s="9"/>
      <c r="C68" s="12"/>
      <c r="D68" s="8"/>
      <c r="E68" s="8"/>
      <c r="F68" s="8"/>
      <c r="G68" s="11"/>
      <c r="H68" s="8"/>
      <c r="I68" s="8"/>
      <c r="J68" s="8"/>
      <c r="K68" s="8"/>
      <c r="L68" s="12"/>
      <c r="M68" s="8"/>
      <c r="N68" s="12"/>
      <c r="O68" s="17"/>
      <c r="P68" s="17"/>
      <c r="Q68" s="17"/>
    </row>
    <row r="69" ht="24.95" customHeight="1" spans="1:17">
      <c r="A69" s="8">
        <v>62</v>
      </c>
      <c r="B69" s="9"/>
      <c r="C69" s="12"/>
      <c r="D69" s="8"/>
      <c r="E69" s="8"/>
      <c r="F69" s="8"/>
      <c r="G69" s="11"/>
      <c r="H69" s="8"/>
      <c r="I69" s="8"/>
      <c r="J69" s="8"/>
      <c r="K69" s="8"/>
      <c r="L69" s="12"/>
      <c r="M69" s="8"/>
      <c r="N69" s="12"/>
      <c r="O69" s="17"/>
      <c r="P69" s="17"/>
      <c r="Q69" s="17"/>
    </row>
    <row r="70" ht="24.95" customHeight="1" spans="1:17">
      <c r="A70" s="8">
        <v>63</v>
      </c>
      <c r="B70" s="9"/>
      <c r="C70" s="12"/>
      <c r="D70" s="8"/>
      <c r="E70" s="8"/>
      <c r="F70" s="8"/>
      <c r="G70" s="11"/>
      <c r="H70" s="8"/>
      <c r="I70" s="8"/>
      <c r="J70" s="8"/>
      <c r="K70" s="8"/>
      <c r="L70" s="12"/>
      <c r="M70" s="8"/>
      <c r="N70" s="12"/>
      <c r="O70" s="17"/>
      <c r="P70" s="17"/>
      <c r="Q70" s="17"/>
    </row>
    <row r="71" ht="24.95" customHeight="1" spans="1:17">
      <c r="A71" s="8">
        <v>64</v>
      </c>
      <c r="B71" s="9"/>
      <c r="C71" s="12"/>
      <c r="D71" s="8"/>
      <c r="E71" s="8"/>
      <c r="F71" s="8"/>
      <c r="G71" s="11"/>
      <c r="H71" s="8"/>
      <c r="I71" s="8"/>
      <c r="J71" s="8"/>
      <c r="K71" s="8"/>
      <c r="L71" s="12"/>
      <c r="M71" s="8"/>
      <c r="N71" s="12"/>
      <c r="O71" s="17"/>
      <c r="P71" s="17"/>
      <c r="Q71" s="17"/>
    </row>
    <row r="72" ht="24.95" customHeight="1" spans="1:17">
      <c r="A72" s="8">
        <v>65</v>
      </c>
      <c r="B72" s="9"/>
      <c r="C72" s="12"/>
      <c r="D72" s="8"/>
      <c r="E72" s="8"/>
      <c r="F72" s="8"/>
      <c r="G72" s="11"/>
      <c r="H72" s="8"/>
      <c r="I72" s="8"/>
      <c r="J72" s="8"/>
      <c r="K72" s="8"/>
      <c r="L72" s="12"/>
      <c r="M72" s="8"/>
      <c r="N72" s="12"/>
      <c r="O72" s="17"/>
      <c r="P72" s="17"/>
      <c r="Q72" s="17"/>
    </row>
    <row r="73" ht="24.95" customHeight="1" spans="1:17">
      <c r="A73" s="8">
        <v>66</v>
      </c>
      <c r="B73" s="9"/>
      <c r="C73" s="12"/>
      <c r="D73" s="8"/>
      <c r="E73" s="8"/>
      <c r="F73" s="8"/>
      <c r="G73" s="11"/>
      <c r="H73" s="8"/>
      <c r="I73" s="8"/>
      <c r="J73" s="8"/>
      <c r="K73" s="8"/>
      <c r="L73" s="12"/>
      <c r="M73" s="8"/>
      <c r="N73" s="12"/>
      <c r="O73" s="17"/>
      <c r="P73" s="17"/>
      <c r="Q73" s="17"/>
    </row>
    <row r="74" ht="24.95" customHeight="1" spans="1:17">
      <c r="A74" s="8">
        <v>67</v>
      </c>
      <c r="B74" s="9"/>
      <c r="C74" s="12"/>
      <c r="D74" s="8"/>
      <c r="E74" s="8"/>
      <c r="F74" s="8"/>
      <c r="G74" s="11"/>
      <c r="H74" s="8"/>
      <c r="I74" s="8"/>
      <c r="J74" s="8"/>
      <c r="K74" s="8"/>
      <c r="L74" s="12"/>
      <c r="M74" s="8"/>
      <c r="N74" s="12"/>
      <c r="O74" s="17"/>
      <c r="P74" s="17"/>
      <c r="Q74" s="17"/>
    </row>
    <row r="75" ht="24.95" customHeight="1" spans="1:17">
      <c r="A75" s="8">
        <v>68</v>
      </c>
      <c r="B75" s="9"/>
      <c r="C75" s="12"/>
      <c r="D75" s="8"/>
      <c r="E75" s="8"/>
      <c r="F75" s="8"/>
      <c r="G75" s="11"/>
      <c r="H75" s="8"/>
      <c r="I75" s="8"/>
      <c r="J75" s="8"/>
      <c r="K75" s="8"/>
      <c r="L75" s="12"/>
      <c r="M75" s="8"/>
      <c r="N75" s="12"/>
      <c r="O75" s="17"/>
      <c r="P75" s="17"/>
      <c r="Q75" s="17"/>
    </row>
    <row r="76" ht="24.95" customHeight="1" spans="1:17">
      <c r="A76" s="8">
        <v>69</v>
      </c>
      <c r="B76" s="9"/>
      <c r="C76" s="12"/>
      <c r="D76" s="8"/>
      <c r="E76" s="8"/>
      <c r="F76" s="8"/>
      <c r="G76" s="11"/>
      <c r="H76" s="8"/>
      <c r="I76" s="8"/>
      <c r="J76" s="8"/>
      <c r="K76" s="8"/>
      <c r="L76" s="12"/>
      <c r="M76" s="8"/>
      <c r="N76" s="12"/>
      <c r="O76" s="17"/>
      <c r="P76" s="17"/>
      <c r="Q76" s="17"/>
    </row>
    <row r="77" ht="24.95" customHeight="1" spans="1:17">
      <c r="A77" s="8">
        <v>70</v>
      </c>
      <c r="B77" s="9"/>
      <c r="C77" s="12"/>
      <c r="D77" s="8"/>
      <c r="E77" s="8"/>
      <c r="F77" s="8"/>
      <c r="G77" s="11"/>
      <c r="H77" s="8"/>
      <c r="I77" s="8"/>
      <c r="J77" s="8"/>
      <c r="K77" s="8"/>
      <c r="L77" s="12"/>
      <c r="M77" s="8"/>
      <c r="N77" s="12"/>
      <c r="O77" s="17"/>
      <c r="P77" s="17"/>
      <c r="Q77" s="17"/>
    </row>
    <row r="78" spans="1:1">
      <c r="A78" s="19" t="s">
        <v>256</v>
      </c>
    </row>
  </sheetData>
  <protectedRanges>
    <protectedRange sqref="B8:B62" name="可编辑"/>
    <protectedRange sqref="C8:C62" name="可编辑_1"/>
    <protectedRange sqref="L8:L62" name="可编辑_2"/>
    <protectedRange sqref="G8:G62" name="可编辑_3"/>
    <protectedRange sqref="N8:N62" name="可编辑_4"/>
    <protectedRange sqref="Q8:Q62" name="可编辑_5"/>
  </protectedRanges>
  <mergeCells count="15">
    <mergeCell ref="A1:Q1"/>
    <mergeCell ref="A2:F2"/>
    <mergeCell ref="G2:L2"/>
    <mergeCell ref="N2:Q2"/>
    <mergeCell ref="A3:F3"/>
    <mergeCell ref="G3:L3"/>
    <mergeCell ref="N3:Q3"/>
    <mergeCell ref="A4:K4"/>
    <mergeCell ref="A5:Q5"/>
    <mergeCell ref="B6:D6"/>
    <mergeCell ref="E6:K6"/>
    <mergeCell ref="L6:O6"/>
    <mergeCell ref="A6:A7"/>
    <mergeCell ref="P6:P7"/>
    <mergeCell ref="Q6:Q7"/>
  </mergeCells>
  <dataValidations count="3">
    <dataValidation type="list" allowBlank="1" showInputMessage="1" showErrorMessage="1" sqref="E8 E9 E10 E11 E12 E13 E14 E15 E16 E17 E18 E19 E20 E21 E22 E23 E24 E25 E26 E27 E28 E29 E30 E31 E32 E33 E34 E35 E36 E37 E38 E39 E40 E41 E42 E43 E44 E45 E46 E47 E48 E49 E50 E51 E52 E53 E54 E55 E56 E57 E58 E59 E60 E61 E62 E72 H72:J72 E63:E66 E67:E71 E73:E77 H20:J62 H67:J71 H8:J19 H63:J66 H73:J77">
      <formula1>"是,否"</formula1>
    </dataValidation>
    <dataValidation type="list" allowBlank="1" showInputMessage="1" showErrorMessage="1" sqref="K7 K72 K8:K19 K20:K62 K63:K66 K67:K71 K73:K77">
      <formula1>"满意,基本满意,不满意"</formula1>
    </dataValidation>
    <dataValidation type="list" allowBlank="1" showInputMessage="1" showErrorMessage="1" sqref="M8 M72 M9:M62 M63:M66 M67:M71 M73:M77">
      <formula1>"现金,银行转账"</formula1>
    </dataValidation>
  </dataValidations>
  <pageMargins left="0.75" right="0.75" top="0.5" bottom="0.52" header="0.5" footer="0.5"/>
  <pageSetup paperSize="9" fitToHeight="0" orientation="landscape"/>
  <headerFooter alignWithMargins="0" scaleWithDoc="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rangeList sheetStid="3" master=""/>
  <rangeList sheetStid="2" master=""/>
  <rangeList sheetStid="6" master=""/>
  <rangeList sheetStid="5" master=""/>
  <rangeList sheetStid="7" master="">
    <arrUserId title="可编辑" rangeCreator="" othersAccessPermission="edit"/>
    <arrUserId title="可编辑_1" rangeCreator="" othersAccessPermission="edit"/>
    <arrUserId title="可编辑_2" rangeCreator="" othersAccessPermission="edit"/>
    <arrUserId title="可编辑_3" rangeCreator="" othersAccessPermission="edit"/>
    <arrUserId title="可编辑_4" rangeCreator="" othersAccessPermission="edit"/>
    <arrUserId title="可编辑_5"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报损单（村集体）</vt:lpstr>
      <vt:lpstr>公示单</vt:lpstr>
      <vt:lpstr>定损单</vt:lpstr>
      <vt:lpstr>超过1万元填写（机打）</vt:lpstr>
      <vt:lpstr>大户核实（2-5人）</vt:lpstr>
      <vt:lpstr>回访记录（手填）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于冬洋</cp:lastModifiedBy>
  <dcterms:created xsi:type="dcterms:W3CDTF">2006-09-13T11:21:00Z</dcterms:created>
  <cp:lastPrinted>2022-09-02T00:25:00Z</cp:lastPrinted>
  <dcterms:modified xsi:type="dcterms:W3CDTF">2023-11-03T06:49:06Z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2052-11.8.2.11718</vt:lpwstr>
  </property>
  <property fmtid="{D5CDD505-2E9C-101B-9397-08002B2CF9AE}" pid="3" name="ICV">
    <vt:lpwstr>D3B232F9220C410DBA43BE513A121FA4_13</vt:lpwstr>
  </property>
</Properties>
</file>