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5"/>
  </bookViews>
  <sheets>
    <sheet name="报损单（村集体）" sheetId="1" r:id="rId1"/>
    <sheet name="公示单" sheetId="3" r:id="rId2"/>
    <sheet name="定损单" sheetId="2" r:id="rId3"/>
    <sheet name="超过1万元填写（机打）" sheetId="6" r:id="rId4"/>
    <sheet name="大户核实（2-5人）" sheetId="5" r:id="rId5"/>
    <sheet name="回访记录（手填）" sheetId="7" r:id="rId6"/>
  </sheets>
  <definedNames>
    <definedName name="_xlnm._FilterDatabase" localSheetId="0" hidden="1">'报损单（村集体）'!$A$5:$I$225</definedName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<sst xmlns="http://schemas.openxmlformats.org/spreadsheetml/2006/main" count="3094" uniqueCount="753">
  <si>
    <t xml:space="preserve">  种植业保险报损清单  </t>
  </si>
  <si>
    <t>出险地点：盘山县胡家镇拉拉村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</si>
  <si>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</si>
  <si>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</si>
  <si>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</si>
  <si>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</si>
  <si>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</si>
  <si>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</si>
  <si>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</si>
  <si>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</si>
  <si>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</si>
  <si>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>拉拉村</t>
  </si>
  <si>
    <t>冯玉苹</t>
  </si>
  <si>
    <t>水稻</t>
  </si>
  <si>
    <t>25-30%</t>
  </si>
  <si>
    <t>王国风</t>
  </si>
  <si>
    <t>黎荣刚</t>
  </si>
  <si>
    <t>许士付</t>
  </si>
  <si>
    <t>孙士宏</t>
  </si>
  <si>
    <t>张浩</t>
  </si>
  <si>
    <t>赵素梅</t>
  </si>
  <si>
    <t>李军</t>
  </si>
  <si>
    <t>孙希忠</t>
  </si>
  <si>
    <t>陈世刚</t>
  </si>
  <si>
    <t>李长权</t>
  </si>
  <si>
    <t>周德娟</t>
  </si>
  <si>
    <t>张计双</t>
  </si>
  <si>
    <t>周国丰</t>
  </si>
  <si>
    <t>马俊花</t>
  </si>
  <si>
    <t>周雨军</t>
  </si>
  <si>
    <t>张向文</t>
  </si>
  <si>
    <t>孙广柱</t>
  </si>
  <si>
    <t>张振所</t>
  </si>
  <si>
    <t>周雨亮</t>
  </si>
  <si>
    <t>白庆军</t>
  </si>
  <si>
    <t>冯学志</t>
  </si>
  <si>
    <t>刘永常</t>
  </si>
  <si>
    <t>孙海东</t>
  </si>
  <si>
    <t>孟凡文</t>
  </si>
  <si>
    <t>周柱亭</t>
  </si>
  <si>
    <t>阎建</t>
  </si>
  <si>
    <t>阎伟</t>
  </si>
  <si>
    <t>周磊</t>
  </si>
  <si>
    <t>林怀山</t>
  </si>
  <si>
    <t>李向辰</t>
  </si>
  <si>
    <t>张玉忠</t>
  </si>
  <si>
    <t>郑喜斌</t>
  </si>
  <si>
    <t>孙广军</t>
  </si>
  <si>
    <t>李建山</t>
  </si>
  <si>
    <t>周国伟</t>
  </si>
  <si>
    <t>孙广林</t>
  </si>
  <si>
    <t>张明</t>
  </si>
  <si>
    <t>扶太魁</t>
  </si>
  <si>
    <t>王永民</t>
  </si>
  <si>
    <t>杨素侠</t>
  </si>
  <si>
    <t>李向文</t>
  </si>
  <si>
    <t>张冠柱</t>
  </si>
  <si>
    <t>张勇</t>
  </si>
  <si>
    <t>高喜丫</t>
  </si>
  <si>
    <t>张建</t>
  </si>
  <si>
    <t>郑贵秋</t>
  </si>
  <si>
    <t>周洋</t>
  </si>
  <si>
    <t>张文洁</t>
  </si>
  <si>
    <t>张文金</t>
  </si>
  <si>
    <t>王跃文</t>
  </si>
  <si>
    <t>许长海</t>
  </si>
  <si>
    <t>孟祥东</t>
  </si>
  <si>
    <t>王宪峰</t>
  </si>
  <si>
    <t>曹旭丽</t>
  </si>
  <si>
    <t>李壮</t>
  </si>
  <si>
    <t>张文彬</t>
  </si>
  <si>
    <t>朱玉祥</t>
  </si>
  <si>
    <t>刘丹</t>
  </si>
  <si>
    <t>赵树云</t>
  </si>
  <si>
    <t>郭清华</t>
  </si>
  <si>
    <t>李红</t>
  </si>
  <si>
    <t>李建民</t>
  </si>
  <si>
    <t>李长贵</t>
  </si>
  <si>
    <t>张玉石</t>
  </si>
  <si>
    <t>林平</t>
  </si>
  <si>
    <t>孙林</t>
  </si>
  <si>
    <t>刘彪</t>
  </si>
  <si>
    <t>杨爱民</t>
  </si>
  <si>
    <t>孙建</t>
  </si>
  <si>
    <t>杨作林</t>
  </si>
  <si>
    <t>林银山</t>
  </si>
  <si>
    <t>王彬</t>
  </si>
  <si>
    <t>周勇</t>
  </si>
  <si>
    <t>白亚亮</t>
  </si>
  <si>
    <t>孙广岩</t>
  </si>
  <si>
    <t>孙广斌</t>
  </si>
  <si>
    <t>程庆昌</t>
  </si>
  <si>
    <t>李立太</t>
  </si>
  <si>
    <t>孙素琴</t>
  </si>
  <si>
    <t>王跃东</t>
  </si>
  <si>
    <t>王爱军</t>
  </si>
  <si>
    <t>孙德义</t>
  </si>
  <si>
    <t>张国辉</t>
  </si>
  <si>
    <t>刘小芳</t>
  </si>
  <si>
    <t>霍明</t>
  </si>
  <si>
    <t>孙玉民</t>
  </si>
  <si>
    <t>周占忠</t>
  </si>
  <si>
    <t>周黎明</t>
  </si>
  <si>
    <t>林景山</t>
  </si>
  <si>
    <t>许长付</t>
  </si>
  <si>
    <t>孙宝民</t>
  </si>
  <si>
    <t>张冠东</t>
  </si>
  <si>
    <t>荣志彬</t>
  </si>
  <si>
    <t>孙士江</t>
  </si>
  <si>
    <t>白庆雪</t>
  </si>
  <si>
    <t>王爱民</t>
  </si>
  <si>
    <t>林皓</t>
  </si>
  <si>
    <t>林军山</t>
  </si>
  <si>
    <t>陈传贵</t>
  </si>
  <si>
    <t>孙广山</t>
  </si>
  <si>
    <t>李忠</t>
  </si>
  <si>
    <t>林柱山</t>
  </si>
  <si>
    <t>孙广敏</t>
  </si>
  <si>
    <t>刘海成</t>
  </si>
  <si>
    <t>齐志福</t>
  </si>
  <si>
    <t>张敬峰</t>
  </si>
  <si>
    <t>李光</t>
  </si>
  <si>
    <t>梁凤艳</t>
  </si>
  <si>
    <t>孙广来</t>
  </si>
  <si>
    <t>许德建</t>
  </si>
  <si>
    <t>周雷</t>
  </si>
  <si>
    <t>孙广勇</t>
  </si>
  <si>
    <t>朱宝珍</t>
  </si>
  <si>
    <t>赵廷凯</t>
  </si>
  <si>
    <t>王小青</t>
  </si>
  <si>
    <t>高占军</t>
  </si>
  <si>
    <t>孙凯</t>
  </si>
  <si>
    <t>谭德龙</t>
  </si>
  <si>
    <t>王小彪</t>
  </si>
  <si>
    <t>张宗生</t>
  </si>
  <si>
    <t>郑立军</t>
  </si>
  <si>
    <t>杨宝利</t>
  </si>
  <si>
    <t>张立</t>
  </si>
  <si>
    <t>王跃双</t>
  </si>
  <si>
    <t>阎双</t>
  </si>
  <si>
    <t>孙玉杰</t>
  </si>
  <si>
    <t>刘钢</t>
  </si>
  <si>
    <t>兰金祥</t>
  </si>
  <si>
    <t>孙建立</t>
  </si>
  <si>
    <t>郑利</t>
  </si>
  <si>
    <t>郑伟</t>
  </si>
  <si>
    <t>孙海峰</t>
  </si>
  <si>
    <t>郑喜堂</t>
  </si>
  <si>
    <t>周鑫</t>
  </si>
  <si>
    <t>李卫国</t>
  </si>
  <si>
    <t>孙凤国</t>
  </si>
  <si>
    <t>林立</t>
  </si>
  <si>
    <t>许德勇</t>
  </si>
  <si>
    <t>张作鸣</t>
  </si>
  <si>
    <t>鲁杰</t>
  </si>
  <si>
    <t>郑喜君</t>
  </si>
  <si>
    <t>张刚</t>
  </si>
  <si>
    <t>张坤</t>
  </si>
  <si>
    <t>唐福清</t>
  </si>
  <si>
    <t>郑金柱</t>
  </si>
  <si>
    <t>陈国福</t>
  </si>
  <si>
    <t>张振友</t>
  </si>
  <si>
    <t>张二勇</t>
  </si>
  <si>
    <t>梁桂秋</t>
  </si>
  <si>
    <t>梁桂春</t>
  </si>
  <si>
    <t>梁际德</t>
  </si>
  <si>
    <t>张为力</t>
  </si>
  <si>
    <t>孙广洲</t>
  </si>
  <si>
    <t>李长胜</t>
  </si>
  <si>
    <t>史春海</t>
  </si>
  <si>
    <t>梁桂文</t>
  </si>
  <si>
    <t>林大兴</t>
  </si>
  <si>
    <t>扶常桂</t>
  </si>
  <si>
    <t>侯志刚</t>
  </si>
  <si>
    <t>梁桂民</t>
  </si>
  <si>
    <t>毕宪福</t>
  </si>
  <si>
    <t>孙士亮</t>
  </si>
  <si>
    <t>张波</t>
  </si>
  <si>
    <t>王跃全</t>
  </si>
  <si>
    <t>马秉真</t>
  </si>
  <si>
    <t>林晓龙</t>
  </si>
  <si>
    <t>林艳山</t>
  </si>
  <si>
    <t>王爱华</t>
  </si>
  <si>
    <t>陈维军</t>
  </si>
  <si>
    <t>梁际奉</t>
  </si>
  <si>
    <t>梁桂海</t>
  </si>
  <si>
    <t>李国利</t>
  </si>
  <si>
    <t>高云兰</t>
  </si>
  <si>
    <t>张玉际</t>
  </si>
  <si>
    <t>侯志强</t>
  </si>
  <si>
    <t>邵淑萍</t>
  </si>
  <si>
    <t>王玉梅</t>
  </si>
  <si>
    <t>扶振会</t>
  </si>
  <si>
    <t>许长军</t>
  </si>
  <si>
    <t>孙广博</t>
  </si>
  <si>
    <t>张继军</t>
  </si>
  <si>
    <t>田艳华</t>
  </si>
  <si>
    <t>赵恩学</t>
  </si>
  <si>
    <t>张丽敏</t>
  </si>
  <si>
    <t>梁桂平</t>
  </si>
  <si>
    <t>朱宝龙</t>
  </si>
  <si>
    <t>霍小全</t>
  </si>
  <si>
    <t>孙广成</t>
  </si>
  <si>
    <t>李朋军</t>
  </si>
  <si>
    <t>王学师</t>
  </si>
  <si>
    <t>姚文新</t>
  </si>
  <si>
    <t>许士辉</t>
  </si>
  <si>
    <t>张铁成</t>
  </si>
  <si>
    <t>王亚梅</t>
  </si>
  <si>
    <t>张学忠</t>
  </si>
  <si>
    <t>刘子良</t>
  </si>
  <si>
    <t>张福林</t>
  </si>
  <si>
    <t>赵德臣</t>
  </si>
  <si>
    <t>周德全</t>
  </si>
  <si>
    <t>周德文</t>
  </si>
  <si>
    <t>张敬松</t>
  </si>
  <si>
    <t>张敬林</t>
  </si>
  <si>
    <t>张立山</t>
  </si>
  <si>
    <t>朱玉秋</t>
  </si>
  <si>
    <t>张文龙</t>
  </si>
  <si>
    <t>刘春亮</t>
  </si>
  <si>
    <t>孙士海</t>
  </si>
  <si>
    <t>高月</t>
  </si>
  <si>
    <t>周光明</t>
  </si>
  <si>
    <t>刘军</t>
  </si>
  <si>
    <t>郑秀玲</t>
  </si>
  <si>
    <t>王亚东</t>
  </si>
  <si>
    <t>王有忠</t>
  </si>
  <si>
    <t>程刚</t>
  </si>
  <si>
    <t>郭文海</t>
  </si>
  <si>
    <t>孙立</t>
  </si>
  <si>
    <t>张玉宝</t>
  </si>
  <si>
    <t>王海英</t>
  </si>
  <si>
    <t>合计</t>
  </si>
  <si>
    <r>
      <rPr>
        <sz val="10.5"/>
        <color theme="1"/>
        <rFont val="宋体"/>
        <charset val="134"/>
      </rPr>
      <t>村委会/被保险人签章确认：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2022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月23日</t>
    </r>
    <r>
      <rPr>
        <sz val="10.5"/>
        <color theme="1"/>
        <rFont val="Times New Roman"/>
        <charset val="134"/>
      </rPr>
      <t xml:space="preserve">                 </t>
    </r>
  </si>
  <si>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</si>
  <si>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盘山县胡家镇拉拉村                                                    单位：元、亩</t>
  </si>
  <si>
    <t>被保险人姓名</t>
  </si>
  <si>
    <t>标的地点</t>
  </si>
  <si>
    <t>种植数量</t>
  </si>
  <si>
    <t>投保数量</t>
  </si>
  <si>
    <t>核损数量</t>
  </si>
  <si>
    <t>损失率适用赔付标准</t>
  </si>
  <si>
    <t>生长期赔付标准</t>
  </si>
  <si>
    <t>赔付金额</t>
  </si>
  <si>
    <t>保单号：</t>
  </si>
  <si>
    <t>P9RI20222111N000000-</t>
  </si>
  <si>
    <t>标的名称：</t>
  </si>
  <si>
    <t>公示期：</t>
  </si>
  <si>
    <t>2022年10月28日—2022年10月30日</t>
  </si>
  <si>
    <t>出险时间：2022年07月4日</t>
  </si>
  <si>
    <t>出险原因：</t>
  </si>
  <si>
    <t>干旱、暴雨</t>
  </si>
  <si>
    <t>联系电话：</t>
  </si>
  <si>
    <t>1524277****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</si>
  <si>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</si>
  <si>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</si>
  <si>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</si>
  <si>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盘山县胡家镇拉拉村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</si>
  <si>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</si>
  <si>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</si>
  <si>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</si>
  <si>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</si>
  <si>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</si>
  <si>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</si>
  <si>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</si>
  <si>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</si>
  <si>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</si>
  <si>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</si>
  <si>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21131919680323****</t>
  </si>
  <si>
    <t>621449086661959****</t>
  </si>
  <si>
    <t>信用社</t>
  </si>
  <si>
    <t>1362496****</t>
  </si>
  <si>
    <t>21138119771024****</t>
  </si>
  <si>
    <t>621449300660013****</t>
  </si>
  <si>
    <t>1370427****</t>
  </si>
  <si>
    <t>21112219640314****</t>
  </si>
  <si>
    <t>621449628680000****</t>
  </si>
  <si>
    <t>1313093****</t>
  </si>
  <si>
    <t>21111119571015****</t>
  </si>
  <si>
    <t>621449300660031****</t>
  </si>
  <si>
    <t>1514278****</t>
  </si>
  <si>
    <t>21112219661103****</t>
  </si>
  <si>
    <t>1318858****</t>
  </si>
  <si>
    <t>21112219860129****</t>
  </si>
  <si>
    <t>621449300660012****</t>
  </si>
  <si>
    <t>1399874****</t>
  </si>
  <si>
    <t>21112219621004****</t>
  </si>
  <si>
    <t>621449081001226****</t>
  </si>
  <si>
    <t>1874232****</t>
  </si>
  <si>
    <t>13262919670118****</t>
  </si>
  <si>
    <t>621449300680012****</t>
  </si>
  <si>
    <t>1399876****</t>
  </si>
  <si>
    <t>21112219660305****</t>
  </si>
  <si>
    <t>1384275****</t>
  </si>
  <si>
    <t>51102519621005****</t>
  </si>
  <si>
    <t>1323077****</t>
  </si>
  <si>
    <t>21112219651119****</t>
  </si>
  <si>
    <t>1874237****</t>
  </si>
  <si>
    <t>21112219660202****</t>
  </si>
  <si>
    <t>621449086661969****</t>
  </si>
  <si>
    <t>1590490****</t>
  </si>
  <si>
    <t>21112219710115****</t>
  </si>
  <si>
    <t>621449300680011****</t>
  </si>
  <si>
    <t>1384270****</t>
  </si>
  <si>
    <t>21111119571119****</t>
  </si>
  <si>
    <t>1308823****</t>
  </si>
  <si>
    <t>21111119740117****</t>
  </si>
  <si>
    <t>621449300680014****</t>
  </si>
  <si>
    <t>594****</t>
  </si>
  <si>
    <t>21112219670227****</t>
  </si>
  <si>
    <t>1524278****</t>
  </si>
  <si>
    <t>21112219880423****</t>
  </si>
  <si>
    <t>1318859****</t>
  </si>
  <si>
    <t>21112219711028****</t>
  </si>
  <si>
    <t>621449300680006****</t>
  </si>
  <si>
    <t>1319427****</t>
  </si>
  <si>
    <t>21112219680805****</t>
  </si>
  <si>
    <t>621449081001218****</t>
  </si>
  <si>
    <t>1333237****</t>
  </si>
  <si>
    <t>21111119630410****</t>
  </si>
  <si>
    <t>1518428****</t>
  </si>
  <si>
    <t>21112219810224****</t>
  </si>
  <si>
    <t>21112219660115****</t>
  </si>
  <si>
    <t>1399871****</t>
  </si>
  <si>
    <t>21078219670310****</t>
  </si>
  <si>
    <t>1884276****</t>
  </si>
  <si>
    <t>21111119580301****</t>
  </si>
  <si>
    <t>1313090****</t>
  </si>
  <si>
    <t>21111119800402****</t>
  </si>
  <si>
    <t>21112219670425****</t>
  </si>
  <si>
    <t>621449300660035****</t>
  </si>
  <si>
    <t>1874236****</t>
  </si>
  <si>
    <t>21112219700615****</t>
  </si>
  <si>
    <t>621449086661951****</t>
  </si>
  <si>
    <t>1590493****</t>
  </si>
  <si>
    <t>21112219790726****</t>
  </si>
  <si>
    <t>1504275****</t>
  </si>
  <si>
    <t>21111119780108****</t>
  </si>
  <si>
    <t>21112219861107****</t>
  </si>
  <si>
    <t>1399872****</t>
  </si>
  <si>
    <t>21112219700210****</t>
  </si>
  <si>
    <t>1824271****</t>
  </si>
  <si>
    <t>21111119551211****</t>
  </si>
  <si>
    <t>1305087****</t>
  </si>
  <si>
    <t>21112219700418****</t>
  </si>
  <si>
    <t>1584278****</t>
  </si>
  <si>
    <t>21112219701027****</t>
  </si>
  <si>
    <t>1514277****</t>
  </si>
  <si>
    <t>21112219670427****</t>
  </si>
  <si>
    <t>1514275****</t>
  </si>
  <si>
    <t>21112219661114****</t>
  </si>
  <si>
    <t>621449081001223****</t>
  </si>
  <si>
    <t>1360427****</t>
  </si>
  <si>
    <t>21112219641017****</t>
  </si>
  <si>
    <t>1384277****</t>
  </si>
  <si>
    <t>21112219880130****</t>
  </si>
  <si>
    <t>21112219800302****</t>
  </si>
  <si>
    <t>1399870****</t>
  </si>
  <si>
    <t>21111119540329****</t>
  </si>
  <si>
    <t>1302825****</t>
  </si>
  <si>
    <t>21112219670329****</t>
  </si>
  <si>
    <t>1384271****</t>
  </si>
  <si>
    <t>21072519630312****</t>
  </si>
  <si>
    <t>1347019****</t>
  </si>
  <si>
    <t>21111119580521****</t>
  </si>
  <si>
    <t>1554279****</t>
  </si>
  <si>
    <t>21112219670623****</t>
  </si>
  <si>
    <t>1850427****</t>
  </si>
  <si>
    <t>21111119770305****</t>
  </si>
  <si>
    <t>621026050005467****</t>
  </si>
  <si>
    <t>1379505****</t>
  </si>
  <si>
    <t>23232119850812****</t>
  </si>
  <si>
    <t>1834230****</t>
  </si>
  <si>
    <t>21112219831209****</t>
  </si>
  <si>
    <t>621449300660000****</t>
  </si>
  <si>
    <t>1564270****</t>
  </si>
  <si>
    <t>21112219690728****</t>
  </si>
  <si>
    <t>1594277****</t>
  </si>
  <si>
    <t>21112219791006****</t>
  </si>
  <si>
    <t>621449300660029****</t>
  </si>
  <si>
    <t>1894276****</t>
  </si>
  <si>
    <t>21112219800602****</t>
  </si>
  <si>
    <t>621449300660014****</t>
  </si>
  <si>
    <t>1504230****</t>
  </si>
  <si>
    <t>21111119780629****</t>
  </si>
  <si>
    <t>21111119570722****</t>
  </si>
  <si>
    <t>621449086661971****</t>
  </si>
  <si>
    <t>21112219680806****</t>
  </si>
  <si>
    <t>621026050007177****</t>
  </si>
  <si>
    <t>1384273****</t>
  </si>
  <si>
    <t>21110219780203****</t>
  </si>
  <si>
    <t>621449300660010****</t>
  </si>
  <si>
    <t>1384272****</t>
  </si>
  <si>
    <t>21112219830817****</t>
  </si>
  <si>
    <t>1554276****</t>
  </si>
  <si>
    <t>13262919720418****</t>
  </si>
  <si>
    <t>621026050000840****</t>
  </si>
  <si>
    <t>1347018****</t>
  </si>
  <si>
    <t>21112219670529****</t>
  </si>
  <si>
    <t>621449300660034****</t>
  </si>
  <si>
    <t>1389871****</t>
  </si>
  <si>
    <t>21112219681110****</t>
  </si>
  <si>
    <t>1370987****</t>
  </si>
  <si>
    <t>21112219661225****</t>
  </si>
  <si>
    <t>1569427****</t>
  </si>
  <si>
    <t>21112219820211****</t>
  </si>
  <si>
    <t>621026050008162****</t>
  </si>
  <si>
    <t>1840428****</t>
  </si>
  <si>
    <t>13262919660311****</t>
  </si>
  <si>
    <t>21111119620612****</t>
  </si>
  <si>
    <t>621449300660005****</t>
  </si>
  <si>
    <t>1880427****</t>
  </si>
  <si>
    <t>21112219670215****</t>
  </si>
  <si>
    <t>621449086661955****</t>
  </si>
  <si>
    <t>21112219730506****</t>
  </si>
  <si>
    <t>1569877****</t>
  </si>
  <si>
    <t>21111119530411****</t>
  </si>
  <si>
    <t>21111119781216****</t>
  </si>
  <si>
    <t>1318855****</t>
  </si>
  <si>
    <t>21111119780709****</t>
  </si>
  <si>
    <t>21112219750402****</t>
  </si>
  <si>
    <t>1512428****</t>
  </si>
  <si>
    <t>21112219870322****</t>
  </si>
  <si>
    <t>1862449****</t>
  </si>
  <si>
    <t>21112219641015****</t>
  </si>
  <si>
    <t>1874239****</t>
  </si>
  <si>
    <t>21111119800125****</t>
  </si>
  <si>
    <t>1514276****</t>
  </si>
  <si>
    <t>21111119531117****</t>
  </si>
  <si>
    <t>1884274****</t>
  </si>
  <si>
    <t>21111119500516****</t>
  </si>
  <si>
    <t>621026050010264****</t>
  </si>
  <si>
    <t>1313091****</t>
  </si>
  <si>
    <t>21112219640704****</t>
  </si>
  <si>
    <t>1594270****</t>
  </si>
  <si>
    <t>21111119780427****</t>
  </si>
  <si>
    <t>621026050005462****</t>
  </si>
  <si>
    <t>1394279****</t>
  </si>
  <si>
    <t>21112219830212****</t>
  </si>
  <si>
    <t>1824274****</t>
  </si>
  <si>
    <t>21111119750526****</t>
  </si>
  <si>
    <t>1352427****</t>
  </si>
  <si>
    <t>21112219730801****</t>
  </si>
  <si>
    <t>21078219651115****</t>
  </si>
  <si>
    <t>1572436****</t>
  </si>
  <si>
    <t>21111119480222****</t>
  </si>
  <si>
    <t>1389873****</t>
  </si>
  <si>
    <t>21111119620923****</t>
  </si>
  <si>
    <t>621026050010265****</t>
  </si>
  <si>
    <t>21112219880627****</t>
  </si>
  <si>
    <t>621449081003530****</t>
  </si>
  <si>
    <t>1820426****</t>
  </si>
  <si>
    <t>21112219681004****</t>
  </si>
  <si>
    <t>1389870****</t>
  </si>
  <si>
    <t>22042119620618****</t>
  </si>
  <si>
    <t>1566871****</t>
  </si>
  <si>
    <t>15040419661017****</t>
  </si>
  <si>
    <t>1321427****</t>
  </si>
  <si>
    <t>21112219860309****</t>
  </si>
  <si>
    <t>21111119781208****</t>
  </si>
  <si>
    <t>621449300660030****</t>
  </si>
  <si>
    <t>21111119560527****</t>
  </si>
  <si>
    <t>21131919740216****</t>
  </si>
  <si>
    <t>21111119631014****</t>
  </si>
  <si>
    <t>21112219640413****</t>
  </si>
  <si>
    <t>21112219731030****</t>
  </si>
  <si>
    <t>1305088****</t>
  </si>
  <si>
    <t>21112219650906****</t>
  </si>
  <si>
    <t>21112219651127****</t>
  </si>
  <si>
    <t>21112219811104****</t>
  </si>
  <si>
    <t>1319034****</t>
  </si>
  <si>
    <t>21112219750319****</t>
  </si>
  <si>
    <t>1510427****</t>
  </si>
  <si>
    <t>21112219691006****</t>
  </si>
  <si>
    <t>21112219701020****</t>
  </si>
  <si>
    <t>1834271****</t>
  </si>
  <si>
    <t>21112219870419****</t>
  </si>
  <si>
    <t>1361427****</t>
  </si>
  <si>
    <t>21112219651101****</t>
  </si>
  <si>
    <t>21111119631030****</t>
  </si>
  <si>
    <t>1389872****</t>
  </si>
  <si>
    <t>21112219670501****</t>
  </si>
  <si>
    <t>1514274****</t>
  </si>
  <si>
    <t>21112219690914****</t>
  </si>
  <si>
    <t>1884270****</t>
  </si>
  <si>
    <t>21112219600411****</t>
  </si>
  <si>
    <t>21112219651001****</t>
  </si>
  <si>
    <t>1870425****</t>
  </si>
  <si>
    <t>21112219700918****</t>
  </si>
  <si>
    <t>1566870****</t>
  </si>
  <si>
    <t>21072519650321****</t>
  </si>
  <si>
    <t>15042819691006****</t>
  </si>
  <si>
    <t>1305085****</t>
  </si>
  <si>
    <t>21111119760525****</t>
  </si>
  <si>
    <t>621026050010257****</t>
  </si>
  <si>
    <t>1590427****</t>
  </si>
  <si>
    <t>21112219731028****</t>
  </si>
  <si>
    <t>21111119660912****</t>
  </si>
  <si>
    <t>1399879****</t>
  </si>
  <si>
    <t>21112219890315****</t>
  </si>
  <si>
    <t>621449300660057****</t>
  </si>
  <si>
    <t>1339041****</t>
  </si>
  <si>
    <t>21112219760308****</t>
  </si>
  <si>
    <t>1394270****</t>
  </si>
  <si>
    <t>21112219801122****</t>
  </si>
  <si>
    <t>21072519691223****</t>
  </si>
  <si>
    <t>621449086661967****</t>
  </si>
  <si>
    <t>21112219530808****</t>
  </si>
  <si>
    <t>1824275****</t>
  </si>
  <si>
    <t>21062219681022****</t>
  </si>
  <si>
    <t>1834231****</t>
  </si>
  <si>
    <t>21111119741216****</t>
  </si>
  <si>
    <t>1394272****</t>
  </si>
  <si>
    <t>21112219800214****</t>
  </si>
  <si>
    <t>1584271****</t>
  </si>
  <si>
    <t>21112219670917****</t>
  </si>
  <si>
    <t>1580427****</t>
  </si>
  <si>
    <t>21112219690219****</t>
  </si>
  <si>
    <t>1384279****</t>
  </si>
  <si>
    <t>21112219790210****</t>
  </si>
  <si>
    <t>1333277****</t>
  </si>
  <si>
    <t>21112219710610****</t>
  </si>
  <si>
    <t>1834272****</t>
  </si>
  <si>
    <t>21112219701015****</t>
  </si>
  <si>
    <t>1584275****</t>
  </si>
  <si>
    <t>21140219810302****</t>
  </si>
  <si>
    <t>1305089****</t>
  </si>
  <si>
    <t>21111119760718****</t>
  </si>
  <si>
    <t>21112219821204****</t>
  </si>
  <si>
    <t>621449081001220****</t>
  </si>
  <si>
    <t>1319030****</t>
  </si>
  <si>
    <t>21111119620713****</t>
  </si>
  <si>
    <t>21111119800616****</t>
  </si>
  <si>
    <t>1524173****</t>
  </si>
  <si>
    <t>15040419650711****</t>
  </si>
  <si>
    <t>21112219680428****</t>
  </si>
  <si>
    <t>21111119750525****</t>
  </si>
  <si>
    <t>21112219730525****</t>
  </si>
  <si>
    <t>1328427****</t>
  </si>
  <si>
    <t>21111119760726****</t>
  </si>
  <si>
    <t>621449086660787****</t>
  </si>
  <si>
    <t>1590987****</t>
  </si>
  <si>
    <t>21112219641022****</t>
  </si>
  <si>
    <t>1313094****</t>
  </si>
  <si>
    <t>21112219920218****</t>
  </si>
  <si>
    <t>1584270****</t>
  </si>
  <si>
    <t>21112219640720****</t>
  </si>
  <si>
    <t>21112219710320****</t>
  </si>
  <si>
    <t>21112219730906****</t>
  </si>
  <si>
    <t>1864279****</t>
  </si>
  <si>
    <t>15040319940417****</t>
  </si>
  <si>
    <t>621449300660036****</t>
  </si>
  <si>
    <t>1361097****</t>
  </si>
  <si>
    <t>21112219880101****</t>
  </si>
  <si>
    <t>1594278****</t>
  </si>
  <si>
    <t>21112219861206****</t>
  </si>
  <si>
    <t>1399878****</t>
  </si>
  <si>
    <t>21112219680221****</t>
  </si>
  <si>
    <t>1594274****</t>
  </si>
  <si>
    <t>21111119780305****</t>
  </si>
  <si>
    <t>21111119760524****</t>
  </si>
  <si>
    <t>21112219681019****</t>
  </si>
  <si>
    <t>1870424****</t>
  </si>
  <si>
    <t>21112219711201****</t>
  </si>
  <si>
    <t>13262919631218****</t>
  </si>
  <si>
    <t>21112219690313****</t>
  </si>
  <si>
    <t>21112219820510****</t>
  </si>
  <si>
    <t>1584279****</t>
  </si>
  <si>
    <t>21112219740801****</t>
  </si>
  <si>
    <t>21112219720311****</t>
  </si>
  <si>
    <t>1335890****</t>
  </si>
  <si>
    <t>21111119620709****</t>
  </si>
  <si>
    <t>21111119631016****</t>
  </si>
  <si>
    <t>21112219681012****</t>
  </si>
  <si>
    <t>21111119620805****</t>
  </si>
  <si>
    <t>1824277****</t>
  </si>
  <si>
    <t>21112219820414****</t>
  </si>
  <si>
    <t>1318856****</t>
  </si>
  <si>
    <t>21112219680305****</t>
  </si>
  <si>
    <t>1584272****</t>
  </si>
  <si>
    <t>21112219940312****</t>
  </si>
  <si>
    <t>21112219840508****</t>
  </si>
  <si>
    <t>1313088****</t>
  </si>
  <si>
    <t>21112219731217****</t>
  </si>
  <si>
    <t>21112219690619****</t>
  </si>
  <si>
    <t>21112219760826****</t>
  </si>
  <si>
    <t>621449300660037****</t>
  </si>
  <si>
    <t>21112219830801****</t>
  </si>
  <si>
    <t>21112219820823****</t>
  </si>
  <si>
    <t>621449300660009****</t>
  </si>
  <si>
    <t>21112219790211****</t>
  </si>
  <si>
    <t>21112219870904****</t>
  </si>
  <si>
    <t>21112219671223****</t>
  </si>
  <si>
    <t>621026050003892****</t>
  </si>
  <si>
    <t>21112219690912****</t>
  </si>
  <si>
    <t>621449628660000****</t>
  </si>
  <si>
    <t>1824273****</t>
  </si>
  <si>
    <t>21112219870628****</t>
  </si>
  <si>
    <t>621449081003526****</t>
  </si>
  <si>
    <t>21110219710415****</t>
  </si>
  <si>
    <t>1370007****</t>
  </si>
  <si>
    <t>21111119550922****</t>
  </si>
  <si>
    <t>621449086661941****</t>
  </si>
  <si>
    <t>1399877****</t>
  </si>
  <si>
    <t>21010619780520****</t>
  </si>
  <si>
    <t>15040419910408****</t>
  </si>
  <si>
    <t>1864278****</t>
  </si>
  <si>
    <t>21111119580126****</t>
  </si>
  <si>
    <t>621449086661474****</t>
  </si>
  <si>
    <t>21111119561214****</t>
  </si>
  <si>
    <t>21112219800416****</t>
  </si>
  <si>
    <t>621449081001232****</t>
  </si>
  <si>
    <t>1524426****</t>
  </si>
  <si>
    <t>15040419690304****</t>
  </si>
  <si>
    <t>1323678****</t>
  </si>
  <si>
    <t>21112219660504****</t>
  </si>
  <si>
    <t>1394273****</t>
  </si>
  <si>
    <t>21111119750727****</t>
  </si>
  <si>
    <t>1884272****</t>
  </si>
  <si>
    <t>21112219681009****</t>
  </si>
  <si>
    <t>21078219700804****</t>
  </si>
  <si>
    <t>21112219680108****</t>
  </si>
  <si>
    <t>21112219910512****</t>
  </si>
  <si>
    <t>21111119781110****</t>
  </si>
  <si>
    <t>1532628****</t>
  </si>
  <si>
    <t>21112219651105****</t>
  </si>
  <si>
    <t>21111119630416****</t>
  </si>
  <si>
    <t>1834234****</t>
  </si>
  <si>
    <t>21112219740625****</t>
  </si>
  <si>
    <t>1518828****</t>
  </si>
  <si>
    <t>21111119740527****</t>
  </si>
  <si>
    <t>1351427****</t>
  </si>
  <si>
    <t>21112219790802****</t>
  </si>
  <si>
    <t>621026050010620****</t>
  </si>
  <si>
    <t>21111119760319****</t>
  </si>
  <si>
    <t>1584274****</t>
  </si>
  <si>
    <t>21111119630414****</t>
  </si>
  <si>
    <t>1379504****</t>
  </si>
  <si>
    <t>21111119790817****</t>
  </si>
  <si>
    <t>1824278****</t>
  </si>
  <si>
    <t>21112219660610****</t>
  </si>
  <si>
    <t>21072719820119****</t>
  </si>
  <si>
    <t>21112219730818****</t>
  </si>
  <si>
    <t>21112219601106****</t>
  </si>
  <si>
    <t>21112219781018****</t>
  </si>
  <si>
    <t>21111119750329****</t>
  </si>
  <si>
    <t>21112219710519****</t>
  </si>
  <si>
    <t>21112219730719****</t>
  </si>
  <si>
    <t>1584276****</t>
  </si>
  <si>
    <t>21112219710726****</t>
  </si>
  <si>
    <t>1323896****</t>
  </si>
  <si>
    <t>621026050000831****</t>
  </si>
  <si>
    <t>15042819720326****</t>
  </si>
  <si>
    <t>21111119681117****</t>
  </si>
  <si>
    <t>21112219690601****</t>
  </si>
  <si>
    <t>21112219881226****</t>
  </si>
  <si>
    <t>21112219820615****</t>
  </si>
  <si>
    <t>21112219690210****</t>
  </si>
  <si>
    <t>21112219851005****</t>
  </si>
  <si>
    <t>1504277****</t>
  </si>
  <si>
    <t>21112219660923****</t>
  </si>
  <si>
    <t>21112219700723****</t>
  </si>
  <si>
    <t>621449086661939****</t>
  </si>
  <si>
    <t>15232619731010****</t>
  </si>
  <si>
    <t>1330987****</t>
  </si>
  <si>
    <t>21112219910112****</t>
  </si>
  <si>
    <t>1514272****</t>
  </si>
  <si>
    <t>21112219640816****</t>
  </si>
  <si>
    <t>21112219780119****</t>
  </si>
  <si>
    <t>21112219700318****</t>
  </si>
  <si>
    <t>1384276****</t>
  </si>
  <si>
    <t>21112219700208****</t>
  </si>
  <si>
    <t>21112219660411****</t>
  </si>
  <si>
    <t>21112219760319****</t>
  </si>
  <si>
    <t>报案号：</t>
  </si>
  <si>
    <t>R9RI20222111N00000-</t>
  </si>
  <si>
    <t>缮制时间：</t>
  </si>
  <si>
    <t>出险时间：</t>
  </si>
  <si>
    <t>经办人：董楠、丛生林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</si>
  <si>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</si>
  <si>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</si>
  <si>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</si>
  <si>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</si>
  <si>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性别</t>
  </si>
  <si>
    <t>□男 □女</t>
  </si>
  <si>
    <t>国籍</t>
  </si>
  <si>
    <r>
      <rPr>
        <sz val="8"/>
        <rFont val="宋体"/>
        <charset val="134"/>
      </rPr>
      <t>□中国   □其他：</t>
    </r>
    <r>
      <rPr>
        <u/>
        <sz val="8"/>
        <rFont val="宋体"/>
        <charset val="134"/>
      </rPr>
      <t xml:space="preserve">      </t>
    </r>
  </si>
  <si>
    <t>证件类型</t>
  </si>
  <si>
    <t>□ 身份证     □ 护照   □ 户口簿   □ 港澳通行证   □ 赴台通行证   □ 其他：</t>
  </si>
  <si>
    <t>证件号码</t>
  </si>
  <si>
    <t>□□□□□□□□□□□□□□□□□□</t>
  </si>
  <si>
    <t>证件有效期</t>
  </si>
  <si>
    <t>年    月     日 /□长期有效</t>
  </si>
  <si>
    <t>职业分类</t>
  </si>
  <si>
    <t>□党的机关、国家机关、群众团体和社会组织、企事业单位负责人 □专业技术人员 □办事人员和有关人员  □商业、社会生产服务和生活服务人员  □农、林、牧、渔、水利业生产人员 □生产、运输设备操作人员及有关人员 □军人 □不便分类的其他从业人员 □暂无职业 □其他：</t>
  </si>
  <si>
    <t>地址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</si>
  <si>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</si>
  <si>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</si>
  <si>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</si>
  <si>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</si>
  <si>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</si>
  <si>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</si>
  <si>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</si>
  <si>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</si>
  <si>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法定代表人/负责人姓名</t>
  </si>
  <si>
    <t>授权办理业务人姓名</t>
  </si>
  <si>
    <t>领款人（若与被保险人一致，无需重复填写）</t>
  </si>
  <si>
    <t>□中国   □其他：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</si>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</sst>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6" borderId="3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7" borderId="39" applyNumberFormat="0" applyAlignment="0" applyProtection="0">
      <alignment vertical="center"/>
    </xf>
    <xf numFmtId="0" fontId="51" fillId="8" borderId="40" applyNumberFormat="0" applyAlignment="0" applyProtection="0">
      <alignment vertical="center"/>
    </xf>
    <xf numFmtId="0" fontId="52" fillId="8" borderId="39" applyNumberFormat="0" applyAlignment="0" applyProtection="0">
      <alignment vertical="center"/>
    </xf>
    <xf numFmtId="0" fontId="53" fillId="9" borderId="41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2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textRotation="255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6" fillId="0" borderId="0" xfId="0" applyFont="1" applyAlignment="1">
      <alignment horizontal="center" vertical="center"/>
    </xf>
    <xf numFmtId="9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/>
    </xf>
    <xf numFmtId="9" fontId="27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9" fontId="28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9" fontId="25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9" fontId="25" fillId="0" borderId="2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5" fillId="0" borderId="0" xfId="0" applyFont="1">
      <alignment vertical="center"/>
    </xf>
    <xf numFmtId="9" fontId="25" fillId="0" borderId="0" xfId="0" applyNumberFormat="1" applyFont="1" applyAlignment="1">
      <alignment horizontal="left" vertical="center"/>
    </xf>
    <xf numFmtId="31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9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49" fontId="35" fillId="0" borderId="34" xfId="0" applyNumberFormat="1" applyFont="1" applyFill="1" applyBorder="1" applyAlignment="1">
      <alignment horizontal="center" vertical="center" wrapText="1"/>
    </xf>
    <xf numFmtId="2" fontId="35" fillId="0" borderId="34" xfId="0" applyNumberFormat="1" applyFont="1" applyFill="1" applyBorder="1" applyAlignment="1">
      <alignment horizontal="center" vertical="center" wrapText="1"/>
    </xf>
    <xf numFmtId="2" fontId="35" fillId="0" borderId="35" xfId="0" applyNumberFormat="1" applyFont="1" applyFill="1" applyBorder="1" applyAlignment="1">
      <alignment horizontal="center" vertical="center" wrapText="1"/>
    </xf>
    <xf numFmtId="9" fontId="35" fillId="0" borderId="2" xfId="0" applyNumberFormat="1" applyFont="1" applyFill="1" applyBorder="1" applyAlignment="1">
      <alignment horizontal="center" vertical="center" wrapText="1"/>
    </xf>
    <xf numFmtId="9" fontId="35" fillId="0" borderId="2" xfId="0" applyNumberFormat="1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374775" cy="522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229"/>
  <sheetViews>
    <sheetView workbookViewId="0">
      <selection activeCell="P151" sqref="P151"/>
    </sheetView>
  </sheetViews>
  <sheetFormatPr defaultColWidth="9" defaultRowHeight="14.1"/>
  <cols>
    <col min="1" max="1" width="8.62162162162162" style="23" customWidth="1"/>
    <col min="2" max="2" width="6.5045045045045" style="23" customWidth="1"/>
    <col min="3" max="3" width="9.62162162162162" style="23" customWidth="1"/>
    <col min="4" max="4" width="13.5045045045045" style="23" customWidth="1"/>
    <col min="5" max="5" width="11.2522522522523" style="23" customWidth="1"/>
    <col min="6" max="6" width="9.5045045045045" style="23" customWidth="1"/>
    <col min="7" max="7" width="10.8738738738739" style="23" customWidth="1"/>
    <col min="8" max="8" width="9" style="23" customWidth="1"/>
    <col min="9" max="9" width="10" style="23" customWidth="1"/>
    <col min="10" max="16384" width="9" style="23"/>
  </cols>
  <sheetData>
    <row r="2" ht="22.5" customHeight="1" spans="1:9">
      <c r="A2" s="150" t="s">
        <v>0</v>
      </c>
      <c r="B2" s="151"/>
      <c r="C2" s="151"/>
      <c r="D2" s="151"/>
      <c r="E2" s="151"/>
      <c r="F2" s="151"/>
      <c r="G2" s="151"/>
      <c r="H2" s="151"/>
      <c r="I2" s="151"/>
    </row>
    <row r="3" ht="22.5" customHeight="1" spans="1:9">
      <c r="A3" s="151"/>
      <c r="B3" s="151"/>
      <c r="C3" s="151"/>
      <c r="D3" s="151"/>
      <c r="E3" s="151"/>
      <c r="F3" s="151"/>
      <c r="G3" s="151"/>
      <c r="H3" s="151"/>
      <c r="I3" s="151"/>
    </row>
    <row r="4" ht="27" customHeight="1" spans="1:9">
      <c r="A4" s="152" t="s">
        <v>1</v>
      </c>
      <c r="B4" s="152"/>
      <c r="C4" s="152"/>
      <c r="D4" s="152"/>
      <c r="E4" s="152"/>
      <c r="F4" s="152"/>
      <c r="G4" s="152"/>
      <c r="H4" s="152"/>
      <c r="I4" s="152"/>
    </row>
    <row r="5" ht="38.1" customHeight="1" spans="1:9">
      <c r="A5" s="115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5" t="s">
        <v>7</v>
      </c>
      <c r="G5" s="115" t="s">
        <v>8</v>
      </c>
      <c r="H5" s="115" t="s">
        <v>9</v>
      </c>
      <c r="I5" s="115" t="s">
        <v>10</v>
      </c>
    </row>
    <row r="6" ht="18" customHeight="1" spans="1:9">
      <c r="A6" s="118">
        <v>1</v>
      </c>
      <c r="B6" s="118" t="s">
        <v>11</v>
      </c>
      <c r="C6" s="118" t="s">
        <v>12</v>
      </c>
      <c r="D6" s="118" t="s">
        <v>13</v>
      </c>
      <c r="E6" s="118">
        <v>25</v>
      </c>
      <c r="F6" s="118">
        <v>25</v>
      </c>
      <c r="G6" s="118">
        <v>0.9</v>
      </c>
      <c r="H6" s="119" t="s">
        <v>14</v>
      </c>
      <c r="I6" s="118"/>
    </row>
    <row r="7" ht="18" customHeight="1" spans="1:9">
      <c r="A7" s="115">
        <v>2</v>
      </c>
      <c r="B7" s="118" t="s">
        <v>11</v>
      </c>
      <c r="C7" s="115" t="s">
        <v>15</v>
      </c>
      <c r="D7" s="118" t="s">
        <v>13</v>
      </c>
      <c r="E7" s="118">
        <v>20</v>
      </c>
      <c r="F7" s="118">
        <v>20</v>
      </c>
      <c r="G7" s="118">
        <v>0.8</v>
      </c>
      <c r="H7" s="119" t="s">
        <v>14</v>
      </c>
      <c r="I7" s="115"/>
    </row>
    <row r="8" ht="18" customHeight="1" spans="1:9">
      <c r="A8" s="115">
        <v>3</v>
      </c>
      <c r="B8" s="118" t="s">
        <v>11</v>
      </c>
      <c r="C8" s="115" t="s">
        <v>16</v>
      </c>
      <c r="D8" s="118" t="s">
        <v>13</v>
      </c>
      <c r="E8" s="118">
        <v>21</v>
      </c>
      <c r="F8" s="118">
        <v>21</v>
      </c>
      <c r="G8" s="118">
        <v>0.8</v>
      </c>
      <c r="H8" s="119" t="s">
        <v>14</v>
      </c>
      <c r="I8" s="115"/>
    </row>
    <row r="9" ht="18" customHeight="1" spans="1:9">
      <c r="A9" s="115">
        <v>4</v>
      </c>
      <c r="B9" s="118" t="s">
        <v>11</v>
      </c>
      <c r="C9" s="115" t="s">
        <v>17</v>
      </c>
      <c r="D9" s="118" t="s">
        <v>13</v>
      </c>
      <c r="E9" s="118">
        <v>19</v>
      </c>
      <c r="F9" s="118">
        <v>19</v>
      </c>
      <c r="G9" s="118">
        <v>0.7</v>
      </c>
      <c r="H9" s="119" t="s">
        <v>14</v>
      </c>
      <c r="I9" s="115"/>
    </row>
    <row r="10" ht="18" customHeight="1" spans="1:9">
      <c r="A10" s="115">
        <v>5</v>
      </c>
      <c r="B10" s="118" t="s">
        <v>11</v>
      </c>
      <c r="C10" s="115" t="s">
        <v>18</v>
      </c>
      <c r="D10" s="118" t="s">
        <v>13</v>
      </c>
      <c r="E10" s="118">
        <v>20</v>
      </c>
      <c r="F10" s="118">
        <v>20</v>
      </c>
      <c r="G10" s="118">
        <v>0.8</v>
      </c>
      <c r="H10" s="119" t="s">
        <v>14</v>
      </c>
      <c r="I10" s="115"/>
    </row>
    <row r="11" ht="18" customHeight="1" spans="1:9">
      <c r="A11" s="115">
        <v>6</v>
      </c>
      <c r="B11" s="118" t="s">
        <v>11</v>
      </c>
      <c r="C11" s="115" t="s">
        <v>19</v>
      </c>
      <c r="D11" s="118" t="s">
        <v>13</v>
      </c>
      <c r="E11" s="118">
        <v>48</v>
      </c>
      <c r="F11" s="118">
        <v>48</v>
      </c>
      <c r="G11" s="118">
        <v>1.8</v>
      </c>
      <c r="H11" s="119" t="s">
        <v>14</v>
      </c>
      <c r="I11" s="115"/>
    </row>
    <row r="12" ht="18" customHeight="1" spans="1:9">
      <c r="A12" s="115">
        <v>7</v>
      </c>
      <c r="B12" s="118" t="s">
        <v>11</v>
      </c>
      <c r="C12" s="115" t="s">
        <v>20</v>
      </c>
      <c r="D12" s="118" t="s">
        <v>13</v>
      </c>
      <c r="E12" s="118">
        <v>29</v>
      </c>
      <c r="F12" s="118">
        <v>29</v>
      </c>
      <c r="G12" s="118">
        <v>1.1</v>
      </c>
      <c r="H12" s="119" t="s">
        <v>14</v>
      </c>
      <c r="I12" s="115"/>
    </row>
    <row r="13" ht="18" customHeight="1" spans="1:9">
      <c r="A13" s="115">
        <v>8</v>
      </c>
      <c r="B13" s="118" t="s">
        <v>11</v>
      </c>
      <c r="C13" s="115" t="s">
        <v>21</v>
      </c>
      <c r="D13" s="118" t="s">
        <v>13</v>
      </c>
      <c r="E13" s="118">
        <v>25</v>
      </c>
      <c r="F13" s="118">
        <v>25</v>
      </c>
      <c r="G13" s="118">
        <v>0.9</v>
      </c>
      <c r="H13" s="119" t="s">
        <v>14</v>
      </c>
      <c r="I13" s="115"/>
    </row>
    <row r="14" ht="18" customHeight="1" spans="1:9">
      <c r="A14" s="115">
        <v>9</v>
      </c>
      <c r="B14" s="118" t="s">
        <v>11</v>
      </c>
      <c r="C14" s="115" t="s">
        <v>22</v>
      </c>
      <c r="D14" s="118" t="s">
        <v>13</v>
      </c>
      <c r="E14" s="118">
        <v>24</v>
      </c>
      <c r="F14" s="118">
        <v>24</v>
      </c>
      <c r="G14" s="118">
        <v>0.9</v>
      </c>
      <c r="H14" s="119" t="s">
        <v>14</v>
      </c>
      <c r="I14" s="115"/>
    </row>
    <row r="15" ht="18" customHeight="1" spans="1:9">
      <c r="A15" s="115">
        <v>10</v>
      </c>
      <c r="B15" s="118" t="s">
        <v>11</v>
      </c>
      <c r="C15" s="115" t="s">
        <v>23</v>
      </c>
      <c r="D15" s="118" t="s">
        <v>13</v>
      </c>
      <c r="E15" s="118">
        <v>10</v>
      </c>
      <c r="F15" s="118">
        <v>10</v>
      </c>
      <c r="G15" s="118">
        <v>0.4</v>
      </c>
      <c r="H15" s="119" t="s">
        <v>14</v>
      </c>
      <c r="I15" s="115"/>
    </row>
    <row r="16" ht="18" customHeight="1" spans="1:9">
      <c r="A16" s="115">
        <v>11</v>
      </c>
      <c r="B16" s="118" t="s">
        <v>11</v>
      </c>
      <c r="C16" s="115" t="s">
        <v>24</v>
      </c>
      <c r="D16" s="118" t="s">
        <v>13</v>
      </c>
      <c r="E16" s="118">
        <v>19</v>
      </c>
      <c r="F16" s="118">
        <v>19</v>
      </c>
      <c r="G16" s="118">
        <v>0.7</v>
      </c>
      <c r="H16" s="119" t="s">
        <v>14</v>
      </c>
      <c r="I16" s="115"/>
    </row>
    <row r="17" ht="18" customHeight="1" spans="1:9">
      <c r="A17" s="115">
        <v>12</v>
      </c>
      <c r="B17" s="118" t="s">
        <v>11</v>
      </c>
      <c r="C17" s="115" t="s">
        <v>25</v>
      </c>
      <c r="D17" s="118" t="s">
        <v>13</v>
      </c>
      <c r="E17" s="118">
        <v>35</v>
      </c>
      <c r="F17" s="118">
        <v>35</v>
      </c>
      <c r="G17" s="118">
        <v>1.3</v>
      </c>
      <c r="H17" s="119" t="s">
        <v>14</v>
      </c>
      <c r="I17" s="115"/>
    </row>
    <row r="18" ht="18" customHeight="1" spans="1:9">
      <c r="A18" s="115">
        <v>13</v>
      </c>
      <c r="B18" s="118" t="s">
        <v>11</v>
      </c>
      <c r="C18" s="115" t="s">
        <v>26</v>
      </c>
      <c r="D18" s="118" t="s">
        <v>13</v>
      </c>
      <c r="E18" s="118">
        <v>25</v>
      </c>
      <c r="F18" s="118">
        <v>25</v>
      </c>
      <c r="G18" s="118">
        <v>0.9</v>
      </c>
      <c r="H18" s="119" t="s">
        <v>14</v>
      </c>
      <c r="I18" s="115"/>
    </row>
    <row r="19" ht="18" customHeight="1" spans="1:9">
      <c r="A19" s="115">
        <v>14</v>
      </c>
      <c r="B19" s="118" t="s">
        <v>11</v>
      </c>
      <c r="C19" s="115" t="s">
        <v>27</v>
      </c>
      <c r="D19" s="118" t="s">
        <v>13</v>
      </c>
      <c r="E19" s="118">
        <v>30</v>
      </c>
      <c r="F19" s="118">
        <v>30</v>
      </c>
      <c r="G19" s="118">
        <v>1.1</v>
      </c>
      <c r="H19" s="119" t="s">
        <v>14</v>
      </c>
      <c r="I19" s="115"/>
    </row>
    <row r="20" ht="18" customHeight="1" spans="1:9">
      <c r="A20" s="115">
        <v>15</v>
      </c>
      <c r="B20" s="118" t="s">
        <v>11</v>
      </c>
      <c r="C20" s="115" t="s">
        <v>28</v>
      </c>
      <c r="D20" s="118" t="s">
        <v>13</v>
      </c>
      <c r="E20" s="118">
        <v>20</v>
      </c>
      <c r="F20" s="118">
        <v>20</v>
      </c>
      <c r="G20" s="118">
        <v>0.8</v>
      </c>
      <c r="H20" s="119" t="s">
        <v>14</v>
      </c>
      <c r="I20" s="115"/>
    </row>
    <row r="21" ht="18" customHeight="1" spans="1:9">
      <c r="A21" s="115">
        <v>16</v>
      </c>
      <c r="B21" s="118" t="s">
        <v>11</v>
      </c>
      <c r="C21" s="115" t="s">
        <v>29</v>
      </c>
      <c r="D21" s="118" t="s">
        <v>13</v>
      </c>
      <c r="E21" s="118">
        <v>25</v>
      </c>
      <c r="F21" s="118">
        <v>25</v>
      </c>
      <c r="G21" s="118">
        <v>0.9</v>
      </c>
      <c r="H21" s="119" t="s">
        <v>14</v>
      </c>
      <c r="I21" s="115"/>
    </row>
    <row r="22" ht="18" customHeight="1" spans="1:9">
      <c r="A22" s="115">
        <v>17</v>
      </c>
      <c r="B22" s="118" t="s">
        <v>11</v>
      </c>
      <c r="C22" s="115" t="s">
        <v>30</v>
      </c>
      <c r="D22" s="118" t="s">
        <v>13</v>
      </c>
      <c r="E22" s="118">
        <v>20</v>
      </c>
      <c r="F22" s="118">
        <v>20</v>
      </c>
      <c r="G22" s="118">
        <v>0.8</v>
      </c>
      <c r="H22" s="119" t="s">
        <v>14</v>
      </c>
      <c r="I22" s="115"/>
    </row>
    <row r="23" ht="18" customHeight="1" spans="1:9">
      <c r="A23" s="115">
        <v>18</v>
      </c>
      <c r="B23" s="118" t="s">
        <v>11</v>
      </c>
      <c r="C23" s="115" t="s">
        <v>24</v>
      </c>
      <c r="D23" s="118" t="s">
        <v>13</v>
      </c>
      <c r="E23" s="118">
        <v>64</v>
      </c>
      <c r="F23" s="118">
        <v>64</v>
      </c>
      <c r="G23" s="118">
        <v>2.4</v>
      </c>
      <c r="H23" s="119" t="s">
        <v>14</v>
      </c>
      <c r="I23" s="115"/>
    </row>
    <row r="24" ht="18" customHeight="1" spans="1:9">
      <c r="A24" s="115">
        <v>19</v>
      </c>
      <c r="B24" s="118" t="s">
        <v>11</v>
      </c>
      <c r="C24" s="115" t="s">
        <v>31</v>
      </c>
      <c r="D24" s="118" t="s">
        <v>13</v>
      </c>
      <c r="E24" s="118">
        <v>80</v>
      </c>
      <c r="F24" s="118">
        <v>80</v>
      </c>
      <c r="G24" s="118">
        <v>10</v>
      </c>
      <c r="H24" s="119" t="s">
        <v>14</v>
      </c>
      <c r="I24" s="115"/>
    </row>
    <row r="25" ht="18" customHeight="1" spans="1:9">
      <c r="A25" s="115">
        <v>20</v>
      </c>
      <c r="B25" s="118" t="s">
        <v>11</v>
      </c>
      <c r="C25" s="115" t="s">
        <v>32</v>
      </c>
      <c r="D25" s="118" t="s">
        <v>13</v>
      </c>
      <c r="E25" s="118">
        <v>80</v>
      </c>
      <c r="F25" s="118">
        <v>80</v>
      </c>
      <c r="G25" s="118">
        <v>3</v>
      </c>
      <c r="H25" s="119" t="s">
        <v>14</v>
      </c>
      <c r="I25" s="115"/>
    </row>
    <row r="26" ht="18" customHeight="1" spans="1:9">
      <c r="A26" s="115">
        <v>21</v>
      </c>
      <c r="B26" s="118" t="s">
        <v>11</v>
      </c>
      <c r="C26" s="115" t="s">
        <v>33</v>
      </c>
      <c r="D26" s="118" t="s">
        <v>13</v>
      </c>
      <c r="E26" s="118">
        <v>85</v>
      </c>
      <c r="F26" s="118">
        <v>85</v>
      </c>
      <c r="G26" s="118">
        <v>3.2</v>
      </c>
      <c r="H26" s="119" t="s">
        <v>14</v>
      </c>
      <c r="I26" s="115"/>
    </row>
    <row r="27" ht="18" customHeight="1" spans="1:9">
      <c r="A27" s="115">
        <v>22</v>
      </c>
      <c r="B27" s="118" t="s">
        <v>11</v>
      </c>
      <c r="C27" s="115" t="s">
        <v>34</v>
      </c>
      <c r="D27" s="118" t="s">
        <v>13</v>
      </c>
      <c r="E27" s="118">
        <v>40</v>
      </c>
      <c r="F27" s="118">
        <v>40</v>
      </c>
      <c r="G27" s="118">
        <v>1.5</v>
      </c>
      <c r="H27" s="119" t="s">
        <v>14</v>
      </c>
      <c r="I27" s="115"/>
    </row>
    <row r="28" ht="18" customHeight="1" spans="1:9">
      <c r="A28" s="115">
        <v>23</v>
      </c>
      <c r="B28" s="118" t="s">
        <v>11</v>
      </c>
      <c r="C28" s="115" t="s">
        <v>35</v>
      </c>
      <c r="D28" s="118" t="s">
        <v>13</v>
      </c>
      <c r="E28" s="118">
        <v>19</v>
      </c>
      <c r="F28" s="118">
        <v>19</v>
      </c>
      <c r="G28" s="118">
        <v>0.7</v>
      </c>
      <c r="H28" s="119" t="s">
        <v>14</v>
      </c>
      <c r="I28" s="115"/>
    </row>
    <row r="29" ht="18" customHeight="1" spans="1:9">
      <c r="A29" s="115">
        <v>24</v>
      </c>
      <c r="B29" s="118" t="s">
        <v>11</v>
      </c>
      <c r="C29" s="115" t="s">
        <v>36</v>
      </c>
      <c r="D29" s="118" t="s">
        <v>13</v>
      </c>
      <c r="E29" s="118">
        <v>40</v>
      </c>
      <c r="F29" s="118">
        <v>40</v>
      </c>
      <c r="G29" s="118">
        <v>1.5</v>
      </c>
      <c r="H29" s="119" t="s">
        <v>14</v>
      </c>
      <c r="I29" s="115"/>
    </row>
    <row r="30" ht="18" customHeight="1" spans="1:9">
      <c r="A30" s="115">
        <v>25</v>
      </c>
      <c r="B30" s="118" t="s">
        <v>11</v>
      </c>
      <c r="C30" s="115" t="s">
        <v>37</v>
      </c>
      <c r="D30" s="118" t="s">
        <v>13</v>
      </c>
      <c r="E30" s="118">
        <v>50</v>
      </c>
      <c r="F30" s="118">
        <v>50</v>
      </c>
      <c r="G30" s="118">
        <v>1.9</v>
      </c>
      <c r="H30" s="119" t="s">
        <v>14</v>
      </c>
      <c r="I30" s="115"/>
    </row>
    <row r="31" ht="18" customHeight="1" spans="1:9">
      <c r="A31" s="115">
        <v>26</v>
      </c>
      <c r="B31" s="118" t="s">
        <v>11</v>
      </c>
      <c r="C31" s="115" t="s">
        <v>38</v>
      </c>
      <c r="D31" s="118" t="s">
        <v>13</v>
      </c>
      <c r="E31" s="118">
        <v>75.5</v>
      </c>
      <c r="F31" s="118">
        <v>75.5</v>
      </c>
      <c r="G31" s="118">
        <v>2.8</v>
      </c>
      <c r="H31" s="119" t="s">
        <v>14</v>
      </c>
      <c r="I31" s="115"/>
    </row>
    <row r="32" ht="18" customHeight="1" spans="1:9">
      <c r="A32" s="115">
        <v>27</v>
      </c>
      <c r="B32" s="118" t="s">
        <v>11</v>
      </c>
      <c r="C32" s="115" t="s">
        <v>39</v>
      </c>
      <c r="D32" s="118" t="s">
        <v>13</v>
      </c>
      <c r="E32" s="118">
        <v>10</v>
      </c>
      <c r="F32" s="118">
        <v>10</v>
      </c>
      <c r="G32" s="118">
        <v>0.4</v>
      </c>
      <c r="H32" s="119" t="s">
        <v>14</v>
      </c>
      <c r="I32" s="115"/>
    </row>
    <row r="33" ht="18" customHeight="1" spans="1:9">
      <c r="A33" s="115">
        <v>28</v>
      </c>
      <c r="B33" s="118" t="s">
        <v>11</v>
      </c>
      <c r="C33" s="115" t="s">
        <v>40</v>
      </c>
      <c r="D33" s="118" t="s">
        <v>13</v>
      </c>
      <c r="E33" s="118">
        <v>5</v>
      </c>
      <c r="F33" s="118">
        <v>5</v>
      </c>
      <c r="G33" s="118">
        <v>0.2</v>
      </c>
      <c r="H33" s="119" t="s">
        <v>14</v>
      </c>
      <c r="I33" s="115"/>
    </row>
    <row r="34" ht="18" customHeight="1" spans="1:9">
      <c r="A34" s="115">
        <v>29</v>
      </c>
      <c r="B34" s="118" t="s">
        <v>11</v>
      </c>
      <c r="C34" s="115" t="s">
        <v>41</v>
      </c>
      <c r="D34" s="118" t="s">
        <v>13</v>
      </c>
      <c r="E34" s="118">
        <v>11</v>
      </c>
      <c r="F34" s="118">
        <v>11</v>
      </c>
      <c r="G34" s="118">
        <v>0.4</v>
      </c>
      <c r="H34" s="119" t="s">
        <v>14</v>
      </c>
      <c r="I34" s="115"/>
    </row>
    <row r="35" ht="18" customHeight="1" spans="1:9">
      <c r="A35" s="115">
        <v>30</v>
      </c>
      <c r="B35" s="118" t="s">
        <v>11</v>
      </c>
      <c r="C35" s="115" t="s">
        <v>42</v>
      </c>
      <c r="D35" s="118" t="s">
        <v>13</v>
      </c>
      <c r="E35" s="118">
        <v>50</v>
      </c>
      <c r="F35" s="118">
        <v>50</v>
      </c>
      <c r="G35" s="118">
        <v>6</v>
      </c>
      <c r="H35" s="119" t="s">
        <v>14</v>
      </c>
      <c r="I35" s="115"/>
    </row>
    <row r="36" ht="18" customHeight="1" spans="1:9">
      <c r="A36" s="115">
        <v>31</v>
      </c>
      <c r="B36" s="118" t="s">
        <v>11</v>
      </c>
      <c r="C36" s="115" t="s">
        <v>43</v>
      </c>
      <c r="D36" s="118" t="s">
        <v>13</v>
      </c>
      <c r="E36" s="118">
        <v>30</v>
      </c>
      <c r="F36" s="118">
        <v>30</v>
      </c>
      <c r="G36" s="118">
        <v>1.1</v>
      </c>
      <c r="H36" s="119" t="s">
        <v>14</v>
      </c>
      <c r="I36" s="115"/>
    </row>
    <row r="37" ht="18" customHeight="1" spans="1:9">
      <c r="A37" s="115">
        <v>32</v>
      </c>
      <c r="B37" s="118" t="s">
        <v>11</v>
      </c>
      <c r="C37" s="115" t="s">
        <v>44</v>
      </c>
      <c r="D37" s="118" t="s">
        <v>13</v>
      </c>
      <c r="E37" s="118">
        <v>25</v>
      </c>
      <c r="F37" s="118">
        <v>25</v>
      </c>
      <c r="G37" s="118">
        <v>0.9</v>
      </c>
      <c r="H37" s="119" t="s">
        <v>14</v>
      </c>
      <c r="I37" s="115"/>
    </row>
    <row r="38" ht="18" customHeight="1" spans="1:9">
      <c r="A38" s="115">
        <v>33</v>
      </c>
      <c r="B38" s="118" t="s">
        <v>11</v>
      </c>
      <c r="C38" s="115" t="s">
        <v>45</v>
      </c>
      <c r="D38" s="118" t="s">
        <v>13</v>
      </c>
      <c r="E38" s="118">
        <v>65</v>
      </c>
      <c r="F38" s="118">
        <v>65</v>
      </c>
      <c r="G38" s="118">
        <v>2.4</v>
      </c>
      <c r="H38" s="119" t="s">
        <v>14</v>
      </c>
      <c r="I38" s="115"/>
    </row>
    <row r="39" ht="18" customHeight="1" spans="1:9">
      <c r="A39" s="115">
        <v>34</v>
      </c>
      <c r="B39" s="118" t="s">
        <v>11</v>
      </c>
      <c r="C39" s="115" t="s">
        <v>46</v>
      </c>
      <c r="D39" s="118" t="s">
        <v>13</v>
      </c>
      <c r="E39" s="118">
        <v>30</v>
      </c>
      <c r="F39" s="118">
        <v>30</v>
      </c>
      <c r="G39" s="118">
        <v>1.1</v>
      </c>
      <c r="H39" s="119" t="s">
        <v>14</v>
      </c>
      <c r="I39" s="115"/>
    </row>
    <row r="40" ht="18" customHeight="1" spans="1:9">
      <c r="A40" s="115">
        <v>35</v>
      </c>
      <c r="B40" s="118" t="s">
        <v>11</v>
      </c>
      <c r="C40" s="115" t="s">
        <v>47</v>
      </c>
      <c r="D40" s="118" t="s">
        <v>13</v>
      </c>
      <c r="E40" s="118">
        <v>25</v>
      </c>
      <c r="F40" s="118">
        <v>25</v>
      </c>
      <c r="G40" s="118">
        <v>0.9</v>
      </c>
      <c r="H40" s="119" t="s">
        <v>14</v>
      </c>
      <c r="I40" s="115"/>
    </row>
    <row r="41" ht="18" customHeight="1" spans="1:9">
      <c r="A41" s="115">
        <v>36</v>
      </c>
      <c r="B41" s="118" t="s">
        <v>11</v>
      </c>
      <c r="C41" s="115" t="s">
        <v>48</v>
      </c>
      <c r="D41" s="118" t="s">
        <v>13</v>
      </c>
      <c r="E41" s="118">
        <v>41</v>
      </c>
      <c r="F41" s="118">
        <v>41</v>
      </c>
      <c r="G41" s="118">
        <v>1.5</v>
      </c>
      <c r="H41" s="119" t="s">
        <v>14</v>
      </c>
      <c r="I41" s="115"/>
    </row>
    <row r="42" ht="18" customHeight="1" spans="1:9">
      <c r="A42" s="115">
        <v>37</v>
      </c>
      <c r="B42" s="118" t="s">
        <v>11</v>
      </c>
      <c r="C42" s="115" t="s">
        <v>49</v>
      </c>
      <c r="D42" s="118" t="s">
        <v>13</v>
      </c>
      <c r="E42" s="118">
        <v>15</v>
      </c>
      <c r="F42" s="118">
        <v>15</v>
      </c>
      <c r="G42" s="118">
        <v>0.6</v>
      </c>
      <c r="H42" s="119" t="s">
        <v>14</v>
      </c>
      <c r="I42" s="115"/>
    </row>
    <row r="43" ht="18" customHeight="1" spans="1:9">
      <c r="A43" s="115">
        <v>38</v>
      </c>
      <c r="B43" s="118" t="s">
        <v>11</v>
      </c>
      <c r="C43" s="115" t="s">
        <v>50</v>
      </c>
      <c r="D43" s="118" t="s">
        <v>13</v>
      </c>
      <c r="E43" s="118">
        <v>16</v>
      </c>
      <c r="F43" s="118">
        <v>16</v>
      </c>
      <c r="G43" s="118">
        <v>0.6</v>
      </c>
      <c r="H43" s="119" t="s">
        <v>14</v>
      </c>
      <c r="I43" s="115"/>
    </row>
    <row r="44" ht="18" customHeight="1" spans="1:9">
      <c r="A44" s="115">
        <v>39</v>
      </c>
      <c r="B44" s="118" t="s">
        <v>11</v>
      </c>
      <c r="C44" s="115" t="s">
        <v>51</v>
      </c>
      <c r="D44" s="118" t="s">
        <v>13</v>
      </c>
      <c r="E44" s="118">
        <v>49</v>
      </c>
      <c r="F44" s="118">
        <v>49</v>
      </c>
      <c r="G44" s="118">
        <v>1.8</v>
      </c>
      <c r="H44" s="119" t="s">
        <v>14</v>
      </c>
      <c r="I44" s="115"/>
    </row>
    <row r="45" ht="18" customHeight="1" spans="1:9">
      <c r="A45" s="115">
        <v>40</v>
      </c>
      <c r="B45" s="118" t="s">
        <v>11</v>
      </c>
      <c r="C45" s="115" t="s">
        <v>52</v>
      </c>
      <c r="D45" s="118" t="s">
        <v>13</v>
      </c>
      <c r="E45" s="118">
        <v>18</v>
      </c>
      <c r="F45" s="118">
        <v>18</v>
      </c>
      <c r="G45" s="118">
        <v>0.7</v>
      </c>
      <c r="H45" s="119" t="s">
        <v>14</v>
      </c>
      <c r="I45" s="115"/>
    </row>
    <row r="46" ht="18" customHeight="1" spans="1:9">
      <c r="A46" s="115">
        <v>41</v>
      </c>
      <c r="B46" s="118" t="s">
        <v>11</v>
      </c>
      <c r="C46" s="115" t="s">
        <v>53</v>
      </c>
      <c r="D46" s="118" t="s">
        <v>13</v>
      </c>
      <c r="E46" s="118">
        <v>50</v>
      </c>
      <c r="F46" s="118">
        <v>50</v>
      </c>
      <c r="G46" s="118">
        <v>4.7</v>
      </c>
      <c r="H46" s="119" t="s">
        <v>14</v>
      </c>
      <c r="I46" s="115"/>
    </row>
    <row r="47" ht="18" customHeight="1" spans="1:9">
      <c r="A47" s="115">
        <v>42</v>
      </c>
      <c r="B47" s="118" t="s">
        <v>11</v>
      </c>
      <c r="C47" s="115" t="s">
        <v>54</v>
      </c>
      <c r="D47" s="118" t="s">
        <v>13</v>
      </c>
      <c r="E47" s="118">
        <v>25</v>
      </c>
      <c r="F47" s="118">
        <v>25</v>
      </c>
      <c r="G47" s="118">
        <v>0.9</v>
      </c>
      <c r="H47" s="119" t="s">
        <v>14</v>
      </c>
      <c r="I47" s="115"/>
    </row>
    <row r="48" ht="18" customHeight="1" spans="1:9">
      <c r="A48" s="115">
        <v>43</v>
      </c>
      <c r="B48" s="118" t="s">
        <v>11</v>
      </c>
      <c r="C48" s="115" t="s">
        <v>55</v>
      </c>
      <c r="D48" s="118" t="s">
        <v>13</v>
      </c>
      <c r="E48" s="118">
        <v>35</v>
      </c>
      <c r="F48" s="118">
        <v>35</v>
      </c>
      <c r="G48" s="118">
        <v>1.3</v>
      </c>
      <c r="H48" s="119" t="s">
        <v>14</v>
      </c>
      <c r="I48" s="115"/>
    </row>
    <row r="49" ht="18" customHeight="1" spans="1:9">
      <c r="A49" s="115">
        <v>44</v>
      </c>
      <c r="B49" s="118" t="s">
        <v>11</v>
      </c>
      <c r="C49" s="115" t="s">
        <v>56</v>
      </c>
      <c r="D49" s="118" t="s">
        <v>13</v>
      </c>
      <c r="E49" s="118">
        <v>14</v>
      </c>
      <c r="F49" s="118">
        <v>14</v>
      </c>
      <c r="G49" s="118">
        <v>0.5</v>
      </c>
      <c r="H49" s="119" t="s">
        <v>14</v>
      </c>
      <c r="I49" s="115"/>
    </row>
    <row r="50" ht="18" customHeight="1" spans="1:9">
      <c r="A50" s="115">
        <v>45</v>
      </c>
      <c r="B50" s="118" t="s">
        <v>11</v>
      </c>
      <c r="C50" s="115" t="s">
        <v>57</v>
      </c>
      <c r="D50" s="118" t="s">
        <v>13</v>
      </c>
      <c r="E50" s="118">
        <v>25</v>
      </c>
      <c r="F50" s="118">
        <v>25</v>
      </c>
      <c r="G50" s="118">
        <v>0.9</v>
      </c>
      <c r="H50" s="119" t="s">
        <v>14</v>
      </c>
      <c r="I50" s="115"/>
    </row>
    <row r="51" ht="18" customHeight="1" spans="1:9">
      <c r="A51" s="115">
        <v>46</v>
      </c>
      <c r="B51" s="118" t="s">
        <v>11</v>
      </c>
      <c r="C51" s="115" t="s">
        <v>58</v>
      </c>
      <c r="D51" s="118" t="s">
        <v>13</v>
      </c>
      <c r="E51" s="118">
        <v>22</v>
      </c>
      <c r="F51" s="118">
        <v>22</v>
      </c>
      <c r="G51" s="118">
        <v>0.8</v>
      </c>
      <c r="H51" s="119" t="s">
        <v>14</v>
      </c>
      <c r="I51" s="115"/>
    </row>
    <row r="52" ht="18" customHeight="1" spans="1:9">
      <c r="A52" s="115">
        <v>47</v>
      </c>
      <c r="B52" s="118" t="s">
        <v>11</v>
      </c>
      <c r="C52" s="115" t="s">
        <v>59</v>
      </c>
      <c r="D52" s="118" t="s">
        <v>13</v>
      </c>
      <c r="E52" s="118">
        <v>60</v>
      </c>
      <c r="F52" s="118">
        <v>60</v>
      </c>
      <c r="G52" s="118">
        <v>2.3</v>
      </c>
      <c r="H52" s="119" t="s">
        <v>14</v>
      </c>
      <c r="I52" s="115"/>
    </row>
    <row r="53" ht="18" customHeight="1" spans="1:9">
      <c r="A53" s="115">
        <v>48</v>
      </c>
      <c r="B53" s="118" t="s">
        <v>11</v>
      </c>
      <c r="C53" s="115" t="s">
        <v>60</v>
      </c>
      <c r="D53" s="118" t="s">
        <v>13</v>
      </c>
      <c r="E53" s="118">
        <v>8</v>
      </c>
      <c r="F53" s="118">
        <v>8</v>
      </c>
      <c r="G53" s="118">
        <v>0.3</v>
      </c>
      <c r="H53" s="119" t="s">
        <v>14</v>
      </c>
      <c r="I53" s="115"/>
    </row>
    <row r="54" ht="18" customHeight="1" spans="1:9">
      <c r="A54" s="115">
        <v>49</v>
      </c>
      <c r="B54" s="118" t="s">
        <v>11</v>
      </c>
      <c r="C54" s="115" t="s">
        <v>61</v>
      </c>
      <c r="D54" s="118" t="s">
        <v>13</v>
      </c>
      <c r="E54" s="118">
        <v>13</v>
      </c>
      <c r="F54" s="118">
        <v>13</v>
      </c>
      <c r="G54" s="118">
        <v>0.5</v>
      </c>
      <c r="H54" s="119" t="s">
        <v>14</v>
      </c>
      <c r="I54" s="115"/>
    </row>
    <row r="55" ht="18" customHeight="1" spans="1:9">
      <c r="A55" s="115">
        <v>50</v>
      </c>
      <c r="B55" s="118" t="s">
        <v>11</v>
      </c>
      <c r="C55" s="115" t="s">
        <v>62</v>
      </c>
      <c r="D55" s="118" t="s">
        <v>13</v>
      </c>
      <c r="E55" s="118">
        <v>20</v>
      </c>
      <c r="F55" s="118">
        <v>20</v>
      </c>
      <c r="G55" s="118">
        <v>0.8</v>
      </c>
      <c r="H55" s="119" t="s">
        <v>14</v>
      </c>
      <c r="I55" s="115"/>
    </row>
    <row r="56" ht="18" customHeight="1" spans="1:9">
      <c r="A56" s="115">
        <v>51</v>
      </c>
      <c r="B56" s="118" t="s">
        <v>11</v>
      </c>
      <c r="C56" s="115" t="s">
        <v>63</v>
      </c>
      <c r="D56" s="118" t="s">
        <v>13</v>
      </c>
      <c r="E56" s="118">
        <v>30</v>
      </c>
      <c r="F56" s="118">
        <v>30</v>
      </c>
      <c r="G56" s="118">
        <v>1.1</v>
      </c>
      <c r="H56" s="119" t="s">
        <v>14</v>
      </c>
      <c r="I56" s="115"/>
    </row>
    <row r="57" ht="18" customHeight="1" spans="1:9">
      <c r="A57" s="115">
        <v>52</v>
      </c>
      <c r="B57" s="118" t="s">
        <v>11</v>
      </c>
      <c r="C57" s="115" t="s">
        <v>64</v>
      </c>
      <c r="D57" s="118" t="s">
        <v>13</v>
      </c>
      <c r="E57" s="118">
        <v>40</v>
      </c>
      <c r="F57" s="118">
        <v>40</v>
      </c>
      <c r="G57" s="118">
        <v>1.5</v>
      </c>
      <c r="H57" s="119" t="s">
        <v>14</v>
      </c>
      <c r="I57" s="115"/>
    </row>
    <row r="58" ht="18" customHeight="1" spans="1:9">
      <c r="A58" s="115">
        <v>53</v>
      </c>
      <c r="B58" s="118" t="s">
        <v>11</v>
      </c>
      <c r="C58" s="115" t="s">
        <v>65</v>
      </c>
      <c r="D58" s="118" t="s">
        <v>13</v>
      </c>
      <c r="E58" s="118">
        <v>20</v>
      </c>
      <c r="F58" s="118">
        <v>20</v>
      </c>
      <c r="G58" s="118">
        <v>0.8</v>
      </c>
      <c r="H58" s="119" t="s">
        <v>14</v>
      </c>
      <c r="I58" s="115"/>
    </row>
    <row r="59" ht="18" customHeight="1" spans="1:9">
      <c r="A59" s="115">
        <v>54</v>
      </c>
      <c r="B59" s="118" t="s">
        <v>11</v>
      </c>
      <c r="C59" s="115" t="s">
        <v>66</v>
      </c>
      <c r="D59" s="118" t="s">
        <v>13</v>
      </c>
      <c r="E59" s="118">
        <v>80</v>
      </c>
      <c r="F59" s="118">
        <v>80</v>
      </c>
      <c r="G59" s="118">
        <v>3</v>
      </c>
      <c r="H59" s="119" t="s">
        <v>14</v>
      </c>
      <c r="I59" s="115"/>
    </row>
    <row r="60" ht="18" customHeight="1" spans="1:9">
      <c r="A60" s="115">
        <v>55</v>
      </c>
      <c r="B60" s="118" t="s">
        <v>11</v>
      </c>
      <c r="C60" s="115" t="s">
        <v>67</v>
      </c>
      <c r="D60" s="118" t="s">
        <v>13</v>
      </c>
      <c r="E60" s="118">
        <v>60</v>
      </c>
      <c r="F60" s="118">
        <v>60</v>
      </c>
      <c r="G60" s="118">
        <v>6</v>
      </c>
      <c r="H60" s="119" t="s">
        <v>14</v>
      </c>
      <c r="I60" s="115"/>
    </row>
    <row r="61" ht="18" customHeight="1" spans="1:9">
      <c r="A61" s="115">
        <v>56</v>
      </c>
      <c r="B61" s="118" t="s">
        <v>11</v>
      </c>
      <c r="C61" s="115" t="s">
        <v>68</v>
      </c>
      <c r="D61" s="118" t="s">
        <v>13</v>
      </c>
      <c r="E61" s="118">
        <v>65</v>
      </c>
      <c r="F61" s="118">
        <v>65</v>
      </c>
      <c r="G61" s="118">
        <v>2.4</v>
      </c>
      <c r="H61" s="119" t="s">
        <v>14</v>
      </c>
      <c r="I61" s="115"/>
    </row>
    <row r="62" ht="18" customHeight="1" spans="1:9">
      <c r="A62" s="115">
        <v>57</v>
      </c>
      <c r="B62" s="118" t="s">
        <v>11</v>
      </c>
      <c r="C62" s="115" t="s">
        <v>69</v>
      </c>
      <c r="D62" s="118" t="s">
        <v>13</v>
      </c>
      <c r="E62" s="118">
        <v>30</v>
      </c>
      <c r="F62" s="118">
        <v>30</v>
      </c>
      <c r="G62" s="118">
        <v>1.1</v>
      </c>
      <c r="H62" s="119" t="s">
        <v>14</v>
      </c>
      <c r="I62" s="115"/>
    </row>
    <row r="63" ht="18" customHeight="1" spans="1:9">
      <c r="A63" s="115">
        <v>58</v>
      </c>
      <c r="B63" s="118" t="s">
        <v>11</v>
      </c>
      <c r="C63" s="115" t="s">
        <v>70</v>
      </c>
      <c r="D63" s="118" t="s">
        <v>13</v>
      </c>
      <c r="E63" s="118">
        <v>50</v>
      </c>
      <c r="F63" s="118">
        <v>50</v>
      </c>
      <c r="G63" s="118">
        <v>1.9</v>
      </c>
      <c r="H63" s="119" t="s">
        <v>14</v>
      </c>
      <c r="I63" s="115"/>
    </row>
    <row r="64" ht="18" customHeight="1" spans="1:9">
      <c r="A64" s="115">
        <v>59</v>
      </c>
      <c r="B64" s="118" t="s">
        <v>11</v>
      </c>
      <c r="C64" s="115" t="s">
        <v>71</v>
      </c>
      <c r="D64" s="118" t="s">
        <v>13</v>
      </c>
      <c r="E64" s="118">
        <v>27</v>
      </c>
      <c r="F64" s="118">
        <v>27</v>
      </c>
      <c r="G64" s="118">
        <v>1</v>
      </c>
      <c r="H64" s="119" t="s">
        <v>14</v>
      </c>
      <c r="I64" s="115"/>
    </row>
    <row r="65" ht="18" customHeight="1" spans="1:9">
      <c r="A65" s="115">
        <v>60</v>
      </c>
      <c r="B65" s="118" t="s">
        <v>11</v>
      </c>
      <c r="C65" s="115" t="s">
        <v>72</v>
      </c>
      <c r="D65" s="118" t="s">
        <v>13</v>
      </c>
      <c r="E65" s="118">
        <v>35</v>
      </c>
      <c r="F65" s="118">
        <v>35</v>
      </c>
      <c r="G65" s="118">
        <v>1.3</v>
      </c>
      <c r="H65" s="119" t="s">
        <v>14</v>
      </c>
      <c r="I65" s="115"/>
    </row>
    <row r="66" ht="18" customHeight="1" spans="1:9">
      <c r="A66" s="115">
        <v>61</v>
      </c>
      <c r="B66" s="118" t="s">
        <v>11</v>
      </c>
      <c r="C66" s="115" t="s">
        <v>73</v>
      </c>
      <c r="D66" s="118" t="s">
        <v>13</v>
      </c>
      <c r="E66" s="118">
        <v>20</v>
      </c>
      <c r="F66" s="118">
        <v>20</v>
      </c>
      <c r="G66" s="118">
        <v>0.8</v>
      </c>
      <c r="H66" s="119" t="s">
        <v>14</v>
      </c>
      <c r="I66" s="115"/>
    </row>
    <row r="67" ht="18" customHeight="1" spans="1:9">
      <c r="A67" s="115">
        <v>62</v>
      </c>
      <c r="B67" s="118" t="s">
        <v>11</v>
      </c>
      <c r="C67" s="115" t="s">
        <v>74</v>
      </c>
      <c r="D67" s="118" t="s">
        <v>13</v>
      </c>
      <c r="E67" s="118">
        <v>20</v>
      </c>
      <c r="F67" s="118">
        <v>20</v>
      </c>
      <c r="G67" s="118">
        <v>0.8</v>
      </c>
      <c r="H67" s="119" t="s">
        <v>14</v>
      </c>
      <c r="I67" s="115"/>
    </row>
    <row r="68" ht="18" customHeight="1" spans="1:9">
      <c r="A68" s="115">
        <v>63</v>
      </c>
      <c r="B68" s="118" t="s">
        <v>11</v>
      </c>
      <c r="C68" s="115" t="s">
        <v>75</v>
      </c>
      <c r="D68" s="118" t="s">
        <v>13</v>
      </c>
      <c r="E68" s="118">
        <v>15</v>
      </c>
      <c r="F68" s="118">
        <v>15</v>
      </c>
      <c r="G68" s="118">
        <v>0.6</v>
      </c>
      <c r="H68" s="119" t="s">
        <v>14</v>
      </c>
      <c r="I68" s="115"/>
    </row>
    <row r="69" ht="18" customHeight="1" spans="1:9">
      <c r="A69" s="115">
        <v>64</v>
      </c>
      <c r="B69" s="118" t="s">
        <v>11</v>
      </c>
      <c r="C69" s="115" t="s">
        <v>76</v>
      </c>
      <c r="D69" s="118" t="s">
        <v>13</v>
      </c>
      <c r="E69" s="118">
        <v>39</v>
      </c>
      <c r="F69" s="118">
        <v>39</v>
      </c>
      <c r="G69" s="118">
        <v>1.5</v>
      </c>
      <c r="H69" s="119" t="s">
        <v>14</v>
      </c>
      <c r="I69" s="115"/>
    </row>
    <row r="70" ht="18" customHeight="1" spans="1:9">
      <c r="A70" s="115">
        <v>65</v>
      </c>
      <c r="B70" s="118" t="s">
        <v>11</v>
      </c>
      <c r="C70" s="115" t="s">
        <v>77</v>
      </c>
      <c r="D70" s="118" t="s">
        <v>13</v>
      </c>
      <c r="E70" s="118">
        <v>22</v>
      </c>
      <c r="F70" s="118">
        <v>22</v>
      </c>
      <c r="G70" s="118">
        <v>0.8</v>
      </c>
      <c r="H70" s="119" t="s">
        <v>14</v>
      </c>
      <c r="I70" s="115"/>
    </row>
    <row r="71" ht="18" customHeight="1" spans="1:9">
      <c r="A71" s="115">
        <v>66</v>
      </c>
      <c r="B71" s="118" t="s">
        <v>11</v>
      </c>
      <c r="C71" s="115" t="s">
        <v>78</v>
      </c>
      <c r="D71" s="118" t="s">
        <v>13</v>
      </c>
      <c r="E71" s="118">
        <v>28</v>
      </c>
      <c r="F71" s="118">
        <v>28</v>
      </c>
      <c r="G71" s="118">
        <v>1.1</v>
      </c>
      <c r="H71" s="119" t="s">
        <v>14</v>
      </c>
      <c r="I71" s="115"/>
    </row>
    <row r="72" ht="18" customHeight="1" spans="1:9">
      <c r="A72" s="115">
        <v>67</v>
      </c>
      <c r="B72" s="118" t="s">
        <v>11</v>
      </c>
      <c r="C72" s="115" t="s">
        <v>79</v>
      </c>
      <c r="D72" s="118" t="s">
        <v>13</v>
      </c>
      <c r="E72" s="118">
        <v>15</v>
      </c>
      <c r="F72" s="118">
        <v>15</v>
      </c>
      <c r="G72" s="118">
        <v>0.6</v>
      </c>
      <c r="H72" s="119" t="s">
        <v>14</v>
      </c>
      <c r="I72" s="115"/>
    </row>
    <row r="73" ht="18" customHeight="1" spans="1:9">
      <c r="A73" s="115">
        <v>68</v>
      </c>
      <c r="B73" s="118" t="s">
        <v>11</v>
      </c>
      <c r="C73" s="115" t="s">
        <v>80</v>
      </c>
      <c r="D73" s="118" t="s">
        <v>13</v>
      </c>
      <c r="E73" s="118">
        <v>15</v>
      </c>
      <c r="F73" s="118">
        <v>15</v>
      </c>
      <c r="G73" s="118">
        <v>0.6</v>
      </c>
      <c r="H73" s="119" t="s">
        <v>14</v>
      </c>
      <c r="I73" s="115"/>
    </row>
    <row r="74" ht="18" customHeight="1" spans="1:9">
      <c r="A74" s="115">
        <v>69</v>
      </c>
      <c r="B74" s="118" t="s">
        <v>11</v>
      </c>
      <c r="C74" s="115" t="s">
        <v>81</v>
      </c>
      <c r="D74" s="118" t="s">
        <v>13</v>
      </c>
      <c r="E74" s="118">
        <v>50</v>
      </c>
      <c r="F74" s="118">
        <v>50</v>
      </c>
      <c r="G74" s="118">
        <v>1.9</v>
      </c>
      <c r="H74" s="119" t="s">
        <v>14</v>
      </c>
      <c r="I74" s="115"/>
    </row>
    <row r="75" ht="18" customHeight="1" spans="1:9">
      <c r="A75" s="115">
        <v>70</v>
      </c>
      <c r="B75" s="118" t="s">
        <v>11</v>
      </c>
      <c r="C75" s="115" t="s">
        <v>82</v>
      </c>
      <c r="D75" s="118" t="s">
        <v>13</v>
      </c>
      <c r="E75" s="118">
        <v>30</v>
      </c>
      <c r="F75" s="118">
        <v>30</v>
      </c>
      <c r="G75" s="118">
        <v>1.1</v>
      </c>
      <c r="H75" s="119" t="s">
        <v>14</v>
      </c>
      <c r="I75" s="115"/>
    </row>
    <row r="76" ht="18" customHeight="1" spans="1:9">
      <c r="A76" s="115">
        <v>71</v>
      </c>
      <c r="B76" s="118" t="s">
        <v>11</v>
      </c>
      <c r="C76" s="115" t="s">
        <v>83</v>
      </c>
      <c r="D76" s="118" t="s">
        <v>13</v>
      </c>
      <c r="E76" s="118">
        <v>20</v>
      </c>
      <c r="F76" s="118">
        <v>20</v>
      </c>
      <c r="G76" s="118">
        <v>0.8</v>
      </c>
      <c r="H76" s="119" t="s">
        <v>14</v>
      </c>
      <c r="I76" s="115"/>
    </row>
    <row r="77" ht="18" customHeight="1" spans="1:9">
      <c r="A77" s="115">
        <v>72</v>
      </c>
      <c r="B77" s="118" t="s">
        <v>11</v>
      </c>
      <c r="C77" s="115" t="s">
        <v>84</v>
      </c>
      <c r="D77" s="118" t="s">
        <v>13</v>
      </c>
      <c r="E77" s="118">
        <v>15</v>
      </c>
      <c r="F77" s="118">
        <v>15</v>
      </c>
      <c r="G77" s="118">
        <v>0.6</v>
      </c>
      <c r="H77" s="119" t="s">
        <v>14</v>
      </c>
      <c r="I77" s="115"/>
    </row>
    <row r="78" ht="18" customHeight="1" spans="1:9">
      <c r="A78" s="115">
        <v>73</v>
      </c>
      <c r="B78" s="118" t="s">
        <v>11</v>
      </c>
      <c r="C78" s="115" t="s">
        <v>85</v>
      </c>
      <c r="D78" s="118" t="s">
        <v>13</v>
      </c>
      <c r="E78" s="118">
        <v>30</v>
      </c>
      <c r="F78" s="118">
        <v>30</v>
      </c>
      <c r="G78" s="118">
        <v>1.1</v>
      </c>
      <c r="H78" s="119" t="s">
        <v>14</v>
      </c>
      <c r="I78" s="115"/>
    </row>
    <row r="79" ht="18" customHeight="1" spans="1:9">
      <c r="A79" s="115">
        <v>74</v>
      </c>
      <c r="B79" s="118" t="s">
        <v>11</v>
      </c>
      <c r="C79" s="115" t="s">
        <v>86</v>
      </c>
      <c r="D79" s="118" t="s">
        <v>13</v>
      </c>
      <c r="E79" s="118">
        <v>55</v>
      </c>
      <c r="F79" s="118">
        <v>55</v>
      </c>
      <c r="G79" s="118">
        <v>2.1</v>
      </c>
      <c r="H79" s="119" t="s">
        <v>14</v>
      </c>
      <c r="I79" s="115"/>
    </row>
    <row r="80" ht="18" customHeight="1" spans="1:9">
      <c r="A80" s="115">
        <v>75</v>
      </c>
      <c r="B80" s="118" t="s">
        <v>11</v>
      </c>
      <c r="C80" s="115" t="s">
        <v>87</v>
      </c>
      <c r="D80" s="118" t="s">
        <v>13</v>
      </c>
      <c r="E80" s="118">
        <v>10</v>
      </c>
      <c r="F80" s="118">
        <v>10</v>
      </c>
      <c r="G80" s="118">
        <v>0.4</v>
      </c>
      <c r="H80" s="119" t="s">
        <v>14</v>
      </c>
      <c r="I80" s="115"/>
    </row>
    <row r="81" ht="18" customHeight="1" spans="1:9">
      <c r="A81" s="115">
        <v>76</v>
      </c>
      <c r="B81" s="118" t="s">
        <v>11</v>
      </c>
      <c r="C81" s="115" t="s">
        <v>88</v>
      </c>
      <c r="D81" s="118" t="s">
        <v>13</v>
      </c>
      <c r="E81" s="118">
        <v>60</v>
      </c>
      <c r="F81" s="118">
        <v>60</v>
      </c>
      <c r="G81" s="118">
        <v>2.3</v>
      </c>
      <c r="H81" s="119" t="s">
        <v>14</v>
      </c>
      <c r="I81" s="115"/>
    </row>
    <row r="82" ht="18" customHeight="1" spans="1:9">
      <c r="A82" s="115">
        <v>77</v>
      </c>
      <c r="B82" s="118" t="s">
        <v>11</v>
      </c>
      <c r="C82" s="115" t="s">
        <v>89</v>
      </c>
      <c r="D82" s="118" t="s">
        <v>13</v>
      </c>
      <c r="E82" s="118">
        <v>20</v>
      </c>
      <c r="F82" s="118">
        <v>20</v>
      </c>
      <c r="G82" s="118">
        <v>0.8</v>
      </c>
      <c r="H82" s="119" t="s">
        <v>14</v>
      </c>
      <c r="I82" s="115"/>
    </row>
    <row r="83" ht="18" customHeight="1" spans="1:9">
      <c r="A83" s="115">
        <v>78</v>
      </c>
      <c r="B83" s="118" t="s">
        <v>11</v>
      </c>
      <c r="C83" s="115" t="s">
        <v>90</v>
      </c>
      <c r="D83" s="118" t="s">
        <v>13</v>
      </c>
      <c r="E83" s="118">
        <v>15</v>
      </c>
      <c r="F83" s="118">
        <v>15</v>
      </c>
      <c r="G83" s="118">
        <v>0.6</v>
      </c>
      <c r="H83" s="119" t="s">
        <v>14</v>
      </c>
      <c r="I83" s="115"/>
    </row>
    <row r="84" ht="18" customHeight="1" spans="1:9">
      <c r="A84" s="115">
        <v>79</v>
      </c>
      <c r="B84" s="118" t="s">
        <v>11</v>
      </c>
      <c r="C84" s="115" t="s">
        <v>91</v>
      </c>
      <c r="D84" s="118" t="s">
        <v>13</v>
      </c>
      <c r="E84" s="118">
        <v>30</v>
      </c>
      <c r="F84" s="118">
        <v>30</v>
      </c>
      <c r="G84" s="118">
        <v>1.1</v>
      </c>
      <c r="H84" s="119" t="s">
        <v>14</v>
      </c>
      <c r="I84" s="115"/>
    </row>
    <row r="85" ht="18" customHeight="1" spans="1:9">
      <c r="A85" s="115">
        <v>80</v>
      </c>
      <c r="B85" s="118" t="s">
        <v>11</v>
      </c>
      <c r="C85" s="115" t="s">
        <v>92</v>
      </c>
      <c r="D85" s="118" t="s">
        <v>13</v>
      </c>
      <c r="E85" s="118">
        <v>35</v>
      </c>
      <c r="F85" s="118">
        <v>35</v>
      </c>
      <c r="G85" s="118">
        <v>1.3</v>
      </c>
      <c r="H85" s="119" t="s">
        <v>14</v>
      </c>
      <c r="I85" s="115"/>
    </row>
    <row r="86" ht="18" customHeight="1" spans="1:9">
      <c r="A86" s="115">
        <v>81</v>
      </c>
      <c r="B86" s="118" t="s">
        <v>11</v>
      </c>
      <c r="C86" s="115" t="s">
        <v>93</v>
      </c>
      <c r="D86" s="118" t="s">
        <v>13</v>
      </c>
      <c r="E86" s="118">
        <v>20</v>
      </c>
      <c r="F86" s="118">
        <v>20</v>
      </c>
      <c r="G86" s="118">
        <v>0.8</v>
      </c>
      <c r="H86" s="119" t="s">
        <v>14</v>
      </c>
      <c r="I86" s="115"/>
    </row>
    <row r="87" ht="18" customHeight="1" spans="1:9">
      <c r="A87" s="115">
        <v>82</v>
      </c>
      <c r="B87" s="118" t="s">
        <v>11</v>
      </c>
      <c r="C87" s="115" t="s">
        <v>94</v>
      </c>
      <c r="D87" s="118" t="s">
        <v>13</v>
      </c>
      <c r="E87" s="118">
        <v>20</v>
      </c>
      <c r="F87" s="118">
        <v>20</v>
      </c>
      <c r="G87" s="118">
        <v>0.8</v>
      </c>
      <c r="H87" s="119" t="s">
        <v>14</v>
      </c>
      <c r="I87" s="115"/>
    </row>
    <row r="88" ht="18" customHeight="1" spans="1:9">
      <c r="A88" s="115">
        <v>83</v>
      </c>
      <c r="B88" s="118" t="s">
        <v>11</v>
      </c>
      <c r="C88" s="115" t="s">
        <v>95</v>
      </c>
      <c r="D88" s="118" t="s">
        <v>13</v>
      </c>
      <c r="E88" s="118">
        <v>12</v>
      </c>
      <c r="F88" s="118">
        <v>12</v>
      </c>
      <c r="G88" s="118">
        <v>0.5</v>
      </c>
      <c r="H88" s="119" t="s">
        <v>14</v>
      </c>
      <c r="I88" s="115"/>
    </row>
    <row r="89" ht="18" customHeight="1" spans="1:9">
      <c r="A89" s="115">
        <v>84</v>
      </c>
      <c r="B89" s="118" t="s">
        <v>11</v>
      </c>
      <c r="C89" s="115" t="s">
        <v>96</v>
      </c>
      <c r="D89" s="118" t="s">
        <v>13</v>
      </c>
      <c r="E89" s="118">
        <v>10</v>
      </c>
      <c r="F89" s="118">
        <v>10</v>
      </c>
      <c r="G89" s="118">
        <v>0.4</v>
      </c>
      <c r="H89" s="119" t="s">
        <v>14</v>
      </c>
      <c r="I89" s="115"/>
    </row>
    <row r="90" ht="18" customHeight="1" spans="1:9">
      <c r="A90" s="115">
        <v>85</v>
      </c>
      <c r="B90" s="118" t="s">
        <v>11</v>
      </c>
      <c r="C90" s="115" t="s">
        <v>97</v>
      </c>
      <c r="D90" s="118" t="s">
        <v>13</v>
      </c>
      <c r="E90" s="118">
        <v>25</v>
      </c>
      <c r="F90" s="118">
        <v>25</v>
      </c>
      <c r="G90" s="118">
        <v>0.9</v>
      </c>
      <c r="H90" s="119" t="s">
        <v>14</v>
      </c>
      <c r="I90" s="115"/>
    </row>
    <row r="91" ht="18" customHeight="1" spans="1:9">
      <c r="A91" s="115">
        <v>86</v>
      </c>
      <c r="B91" s="118" t="s">
        <v>11</v>
      </c>
      <c r="C91" s="115" t="s">
        <v>98</v>
      </c>
      <c r="D91" s="118" t="s">
        <v>13</v>
      </c>
      <c r="E91" s="118">
        <v>15</v>
      </c>
      <c r="F91" s="118">
        <v>15</v>
      </c>
      <c r="G91" s="118">
        <v>0.6</v>
      </c>
      <c r="H91" s="119" t="s">
        <v>14</v>
      </c>
      <c r="I91" s="115"/>
    </row>
    <row r="92" ht="18" customHeight="1" spans="1:9">
      <c r="A92" s="115">
        <v>87</v>
      </c>
      <c r="B92" s="118" t="s">
        <v>11</v>
      </c>
      <c r="C92" s="115" t="s">
        <v>99</v>
      </c>
      <c r="D92" s="118" t="s">
        <v>13</v>
      </c>
      <c r="E92" s="118">
        <v>27</v>
      </c>
      <c r="F92" s="118">
        <v>27</v>
      </c>
      <c r="G92" s="118">
        <v>1</v>
      </c>
      <c r="H92" s="119" t="s">
        <v>14</v>
      </c>
      <c r="I92" s="115"/>
    </row>
    <row r="93" ht="18" customHeight="1" spans="1:9">
      <c r="A93" s="115">
        <v>88</v>
      </c>
      <c r="B93" s="118" t="s">
        <v>11</v>
      </c>
      <c r="C93" s="115" t="s">
        <v>100</v>
      </c>
      <c r="D93" s="118" t="s">
        <v>13</v>
      </c>
      <c r="E93" s="118">
        <v>10</v>
      </c>
      <c r="F93" s="118">
        <v>10</v>
      </c>
      <c r="G93" s="118">
        <v>0.4</v>
      </c>
      <c r="H93" s="119" t="s">
        <v>14</v>
      </c>
      <c r="I93" s="115"/>
    </row>
    <row r="94" ht="18" customHeight="1" spans="1:9">
      <c r="A94" s="115">
        <v>89</v>
      </c>
      <c r="B94" s="118" t="s">
        <v>11</v>
      </c>
      <c r="C94" s="115" t="s">
        <v>101</v>
      </c>
      <c r="D94" s="118" t="s">
        <v>13</v>
      </c>
      <c r="E94" s="118">
        <v>41</v>
      </c>
      <c r="F94" s="118">
        <v>41</v>
      </c>
      <c r="G94" s="118">
        <v>1.5</v>
      </c>
      <c r="H94" s="119" t="s">
        <v>14</v>
      </c>
      <c r="I94" s="115"/>
    </row>
    <row r="95" ht="18" customHeight="1" spans="1:9">
      <c r="A95" s="115">
        <v>90</v>
      </c>
      <c r="B95" s="118" t="s">
        <v>11</v>
      </c>
      <c r="C95" s="115" t="s">
        <v>102</v>
      </c>
      <c r="D95" s="118" t="s">
        <v>13</v>
      </c>
      <c r="E95" s="118">
        <v>17</v>
      </c>
      <c r="F95" s="118">
        <v>17</v>
      </c>
      <c r="G95" s="118">
        <v>0.6</v>
      </c>
      <c r="H95" s="119" t="s">
        <v>14</v>
      </c>
      <c r="I95" s="115"/>
    </row>
    <row r="96" ht="18" customHeight="1" spans="1:9">
      <c r="A96" s="115">
        <v>91</v>
      </c>
      <c r="B96" s="118" t="s">
        <v>11</v>
      </c>
      <c r="C96" s="115" t="s">
        <v>103</v>
      </c>
      <c r="D96" s="118" t="s">
        <v>13</v>
      </c>
      <c r="E96" s="118">
        <v>30</v>
      </c>
      <c r="F96" s="118">
        <v>30</v>
      </c>
      <c r="G96" s="118">
        <v>1.1</v>
      </c>
      <c r="H96" s="119" t="s">
        <v>14</v>
      </c>
      <c r="I96" s="115"/>
    </row>
    <row r="97" ht="18" customHeight="1" spans="1:9">
      <c r="A97" s="115">
        <v>92</v>
      </c>
      <c r="B97" s="118" t="s">
        <v>11</v>
      </c>
      <c r="C97" s="115" t="s">
        <v>104</v>
      </c>
      <c r="D97" s="118" t="s">
        <v>13</v>
      </c>
      <c r="E97" s="118">
        <v>15</v>
      </c>
      <c r="F97" s="118">
        <v>15</v>
      </c>
      <c r="G97" s="118">
        <v>0.6</v>
      </c>
      <c r="H97" s="119" t="s">
        <v>14</v>
      </c>
      <c r="I97" s="115"/>
    </row>
    <row r="98" ht="18" customHeight="1" spans="1:9">
      <c r="A98" s="115">
        <v>93</v>
      </c>
      <c r="B98" s="118" t="s">
        <v>11</v>
      </c>
      <c r="C98" s="115" t="s">
        <v>105</v>
      </c>
      <c r="D98" s="118" t="s">
        <v>13</v>
      </c>
      <c r="E98" s="118">
        <v>20</v>
      </c>
      <c r="F98" s="118">
        <v>20</v>
      </c>
      <c r="G98" s="118">
        <v>0.8</v>
      </c>
      <c r="H98" s="119" t="s">
        <v>14</v>
      </c>
      <c r="I98" s="115"/>
    </row>
    <row r="99" ht="18" customHeight="1" spans="1:9">
      <c r="A99" s="115">
        <v>94</v>
      </c>
      <c r="B99" s="118" t="s">
        <v>11</v>
      </c>
      <c r="C99" s="115" t="s">
        <v>106</v>
      </c>
      <c r="D99" s="118" t="s">
        <v>13</v>
      </c>
      <c r="E99" s="118">
        <v>20</v>
      </c>
      <c r="F99" s="118">
        <v>20</v>
      </c>
      <c r="G99" s="118">
        <v>0.8</v>
      </c>
      <c r="H99" s="119" t="s">
        <v>14</v>
      </c>
      <c r="I99" s="115"/>
    </row>
    <row r="100" ht="18" customHeight="1" spans="1:9">
      <c r="A100" s="115">
        <v>95</v>
      </c>
      <c r="B100" s="118" t="s">
        <v>11</v>
      </c>
      <c r="C100" s="115" t="s">
        <v>107</v>
      </c>
      <c r="D100" s="118" t="s">
        <v>13</v>
      </c>
      <c r="E100" s="118">
        <v>18</v>
      </c>
      <c r="F100" s="118">
        <v>18</v>
      </c>
      <c r="G100" s="118">
        <v>0.7</v>
      </c>
      <c r="H100" s="119" t="s">
        <v>14</v>
      </c>
      <c r="I100" s="115"/>
    </row>
    <row r="101" ht="18" customHeight="1" spans="1:9">
      <c r="A101" s="115">
        <v>96</v>
      </c>
      <c r="B101" s="118" t="s">
        <v>11</v>
      </c>
      <c r="C101" s="115" t="s">
        <v>108</v>
      </c>
      <c r="D101" s="118" t="s">
        <v>13</v>
      </c>
      <c r="E101" s="118">
        <v>70</v>
      </c>
      <c r="F101" s="118">
        <v>70</v>
      </c>
      <c r="G101" s="118">
        <v>2.6</v>
      </c>
      <c r="H101" s="119" t="s">
        <v>14</v>
      </c>
      <c r="I101" s="115"/>
    </row>
    <row r="102" ht="18" customHeight="1" spans="1:9">
      <c r="A102" s="115">
        <v>97</v>
      </c>
      <c r="B102" s="118" t="s">
        <v>11</v>
      </c>
      <c r="C102" s="115" t="s">
        <v>109</v>
      </c>
      <c r="D102" s="118" t="s">
        <v>13</v>
      </c>
      <c r="E102" s="118">
        <v>35</v>
      </c>
      <c r="F102" s="118">
        <v>35</v>
      </c>
      <c r="G102" s="118">
        <v>1.3</v>
      </c>
      <c r="H102" s="119" t="s">
        <v>14</v>
      </c>
      <c r="I102" s="115"/>
    </row>
    <row r="103" ht="18" customHeight="1" spans="1:9">
      <c r="A103" s="115">
        <v>98</v>
      </c>
      <c r="B103" s="118" t="s">
        <v>11</v>
      </c>
      <c r="C103" s="115" t="s">
        <v>110</v>
      </c>
      <c r="D103" s="118" t="s">
        <v>13</v>
      </c>
      <c r="E103" s="118">
        <v>24</v>
      </c>
      <c r="F103" s="118">
        <v>24</v>
      </c>
      <c r="G103" s="118">
        <v>0.9</v>
      </c>
      <c r="H103" s="119" t="s">
        <v>14</v>
      </c>
      <c r="I103" s="115"/>
    </row>
    <row r="104" ht="18" customHeight="1" spans="1:9">
      <c r="A104" s="115">
        <v>99</v>
      </c>
      <c r="B104" s="118" t="s">
        <v>11</v>
      </c>
      <c r="C104" s="115" t="s">
        <v>111</v>
      </c>
      <c r="D104" s="118" t="s">
        <v>13</v>
      </c>
      <c r="E104" s="118">
        <v>25</v>
      </c>
      <c r="F104" s="118">
        <v>25</v>
      </c>
      <c r="G104" s="118">
        <v>0.9</v>
      </c>
      <c r="H104" s="119" t="s">
        <v>14</v>
      </c>
      <c r="I104" s="115"/>
    </row>
    <row r="105" ht="18" customHeight="1" spans="1:9">
      <c r="A105" s="115">
        <v>100</v>
      </c>
      <c r="B105" s="118" t="s">
        <v>11</v>
      </c>
      <c r="C105" s="115" t="s">
        <v>112</v>
      </c>
      <c r="D105" s="118" t="s">
        <v>13</v>
      </c>
      <c r="E105" s="118">
        <v>20</v>
      </c>
      <c r="F105" s="118">
        <v>20</v>
      </c>
      <c r="G105" s="118">
        <v>0.8</v>
      </c>
      <c r="H105" s="119" t="s">
        <v>14</v>
      </c>
      <c r="I105" s="115"/>
    </row>
    <row r="106" ht="18" customHeight="1" spans="1:9">
      <c r="A106" s="115">
        <v>101</v>
      </c>
      <c r="B106" s="118" t="s">
        <v>11</v>
      </c>
      <c r="C106" s="115" t="s">
        <v>113</v>
      </c>
      <c r="D106" s="118" t="s">
        <v>13</v>
      </c>
      <c r="E106" s="118">
        <v>60</v>
      </c>
      <c r="F106" s="118">
        <v>60</v>
      </c>
      <c r="G106" s="118">
        <v>5.7</v>
      </c>
      <c r="H106" s="119" t="s">
        <v>14</v>
      </c>
      <c r="I106" s="115"/>
    </row>
    <row r="107" ht="18" customHeight="1" spans="1:9">
      <c r="A107" s="115">
        <v>102</v>
      </c>
      <c r="B107" s="118" t="s">
        <v>11</v>
      </c>
      <c r="C107" s="115" t="s">
        <v>114</v>
      </c>
      <c r="D107" s="118" t="s">
        <v>13</v>
      </c>
      <c r="E107" s="118">
        <v>15</v>
      </c>
      <c r="F107" s="118">
        <v>15</v>
      </c>
      <c r="G107" s="118">
        <v>0.6</v>
      </c>
      <c r="H107" s="119" t="s">
        <v>14</v>
      </c>
      <c r="I107" s="115"/>
    </row>
    <row r="108" ht="18" customHeight="1" spans="1:9">
      <c r="A108" s="115">
        <v>103</v>
      </c>
      <c r="B108" s="118" t="s">
        <v>11</v>
      </c>
      <c r="C108" s="115" t="s">
        <v>115</v>
      </c>
      <c r="D108" s="118" t="s">
        <v>13</v>
      </c>
      <c r="E108" s="118">
        <v>18</v>
      </c>
      <c r="F108" s="118">
        <v>18</v>
      </c>
      <c r="G108" s="118">
        <v>0.7</v>
      </c>
      <c r="H108" s="119" t="s">
        <v>14</v>
      </c>
      <c r="I108" s="115"/>
    </row>
    <row r="109" ht="18" customHeight="1" spans="1:9">
      <c r="A109" s="115">
        <v>104</v>
      </c>
      <c r="B109" s="118" t="s">
        <v>11</v>
      </c>
      <c r="C109" s="115" t="s">
        <v>116</v>
      </c>
      <c r="D109" s="118" t="s">
        <v>13</v>
      </c>
      <c r="E109" s="118">
        <v>15</v>
      </c>
      <c r="F109" s="118">
        <v>15</v>
      </c>
      <c r="G109" s="118">
        <v>0.6</v>
      </c>
      <c r="H109" s="119" t="s">
        <v>14</v>
      </c>
      <c r="I109" s="115"/>
    </row>
    <row r="110" ht="18" customHeight="1" spans="1:9">
      <c r="A110" s="115">
        <v>105</v>
      </c>
      <c r="B110" s="118" t="s">
        <v>11</v>
      </c>
      <c r="C110" s="115" t="s">
        <v>117</v>
      </c>
      <c r="D110" s="118" t="s">
        <v>13</v>
      </c>
      <c r="E110" s="118">
        <v>20</v>
      </c>
      <c r="F110" s="118">
        <v>20</v>
      </c>
      <c r="G110" s="118">
        <v>0.8</v>
      </c>
      <c r="H110" s="119" t="s">
        <v>14</v>
      </c>
      <c r="I110" s="115"/>
    </row>
    <row r="111" ht="18" customHeight="1" spans="1:9">
      <c r="A111" s="115">
        <v>106</v>
      </c>
      <c r="B111" s="118" t="s">
        <v>11</v>
      </c>
      <c r="C111" s="115" t="s">
        <v>118</v>
      </c>
      <c r="D111" s="118" t="s">
        <v>13</v>
      </c>
      <c r="E111" s="118">
        <v>30</v>
      </c>
      <c r="F111" s="118">
        <v>30</v>
      </c>
      <c r="G111" s="118">
        <v>1.1</v>
      </c>
      <c r="H111" s="119" t="s">
        <v>14</v>
      </c>
      <c r="I111" s="115"/>
    </row>
    <row r="112" ht="18" customHeight="1" spans="1:9">
      <c r="A112" s="115">
        <v>107</v>
      </c>
      <c r="B112" s="118" t="s">
        <v>11</v>
      </c>
      <c r="C112" s="115" t="s">
        <v>119</v>
      </c>
      <c r="D112" s="118" t="s">
        <v>13</v>
      </c>
      <c r="E112" s="118">
        <v>10</v>
      </c>
      <c r="F112" s="118">
        <v>10</v>
      </c>
      <c r="G112" s="118">
        <v>0.4</v>
      </c>
      <c r="H112" s="119" t="s">
        <v>14</v>
      </c>
      <c r="I112" s="115"/>
    </row>
    <row r="113" ht="18" customHeight="1" spans="1:9">
      <c r="A113" s="115">
        <v>108</v>
      </c>
      <c r="B113" s="118" t="s">
        <v>11</v>
      </c>
      <c r="C113" s="115" t="s">
        <v>120</v>
      </c>
      <c r="D113" s="118" t="s">
        <v>13</v>
      </c>
      <c r="E113" s="118">
        <v>17</v>
      </c>
      <c r="F113" s="118">
        <v>17</v>
      </c>
      <c r="G113" s="118">
        <v>0.6</v>
      </c>
      <c r="H113" s="119" t="s">
        <v>14</v>
      </c>
      <c r="I113" s="115"/>
    </row>
    <row r="114" ht="18" customHeight="1" spans="1:9">
      <c r="A114" s="115">
        <v>109</v>
      </c>
      <c r="B114" s="118" t="s">
        <v>11</v>
      </c>
      <c r="C114" s="115" t="s">
        <v>121</v>
      </c>
      <c r="D114" s="118" t="s">
        <v>13</v>
      </c>
      <c r="E114" s="118">
        <v>25</v>
      </c>
      <c r="F114" s="118">
        <v>25</v>
      </c>
      <c r="G114" s="118">
        <v>0.9</v>
      </c>
      <c r="H114" s="119" t="s">
        <v>14</v>
      </c>
      <c r="I114" s="115"/>
    </row>
    <row r="115" ht="18" customHeight="1" spans="1:9">
      <c r="A115" s="115">
        <v>110</v>
      </c>
      <c r="B115" s="118" t="s">
        <v>11</v>
      </c>
      <c r="C115" s="115" t="s">
        <v>122</v>
      </c>
      <c r="D115" s="118" t="s">
        <v>13</v>
      </c>
      <c r="E115" s="118">
        <v>60</v>
      </c>
      <c r="F115" s="118">
        <v>60</v>
      </c>
      <c r="G115" s="118">
        <v>2.3</v>
      </c>
      <c r="H115" s="119" t="s">
        <v>14</v>
      </c>
      <c r="I115" s="115"/>
    </row>
    <row r="116" ht="18" customHeight="1" spans="1:9">
      <c r="A116" s="115">
        <v>111</v>
      </c>
      <c r="B116" s="118" t="s">
        <v>11</v>
      </c>
      <c r="C116" s="115" t="s">
        <v>123</v>
      </c>
      <c r="D116" s="118" t="s">
        <v>13</v>
      </c>
      <c r="E116" s="118">
        <v>55</v>
      </c>
      <c r="F116" s="118">
        <v>55</v>
      </c>
      <c r="G116" s="118">
        <v>2.1</v>
      </c>
      <c r="H116" s="119" t="s">
        <v>14</v>
      </c>
      <c r="I116" s="115"/>
    </row>
    <row r="117" ht="18" customHeight="1" spans="1:9">
      <c r="A117" s="115">
        <v>112</v>
      </c>
      <c r="B117" s="118" t="s">
        <v>11</v>
      </c>
      <c r="C117" s="115" t="s">
        <v>124</v>
      </c>
      <c r="D117" s="118" t="s">
        <v>13</v>
      </c>
      <c r="E117" s="118">
        <v>10</v>
      </c>
      <c r="F117" s="118">
        <v>10</v>
      </c>
      <c r="G117" s="118">
        <v>0.4</v>
      </c>
      <c r="H117" s="119" t="s">
        <v>14</v>
      </c>
      <c r="I117" s="115"/>
    </row>
    <row r="118" ht="18" customHeight="1" spans="1:9">
      <c r="A118" s="115">
        <v>113</v>
      </c>
      <c r="B118" s="118" t="s">
        <v>11</v>
      </c>
      <c r="C118" s="115" t="s">
        <v>125</v>
      </c>
      <c r="D118" s="118" t="s">
        <v>13</v>
      </c>
      <c r="E118" s="118">
        <v>45</v>
      </c>
      <c r="F118" s="118">
        <v>45</v>
      </c>
      <c r="G118" s="118">
        <v>5</v>
      </c>
      <c r="H118" s="119" t="s">
        <v>14</v>
      </c>
      <c r="I118" s="115"/>
    </row>
    <row r="119" ht="18" customHeight="1" spans="1:9">
      <c r="A119" s="115">
        <v>114</v>
      </c>
      <c r="B119" s="118" t="s">
        <v>11</v>
      </c>
      <c r="C119" s="115" t="s">
        <v>126</v>
      </c>
      <c r="D119" s="118" t="s">
        <v>13</v>
      </c>
      <c r="E119" s="118">
        <v>20</v>
      </c>
      <c r="F119" s="118">
        <v>20</v>
      </c>
      <c r="G119" s="118">
        <v>0.8</v>
      </c>
      <c r="H119" s="119" t="s">
        <v>14</v>
      </c>
      <c r="I119" s="115"/>
    </row>
    <row r="120" ht="18" customHeight="1" spans="1:9">
      <c r="A120" s="115">
        <v>115</v>
      </c>
      <c r="B120" s="118" t="s">
        <v>11</v>
      </c>
      <c r="C120" s="115" t="s">
        <v>127</v>
      </c>
      <c r="D120" s="118" t="s">
        <v>13</v>
      </c>
      <c r="E120" s="118">
        <v>25</v>
      </c>
      <c r="F120" s="118">
        <v>25</v>
      </c>
      <c r="G120" s="118">
        <v>0.9</v>
      </c>
      <c r="H120" s="119" t="s">
        <v>14</v>
      </c>
      <c r="I120" s="115"/>
    </row>
    <row r="121" ht="18" customHeight="1" spans="1:9">
      <c r="A121" s="115">
        <v>116</v>
      </c>
      <c r="B121" s="118" t="s">
        <v>11</v>
      </c>
      <c r="C121" s="115" t="s">
        <v>128</v>
      </c>
      <c r="D121" s="118" t="s">
        <v>13</v>
      </c>
      <c r="E121" s="118">
        <v>15</v>
      </c>
      <c r="F121" s="118">
        <v>15</v>
      </c>
      <c r="G121" s="118">
        <v>0.6</v>
      </c>
      <c r="H121" s="119" t="s">
        <v>14</v>
      </c>
      <c r="I121" s="115"/>
    </row>
    <row r="122" ht="18" customHeight="1" spans="1:9">
      <c r="A122" s="115">
        <v>117</v>
      </c>
      <c r="B122" s="118" t="s">
        <v>11</v>
      </c>
      <c r="C122" s="115" t="s">
        <v>129</v>
      </c>
      <c r="D122" s="118" t="s">
        <v>13</v>
      </c>
      <c r="E122" s="118">
        <v>20</v>
      </c>
      <c r="F122" s="118">
        <v>20</v>
      </c>
      <c r="G122" s="118">
        <v>0.8</v>
      </c>
      <c r="H122" s="119" t="s">
        <v>14</v>
      </c>
      <c r="I122" s="115"/>
    </row>
    <row r="123" ht="18" customHeight="1" spans="1:9">
      <c r="A123" s="115">
        <v>118</v>
      </c>
      <c r="B123" s="118" t="s">
        <v>11</v>
      </c>
      <c r="C123" s="115" t="s">
        <v>130</v>
      </c>
      <c r="D123" s="118" t="s">
        <v>13</v>
      </c>
      <c r="E123" s="118">
        <v>30</v>
      </c>
      <c r="F123" s="118">
        <v>30</v>
      </c>
      <c r="G123" s="118">
        <v>1.1</v>
      </c>
      <c r="H123" s="119" t="s">
        <v>14</v>
      </c>
      <c r="I123" s="115"/>
    </row>
    <row r="124" ht="18" customHeight="1" spans="1:9">
      <c r="A124" s="115">
        <v>119</v>
      </c>
      <c r="B124" s="118" t="s">
        <v>11</v>
      </c>
      <c r="C124" s="115" t="s">
        <v>131</v>
      </c>
      <c r="D124" s="118" t="s">
        <v>13</v>
      </c>
      <c r="E124" s="118">
        <v>20</v>
      </c>
      <c r="F124" s="118">
        <v>20</v>
      </c>
      <c r="G124" s="118">
        <v>0.8</v>
      </c>
      <c r="H124" s="119" t="s">
        <v>14</v>
      </c>
      <c r="I124" s="153"/>
    </row>
    <row r="125" ht="18" customHeight="1" spans="1:9">
      <c r="A125" s="115">
        <v>120</v>
      </c>
      <c r="B125" s="118" t="s">
        <v>11</v>
      </c>
      <c r="C125" s="115" t="s">
        <v>132</v>
      </c>
      <c r="D125" s="118" t="s">
        <v>13</v>
      </c>
      <c r="E125" s="118">
        <v>15</v>
      </c>
      <c r="F125" s="118">
        <v>15</v>
      </c>
      <c r="G125" s="118">
        <v>0.6</v>
      </c>
      <c r="H125" s="119" t="s">
        <v>14</v>
      </c>
      <c r="I125" s="153"/>
    </row>
    <row r="126" ht="18" customHeight="1" spans="1:9">
      <c r="A126" s="115">
        <v>121</v>
      </c>
      <c r="B126" s="118" t="s">
        <v>11</v>
      </c>
      <c r="C126" s="115" t="s">
        <v>133</v>
      </c>
      <c r="D126" s="118" t="s">
        <v>13</v>
      </c>
      <c r="E126" s="118">
        <v>23</v>
      </c>
      <c r="F126" s="118">
        <v>23</v>
      </c>
      <c r="G126" s="118">
        <v>0.9</v>
      </c>
      <c r="H126" s="119" t="s">
        <v>14</v>
      </c>
      <c r="I126" s="153"/>
    </row>
    <row r="127" ht="18" customHeight="1" spans="1:9">
      <c r="A127" s="115">
        <v>122</v>
      </c>
      <c r="B127" s="118" t="s">
        <v>11</v>
      </c>
      <c r="C127" s="115" t="s">
        <v>134</v>
      </c>
      <c r="D127" s="118" t="s">
        <v>13</v>
      </c>
      <c r="E127" s="118">
        <v>15</v>
      </c>
      <c r="F127" s="118">
        <v>15</v>
      </c>
      <c r="G127" s="118">
        <v>0.6</v>
      </c>
      <c r="H127" s="119" t="s">
        <v>14</v>
      </c>
      <c r="I127" s="153"/>
    </row>
    <row r="128" ht="18" customHeight="1" spans="1:9">
      <c r="A128" s="115">
        <v>123</v>
      </c>
      <c r="B128" s="118" t="s">
        <v>11</v>
      </c>
      <c r="C128" s="115" t="s">
        <v>135</v>
      </c>
      <c r="D128" s="118" t="s">
        <v>13</v>
      </c>
      <c r="E128" s="118">
        <v>30</v>
      </c>
      <c r="F128" s="118">
        <v>30</v>
      </c>
      <c r="G128" s="118">
        <v>1.1</v>
      </c>
      <c r="H128" s="119" t="s">
        <v>14</v>
      </c>
      <c r="I128" s="153"/>
    </row>
    <row r="129" ht="18" customHeight="1" spans="1:9">
      <c r="A129" s="115">
        <v>124</v>
      </c>
      <c r="B129" s="118" t="s">
        <v>11</v>
      </c>
      <c r="C129" s="115" t="s">
        <v>136</v>
      </c>
      <c r="D129" s="118" t="s">
        <v>13</v>
      </c>
      <c r="E129" s="118">
        <v>25</v>
      </c>
      <c r="F129" s="118">
        <v>25</v>
      </c>
      <c r="G129" s="118">
        <v>0.9</v>
      </c>
      <c r="H129" s="119" t="s">
        <v>14</v>
      </c>
      <c r="I129" s="153"/>
    </row>
    <row r="130" ht="18" customHeight="1" spans="1:9">
      <c r="A130" s="115">
        <v>125</v>
      </c>
      <c r="B130" s="118" t="s">
        <v>11</v>
      </c>
      <c r="C130" s="115" t="s">
        <v>137</v>
      </c>
      <c r="D130" s="118" t="s">
        <v>13</v>
      </c>
      <c r="E130" s="118">
        <v>30</v>
      </c>
      <c r="F130" s="118">
        <v>30</v>
      </c>
      <c r="G130" s="118">
        <v>1.1</v>
      </c>
      <c r="H130" s="119" t="s">
        <v>14</v>
      </c>
      <c r="I130" s="153"/>
    </row>
    <row r="131" ht="18" customHeight="1" spans="1:9">
      <c r="A131" s="115">
        <v>126</v>
      </c>
      <c r="B131" s="118" t="s">
        <v>11</v>
      </c>
      <c r="C131" s="115" t="s">
        <v>138</v>
      </c>
      <c r="D131" s="118" t="s">
        <v>13</v>
      </c>
      <c r="E131" s="118">
        <v>28</v>
      </c>
      <c r="F131" s="118">
        <v>28</v>
      </c>
      <c r="G131" s="118">
        <v>1.1</v>
      </c>
      <c r="H131" s="119" t="s">
        <v>14</v>
      </c>
      <c r="I131" s="153"/>
    </row>
    <row r="132" ht="18" customHeight="1" spans="1:9">
      <c r="A132" s="115">
        <v>127</v>
      </c>
      <c r="B132" s="118" t="s">
        <v>11</v>
      </c>
      <c r="C132" s="115" t="s">
        <v>139</v>
      </c>
      <c r="D132" s="118" t="s">
        <v>13</v>
      </c>
      <c r="E132" s="118">
        <v>80</v>
      </c>
      <c r="F132" s="118">
        <v>80</v>
      </c>
      <c r="G132" s="118">
        <v>7.5</v>
      </c>
      <c r="H132" s="119" t="s">
        <v>14</v>
      </c>
      <c r="I132" s="153"/>
    </row>
    <row r="133" ht="18" customHeight="1" spans="1:9">
      <c r="A133" s="115">
        <v>128</v>
      </c>
      <c r="B133" s="118" t="s">
        <v>11</v>
      </c>
      <c r="C133" s="115" t="s">
        <v>140</v>
      </c>
      <c r="D133" s="118" t="s">
        <v>13</v>
      </c>
      <c r="E133" s="118">
        <v>60</v>
      </c>
      <c r="F133" s="118">
        <v>60</v>
      </c>
      <c r="G133" s="118">
        <v>2.3</v>
      </c>
      <c r="H133" s="119" t="s">
        <v>14</v>
      </c>
      <c r="I133" s="153"/>
    </row>
    <row r="134" ht="18" customHeight="1" spans="1:9">
      <c r="A134" s="115">
        <v>129</v>
      </c>
      <c r="B134" s="118" t="s">
        <v>11</v>
      </c>
      <c r="C134" s="115" t="s">
        <v>141</v>
      </c>
      <c r="D134" s="118" t="s">
        <v>13</v>
      </c>
      <c r="E134" s="118">
        <v>35</v>
      </c>
      <c r="F134" s="118">
        <v>35</v>
      </c>
      <c r="G134" s="118">
        <v>1.3</v>
      </c>
      <c r="H134" s="119" t="s">
        <v>14</v>
      </c>
      <c r="I134" s="153"/>
    </row>
    <row r="135" ht="18" customHeight="1" spans="1:9">
      <c r="A135" s="115">
        <v>130</v>
      </c>
      <c r="B135" s="118" t="s">
        <v>11</v>
      </c>
      <c r="C135" s="115" t="s">
        <v>142</v>
      </c>
      <c r="D135" s="118" t="s">
        <v>13</v>
      </c>
      <c r="E135" s="118">
        <v>55</v>
      </c>
      <c r="F135" s="118">
        <v>55</v>
      </c>
      <c r="G135" s="118">
        <v>2.1</v>
      </c>
      <c r="H135" s="119" t="s">
        <v>14</v>
      </c>
      <c r="I135" s="153"/>
    </row>
    <row r="136" ht="18" customHeight="1" spans="1:9">
      <c r="A136" s="115">
        <v>131</v>
      </c>
      <c r="B136" s="118" t="s">
        <v>11</v>
      </c>
      <c r="C136" s="115" t="s">
        <v>143</v>
      </c>
      <c r="D136" s="118" t="s">
        <v>13</v>
      </c>
      <c r="E136" s="118">
        <v>21</v>
      </c>
      <c r="F136" s="118">
        <v>21</v>
      </c>
      <c r="G136" s="118">
        <v>0.8</v>
      </c>
      <c r="H136" s="119" t="s">
        <v>14</v>
      </c>
      <c r="I136" s="153"/>
    </row>
    <row r="137" ht="18" customHeight="1" spans="1:9">
      <c r="A137" s="115">
        <v>132</v>
      </c>
      <c r="B137" s="118" t="s">
        <v>11</v>
      </c>
      <c r="C137" s="115" t="s">
        <v>144</v>
      </c>
      <c r="D137" s="118" t="s">
        <v>13</v>
      </c>
      <c r="E137" s="118">
        <v>20</v>
      </c>
      <c r="F137" s="118">
        <v>20</v>
      </c>
      <c r="G137" s="118">
        <v>0.8</v>
      </c>
      <c r="H137" s="119" t="s">
        <v>14</v>
      </c>
      <c r="I137" s="153"/>
    </row>
    <row r="138" ht="18" customHeight="1" spans="1:9">
      <c r="A138" s="115">
        <v>133</v>
      </c>
      <c r="B138" s="118" t="s">
        <v>11</v>
      </c>
      <c r="C138" s="115" t="s">
        <v>145</v>
      </c>
      <c r="D138" s="118" t="s">
        <v>13</v>
      </c>
      <c r="E138" s="118">
        <v>35</v>
      </c>
      <c r="F138" s="118">
        <v>35</v>
      </c>
      <c r="G138" s="118">
        <v>1.3</v>
      </c>
      <c r="H138" s="119" t="s">
        <v>14</v>
      </c>
      <c r="I138" s="153"/>
    </row>
    <row r="139" ht="18" customHeight="1" spans="1:9">
      <c r="A139" s="115">
        <v>134</v>
      </c>
      <c r="B139" s="118" t="s">
        <v>11</v>
      </c>
      <c r="C139" s="115" t="s">
        <v>146</v>
      </c>
      <c r="D139" s="118" t="s">
        <v>13</v>
      </c>
      <c r="E139" s="118">
        <v>20</v>
      </c>
      <c r="F139" s="118">
        <v>20</v>
      </c>
      <c r="G139" s="118">
        <v>0.8</v>
      </c>
      <c r="H139" s="119" t="s">
        <v>14</v>
      </c>
      <c r="I139" s="153"/>
    </row>
    <row r="140" ht="18" customHeight="1" spans="1:9">
      <c r="A140" s="115">
        <v>135</v>
      </c>
      <c r="B140" s="118" t="s">
        <v>11</v>
      </c>
      <c r="C140" s="115" t="s">
        <v>147</v>
      </c>
      <c r="D140" s="118" t="s">
        <v>13</v>
      </c>
      <c r="E140" s="118">
        <v>25</v>
      </c>
      <c r="F140" s="118">
        <v>25</v>
      </c>
      <c r="G140" s="118">
        <v>0.9</v>
      </c>
      <c r="H140" s="119" t="s">
        <v>14</v>
      </c>
      <c r="I140" s="153"/>
    </row>
    <row r="141" ht="18" customHeight="1" spans="1:9">
      <c r="A141" s="115">
        <v>136</v>
      </c>
      <c r="B141" s="118" t="s">
        <v>11</v>
      </c>
      <c r="C141" s="115" t="s">
        <v>148</v>
      </c>
      <c r="D141" s="118" t="s">
        <v>13</v>
      </c>
      <c r="E141" s="118">
        <v>45</v>
      </c>
      <c r="F141" s="118">
        <v>45</v>
      </c>
      <c r="G141" s="118">
        <v>1.7</v>
      </c>
      <c r="H141" s="119" t="s">
        <v>14</v>
      </c>
      <c r="I141" s="153"/>
    </row>
    <row r="142" ht="18" customHeight="1" spans="1:9">
      <c r="A142" s="115">
        <v>137</v>
      </c>
      <c r="B142" s="118" t="s">
        <v>11</v>
      </c>
      <c r="C142" s="115" t="s">
        <v>149</v>
      </c>
      <c r="D142" s="118" t="s">
        <v>13</v>
      </c>
      <c r="E142" s="118">
        <v>60</v>
      </c>
      <c r="F142" s="118">
        <v>60</v>
      </c>
      <c r="G142" s="118">
        <v>2.3</v>
      </c>
      <c r="H142" s="119" t="s">
        <v>14</v>
      </c>
      <c r="I142" s="153"/>
    </row>
    <row r="143" ht="18" customHeight="1" spans="1:9">
      <c r="A143" s="115">
        <v>138</v>
      </c>
      <c r="B143" s="118" t="s">
        <v>11</v>
      </c>
      <c r="C143" s="115" t="s">
        <v>150</v>
      </c>
      <c r="D143" s="118" t="s">
        <v>13</v>
      </c>
      <c r="E143" s="118">
        <v>15</v>
      </c>
      <c r="F143" s="118">
        <v>15</v>
      </c>
      <c r="G143" s="118">
        <v>0.6</v>
      </c>
      <c r="H143" s="119" t="s">
        <v>14</v>
      </c>
      <c r="I143" s="153"/>
    </row>
    <row r="144" ht="18" customHeight="1" spans="1:9">
      <c r="A144" s="115">
        <v>139</v>
      </c>
      <c r="B144" s="118" t="s">
        <v>11</v>
      </c>
      <c r="C144" s="115" t="s">
        <v>151</v>
      </c>
      <c r="D144" s="118" t="s">
        <v>13</v>
      </c>
      <c r="E144" s="118">
        <v>30</v>
      </c>
      <c r="F144" s="118">
        <v>30</v>
      </c>
      <c r="G144" s="118">
        <v>1.1</v>
      </c>
      <c r="H144" s="119" t="s">
        <v>14</v>
      </c>
      <c r="I144" s="153"/>
    </row>
    <row r="145" ht="18" customHeight="1" spans="1:9">
      <c r="A145" s="115">
        <v>140</v>
      </c>
      <c r="B145" s="118" t="s">
        <v>11</v>
      </c>
      <c r="C145" s="115" t="s">
        <v>152</v>
      </c>
      <c r="D145" s="118" t="s">
        <v>13</v>
      </c>
      <c r="E145" s="118">
        <v>10</v>
      </c>
      <c r="F145" s="118">
        <v>10</v>
      </c>
      <c r="G145" s="118">
        <v>0.4</v>
      </c>
      <c r="H145" s="119" t="s">
        <v>14</v>
      </c>
      <c r="I145" s="153"/>
    </row>
    <row r="146" ht="18" customHeight="1" spans="1:9">
      <c r="A146" s="115">
        <v>141</v>
      </c>
      <c r="B146" s="118" t="s">
        <v>11</v>
      </c>
      <c r="C146" s="115" t="s">
        <v>153</v>
      </c>
      <c r="D146" s="118" t="s">
        <v>13</v>
      </c>
      <c r="E146" s="118">
        <v>15</v>
      </c>
      <c r="F146" s="118">
        <v>15</v>
      </c>
      <c r="G146" s="118">
        <v>0.6</v>
      </c>
      <c r="H146" s="119" t="s">
        <v>14</v>
      </c>
      <c r="I146" s="153"/>
    </row>
    <row r="147" ht="18" customHeight="1" spans="1:9">
      <c r="A147" s="115">
        <v>142</v>
      </c>
      <c r="B147" s="118" t="s">
        <v>11</v>
      </c>
      <c r="C147" s="115" t="s">
        <v>154</v>
      </c>
      <c r="D147" s="118" t="s">
        <v>13</v>
      </c>
      <c r="E147" s="118">
        <v>62</v>
      </c>
      <c r="F147" s="118">
        <v>62</v>
      </c>
      <c r="G147" s="118">
        <v>2.3</v>
      </c>
      <c r="H147" s="119" t="s">
        <v>14</v>
      </c>
      <c r="I147" s="153"/>
    </row>
    <row r="148" ht="18" customHeight="1" spans="1:9">
      <c r="A148" s="115">
        <v>143</v>
      </c>
      <c r="B148" s="118" t="s">
        <v>11</v>
      </c>
      <c r="C148" s="115" t="s">
        <v>155</v>
      </c>
      <c r="D148" s="118" t="s">
        <v>13</v>
      </c>
      <c r="E148" s="118">
        <v>10</v>
      </c>
      <c r="F148" s="118">
        <v>10</v>
      </c>
      <c r="G148" s="118">
        <v>0.4</v>
      </c>
      <c r="H148" s="119" t="s">
        <v>14</v>
      </c>
      <c r="I148" s="153"/>
    </row>
    <row r="149" ht="18" customHeight="1" spans="1:9">
      <c r="A149" s="115">
        <v>144</v>
      </c>
      <c r="B149" s="118" t="s">
        <v>11</v>
      </c>
      <c r="C149" s="115" t="s">
        <v>156</v>
      </c>
      <c r="D149" s="118" t="s">
        <v>13</v>
      </c>
      <c r="E149" s="118">
        <v>28</v>
      </c>
      <c r="F149" s="118">
        <v>28</v>
      </c>
      <c r="G149" s="118">
        <v>1.1</v>
      </c>
      <c r="H149" s="119" t="s">
        <v>14</v>
      </c>
      <c r="I149" s="153"/>
    </row>
    <row r="150" ht="18" customHeight="1" spans="1:9">
      <c r="A150" s="115">
        <v>145</v>
      </c>
      <c r="B150" s="118" t="s">
        <v>11</v>
      </c>
      <c r="C150" s="115" t="s">
        <v>157</v>
      </c>
      <c r="D150" s="118" t="s">
        <v>13</v>
      </c>
      <c r="E150" s="118">
        <v>50</v>
      </c>
      <c r="F150" s="118">
        <v>50</v>
      </c>
      <c r="G150" s="118">
        <v>1.9</v>
      </c>
      <c r="H150" s="119" t="s">
        <v>14</v>
      </c>
      <c r="I150" s="153"/>
    </row>
    <row r="151" ht="18" customHeight="1" spans="1:9">
      <c r="A151" s="115">
        <v>146</v>
      </c>
      <c r="B151" s="118" t="s">
        <v>11</v>
      </c>
      <c r="C151" s="115" t="s">
        <v>158</v>
      </c>
      <c r="D151" s="118" t="s">
        <v>13</v>
      </c>
      <c r="E151" s="118">
        <v>36</v>
      </c>
      <c r="F151" s="118">
        <v>36</v>
      </c>
      <c r="G151" s="118">
        <v>1.4</v>
      </c>
      <c r="H151" s="119" t="s">
        <v>14</v>
      </c>
      <c r="I151" s="153"/>
    </row>
    <row r="152" ht="18" customHeight="1" spans="1:9">
      <c r="A152" s="115">
        <v>147</v>
      </c>
      <c r="B152" s="118" t="s">
        <v>11</v>
      </c>
      <c r="C152" s="115" t="s">
        <v>159</v>
      </c>
      <c r="D152" s="118" t="s">
        <v>13</v>
      </c>
      <c r="E152" s="118">
        <v>22</v>
      </c>
      <c r="F152" s="118">
        <v>22</v>
      </c>
      <c r="G152" s="118">
        <v>0.8</v>
      </c>
      <c r="H152" s="119" t="s">
        <v>14</v>
      </c>
      <c r="I152" s="153"/>
    </row>
    <row r="153" ht="18" customHeight="1" spans="1:9">
      <c r="A153" s="115">
        <v>148</v>
      </c>
      <c r="B153" s="118" t="s">
        <v>11</v>
      </c>
      <c r="C153" s="115" t="s">
        <v>160</v>
      </c>
      <c r="D153" s="118" t="s">
        <v>13</v>
      </c>
      <c r="E153" s="118">
        <v>30</v>
      </c>
      <c r="F153" s="118">
        <v>30</v>
      </c>
      <c r="G153" s="118">
        <v>1.1</v>
      </c>
      <c r="H153" s="119" t="s">
        <v>14</v>
      </c>
      <c r="I153" s="153"/>
    </row>
    <row r="154" ht="18" customHeight="1" spans="1:9">
      <c r="A154" s="115">
        <v>149</v>
      </c>
      <c r="B154" s="118" t="s">
        <v>11</v>
      </c>
      <c r="C154" s="115" t="s">
        <v>161</v>
      </c>
      <c r="D154" s="118" t="s">
        <v>13</v>
      </c>
      <c r="E154" s="118">
        <v>40</v>
      </c>
      <c r="F154" s="118">
        <v>40</v>
      </c>
      <c r="G154" s="118">
        <v>1.5</v>
      </c>
      <c r="H154" s="119" t="s">
        <v>14</v>
      </c>
      <c r="I154" s="153"/>
    </row>
    <row r="155" ht="18" customHeight="1" spans="1:9">
      <c r="A155" s="115">
        <v>150</v>
      </c>
      <c r="B155" s="118" t="s">
        <v>11</v>
      </c>
      <c r="C155" s="115" t="s">
        <v>162</v>
      </c>
      <c r="D155" s="118" t="s">
        <v>13</v>
      </c>
      <c r="E155" s="118">
        <v>55</v>
      </c>
      <c r="F155" s="118">
        <v>55</v>
      </c>
      <c r="G155" s="118">
        <v>2.1</v>
      </c>
      <c r="H155" s="119" t="s">
        <v>14</v>
      </c>
      <c r="I155" s="153"/>
    </row>
    <row r="156" ht="18" customHeight="1" spans="1:9">
      <c r="A156" s="115">
        <v>151</v>
      </c>
      <c r="B156" s="118" t="s">
        <v>11</v>
      </c>
      <c r="C156" s="115" t="s">
        <v>163</v>
      </c>
      <c r="D156" s="118" t="s">
        <v>13</v>
      </c>
      <c r="E156" s="118">
        <v>50</v>
      </c>
      <c r="F156" s="118">
        <v>50</v>
      </c>
      <c r="G156" s="118">
        <v>1.9</v>
      </c>
      <c r="H156" s="119" t="s">
        <v>14</v>
      </c>
      <c r="I156" s="153"/>
    </row>
    <row r="157" ht="18" customHeight="1" spans="1:9">
      <c r="A157" s="115">
        <v>152</v>
      </c>
      <c r="B157" s="118" t="s">
        <v>11</v>
      </c>
      <c r="C157" s="115" t="s">
        <v>164</v>
      </c>
      <c r="D157" s="118" t="s">
        <v>13</v>
      </c>
      <c r="E157" s="118">
        <v>70</v>
      </c>
      <c r="F157" s="118">
        <v>70</v>
      </c>
      <c r="G157" s="118">
        <v>2.6</v>
      </c>
      <c r="H157" s="119" t="s">
        <v>14</v>
      </c>
      <c r="I157" s="153"/>
    </row>
    <row r="158" ht="18" customHeight="1" spans="1:9">
      <c r="A158" s="115">
        <v>153</v>
      </c>
      <c r="B158" s="118" t="s">
        <v>11</v>
      </c>
      <c r="C158" s="115" t="s">
        <v>165</v>
      </c>
      <c r="D158" s="118" t="s">
        <v>13</v>
      </c>
      <c r="E158" s="118">
        <v>40</v>
      </c>
      <c r="F158" s="118">
        <v>40</v>
      </c>
      <c r="G158" s="118">
        <v>1.5</v>
      </c>
      <c r="H158" s="119" t="s">
        <v>14</v>
      </c>
      <c r="I158" s="153"/>
    </row>
    <row r="159" ht="18" customHeight="1" spans="1:9">
      <c r="A159" s="115">
        <v>154</v>
      </c>
      <c r="B159" s="118" t="s">
        <v>11</v>
      </c>
      <c r="C159" s="115" t="s">
        <v>166</v>
      </c>
      <c r="D159" s="118" t="s">
        <v>13</v>
      </c>
      <c r="E159" s="118">
        <v>18</v>
      </c>
      <c r="F159" s="118">
        <v>18</v>
      </c>
      <c r="G159" s="118">
        <v>0.7</v>
      </c>
      <c r="H159" s="119" t="s">
        <v>14</v>
      </c>
      <c r="I159" s="153"/>
    </row>
    <row r="160" ht="18" customHeight="1" spans="1:9">
      <c r="A160" s="115">
        <v>155</v>
      </c>
      <c r="B160" s="118" t="s">
        <v>11</v>
      </c>
      <c r="C160" s="115" t="s">
        <v>167</v>
      </c>
      <c r="D160" s="118" t="s">
        <v>13</v>
      </c>
      <c r="E160" s="118">
        <v>45</v>
      </c>
      <c r="F160" s="118">
        <v>45</v>
      </c>
      <c r="G160" s="118">
        <v>1.7</v>
      </c>
      <c r="H160" s="119" t="s">
        <v>14</v>
      </c>
      <c r="I160" s="153"/>
    </row>
    <row r="161" ht="18" customHeight="1" spans="1:9">
      <c r="A161" s="115">
        <v>156</v>
      </c>
      <c r="B161" s="118" t="s">
        <v>11</v>
      </c>
      <c r="C161" s="115" t="s">
        <v>168</v>
      </c>
      <c r="D161" s="118" t="s">
        <v>13</v>
      </c>
      <c r="E161" s="118">
        <v>15</v>
      </c>
      <c r="F161" s="118">
        <v>15</v>
      </c>
      <c r="G161" s="118">
        <v>0.6</v>
      </c>
      <c r="H161" s="119" t="s">
        <v>14</v>
      </c>
      <c r="I161" s="153"/>
    </row>
    <row r="162" ht="18" customHeight="1" spans="1:9">
      <c r="A162" s="115">
        <v>157</v>
      </c>
      <c r="B162" s="118" t="s">
        <v>11</v>
      </c>
      <c r="C162" s="115" t="s">
        <v>169</v>
      </c>
      <c r="D162" s="118" t="s">
        <v>13</v>
      </c>
      <c r="E162" s="118">
        <v>16</v>
      </c>
      <c r="F162" s="118">
        <v>16</v>
      </c>
      <c r="G162" s="118">
        <v>0.6</v>
      </c>
      <c r="H162" s="119" t="s">
        <v>14</v>
      </c>
      <c r="I162" s="153"/>
    </row>
    <row r="163" ht="18" customHeight="1" spans="1:9">
      <c r="A163" s="115">
        <v>158</v>
      </c>
      <c r="B163" s="118" t="s">
        <v>11</v>
      </c>
      <c r="C163" s="115" t="s">
        <v>170</v>
      </c>
      <c r="D163" s="118" t="s">
        <v>13</v>
      </c>
      <c r="E163" s="118">
        <v>19</v>
      </c>
      <c r="F163" s="118">
        <v>19</v>
      </c>
      <c r="G163" s="118">
        <v>0.7</v>
      </c>
      <c r="H163" s="119" t="s">
        <v>14</v>
      </c>
      <c r="I163" s="153"/>
    </row>
    <row r="164" ht="18" customHeight="1" spans="1:9">
      <c r="A164" s="115">
        <v>159</v>
      </c>
      <c r="B164" s="118" t="s">
        <v>11</v>
      </c>
      <c r="C164" s="115" t="s">
        <v>171</v>
      </c>
      <c r="D164" s="118" t="s">
        <v>13</v>
      </c>
      <c r="E164" s="118">
        <v>20</v>
      </c>
      <c r="F164" s="118">
        <v>20</v>
      </c>
      <c r="G164" s="118">
        <v>0.8</v>
      </c>
      <c r="H164" s="119" t="s">
        <v>14</v>
      </c>
      <c r="I164" s="153"/>
    </row>
    <row r="165" ht="18" customHeight="1" spans="1:9">
      <c r="A165" s="115">
        <v>160</v>
      </c>
      <c r="B165" s="118" t="s">
        <v>11</v>
      </c>
      <c r="C165" s="115" t="s">
        <v>172</v>
      </c>
      <c r="D165" s="118" t="s">
        <v>13</v>
      </c>
      <c r="E165" s="118">
        <v>13</v>
      </c>
      <c r="F165" s="118">
        <v>13</v>
      </c>
      <c r="G165" s="118">
        <v>0.5</v>
      </c>
      <c r="H165" s="119" t="s">
        <v>14</v>
      </c>
      <c r="I165" s="153"/>
    </row>
    <row r="166" ht="18" customHeight="1" spans="1:9">
      <c r="A166" s="115">
        <v>161</v>
      </c>
      <c r="B166" s="118" t="s">
        <v>11</v>
      </c>
      <c r="C166" s="115" t="s">
        <v>173</v>
      </c>
      <c r="D166" s="118" t="s">
        <v>13</v>
      </c>
      <c r="E166" s="118">
        <v>38</v>
      </c>
      <c r="F166" s="118">
        <v>38</v>
      </c>
      <c r="G166" s="118">
        <v>3.5</v>
      </c>
      <c r="H166" s="119" t="s">
        <v>14</v>
      </c>
      <c r="I166" s="153"/>
    </row>
    <row r="167" ht="18" customHeight="1" spans="1:9">
      <c r="A167" s="115">
        <v>162</v>
      </c>
      <c r="B167" s="118" t="s">
        <v>11</v>
      </c>
      <c r="C167" s="115" t="s">
        <v>174</v>
      </c>
      <c r="D167" s="118" t="s">
        <v>13</v>
      </c>
      <c r="E167" s="118">
        <v>20</v>
      </c>
      <c r="F167" s="118">
        <v>20</v>
      </c>
      <c r="G167" s="118">
        <v>0.8</v>
      </c>
      <c r="H167" s="119" t="s">
        <v>14</v>
      </c>
      <c r="I167" s="153"/>
    </row>
    <row r="168" ht="18" customHeight="1" spans="1:9">
      <c r="A168" s="115">
        <v>163</v>
      </c>
      <c r="B168" s="118" t="s">
        <v>11</v>
      </c>
      <c r="C168" s="115" t="s">
        <v>175</v>
      </c>
      <c r="D168" s="118" t="s">
        <v>13</v>
      </c>
      <c r="E168" s="118">
        <v>25</v>
      </c>
      <c r="F168" s="118">
        <v>25</v>
      </c>
      <c r="G168" s="118">
        <v>0.9</v>
      </c>
      <c r="H168" s="119" t="s">
        <v>14</v>
      </c>
      <c r="I168" s="153"/>
    </row>
    <row r="169" ht="18" customHeight="1" spans="1:9">
      <c r="A169" s="115">
        <v>164</v>
      </c>
      <c r="B169" s="118" t="s">
        <v>11</v>
      </c>
      <c r="C169" s="115" t="s">
        <v>176</v>
      </c>
      <c r="D169" s="118" t="s">
        <v>13</v>
      </c>
      <c r="E169" s="118">
        <v>89</v>
      </c>
      <c r="F169" s="118">
        <v>89</v>
      </c>
      <c r="G169" s="118">
        <v>3.3</v>
      </c>
      <c r="H169" s="119" t="s">
        <v>14</v>
      </c>
      <c r="I169" s="153"/>
    </row>
    <row r="170" ht="18" customHeight="1" spans="1:9">
      <c r="A170" s="115">
        <v>165</v>
      </c>
      <c r="B170" s="118" t="s">
        <v>11</v>
      </c>
      <c r="C170" s="115" t="s">
        <v>177</v>
      </c>
      <c r="D170" s="118" t="s">
        <v>13</v>
      </c>
      <c r="E170" s="118">
        <v>56</v>
      </c>
      <c r="F170" s="118">
        <v>56</v>
      </c>
      <c r="G170" s="118">
        <v>2.1</v>
      </c>
      <c r="H170" s="119" t="s">
        <v>14</v>
      </c>
      <c r="I170" s="153"/>
    </row>
    <row r="171" ht="18" customHeight="1" spans="1:9">
      <c r="A171" s="115">
        <v>166</v>
      </c>
      <c r="B171" s="118" t="s">
        <v>11</v>
      </c>
      <c r="C171" s="115" t="s">
        <v>178</v>
      </c>
      <c r="D171" s="118" t="s">
        <v>13</v>
      </c>
      <c r="E171" s="118">
        <v>55</v>
      </c>
      <c r="F171" s="118">
        <v>55</v>
      </c>
      <c r="G171" s="118">
        <v>2.1</v>
      </c>
      <c r="H171" s="119" t="s">
        <v>14</v>
      </c>
      <c r="I171" s="153"/>
    </row>
    <row r="172" ht="18" customHeight="1" spans="1:9">
      <c r="A172" s="115">
        <v>167</v>
      </c>
      <c r="B172" s="118" t="s">
        <v>11</v>
      </c>
      <c r="C172" s="115" t="s">
        <v>179</v>
      </c>
      <c r="D172" s="118" t="s">
        <v>13</v>
      </c>
      <c r="E172" s="118">
        <v>23</v>
      </c>
      <c r="F172" s="118">
        <v>23</v>
      </c>
      <c r="G172" s="118">
        <v>0.9</v>
      </c>
      <c r="H172" s="119" t="s">
        <v>14</v>
      </c>
      <c r="I172" s="153"/>
    </row>
    <row r="173" ht="18" customHeight="1" spans="1:9">
      <c r="A173" s="115">
        <v>168</v>
      </c>
      <c r="B173" s="118" t="s">
        <v>11</v>
      </c>
      <c r="C173" s="115" t="s">
        <v>180</v>
      </c>
      <c r="D173" s="118" t="s">
        <v>13</v>
      </c>
      <c r="E173" s="118">
        <v>30</v>
      </c>
      <c r="F173" s="118">
        <v>30</v>
      </c>
      <c r="G173" s="118">
        <v>1.1</v>
      </c>
      <c r="H173" s="119" t="s">
        <v>14</v>
      </c>
      <c r="I173" s="153"/>
    </row>
    <row r="174" ht="18" customHeight="1" spans="1:9">
      <c r="A174" s="115">
        <v>169</v>
      </c>
      <c r="B174" s="118" t="s">
        <v>11</v>
      </c>
      <c r="C174" s="115" t="s">
        <v>181</v>
      </c>
      <c r="D174" s="118" t="s">
        <v>13</v>
      </c>
      <c r="E174" s="118">
        <v>50</v>
      </c>
      <c r="F174" s="118">
        <v>50</v>
      </c>
      <c r="G174" s="118">
        <v>10</v>
      </c>
      <c r="H174" s="119" t="s">
        <v>14</v>
      </c>
      <c r="I174" s="153"/>
    </row>
    <row r="175" ht="18" customHeight="1" spans="1:9">
      <c r="A175" s="115">
        <v>170</v>
      </c>
      <c r="B175" s="118" t="s">
        <v>11</v>
      </c>
      <c r="C175" s="115" t="s">
        <v>182</v>
      </c>
      <c r="D175" s="118" t="s">
        <v>13</v>
      </c>
      <c r="E175" s="118">
        <v>20</v>
      </c>
      <c r="F175" s="118">
        <v>20</v>
      </c>
      <c r="G175" s="118">
        <v>0.8</v>
      </c>
      <c r="H175" s="119" t="s">
        <v>14</v>
      </c>
      <c r="I175" s="153"/>
    </row>
    <row r="176" ht="18" customHeight="1" spans="1:9">
      <c r="A176" s="115">
        <v>171</v>
      </c>
      <c r="B176" s="118" t="s">
        <v>11</v>
      </c>
      <c r="C176" s="115" t="s">
        <v>183</v>
      </c>
      <c r="D176" s="118" t="s">
        <v>13</v>
      </c>
      <c r="E176" s="118">
        <v>40</v>
      </c>
      <c r="F176" s="118">
        <v>40</v>
      </c>
      <c r="G176" s="118">
        <v>1.5</v>
      </c>
      <c r="H176" s="119" t="s">
        <v>14</v>
      </c>
      <c r="I176" s="153"/>
    </row>
    <row r="177" ht="18" customHeight="1" spans="1:9">
      <c r="A177" s="115">
        <v>172</v>
      </c>
      <c r="B177" s="118" t="s">
        <v>11</v>
      </c>
      <c r="C177" s="115" t="s">
        <v>184</v>
      </c>
      <c r="D177" s="118" t="s">
        <v>13</v>
      </c>
      <c r="E177" s="118">
        <v>35</v>
      </c>
      <c r="F177" s="118">
        <v>35</v>
      </c>
      <c r="G177" s="118">
        <v>4</v>
      </c>
      <c r="H177" s="119" t="s">
        <v>14</v>
      </c>
      <c r="I177" s="153"/>
    </row>
    <row r="178" ht="18" customHeight="1" spans="1:9">
      <c r="A178" s="115">
        <v>173</v>
      </c>
      <c r="B178" s="118" t="s">
        <v>11</v>
      </c>
      <c r="C178" s="115" t="s">
        <v>185</v>
      </c>
      <c r="D178" s="118" t="s">
        <v>13</v>
      </c>
      <c r="E178" s="118">
        <v>47</v>
      </c>
      <c r="F178" s="118">
        <v>47</v>
      </c>
      <c r="G178" s="118">
        <v>1.8</v>
      </c>
      <c r="H178" s="119" t="s">
        <v>14</v>
      </c>
      <c r="I178" s="153"/>
    </row>
    <row r="179" ht="18" customHeight="1" spans="1:9">
      <c r="A179" s="115">
        <v>174</v>
      </c>
      <c r="B179" s="118" t="s">
        <v>11</v>
      </c>
      <c r="C179" s="115" t="s">
        <v>186</v>
      </c>
      <c r="D179" s="118" t="s">
        <v>13</v>
      </c>
      <c r="E179" s="118">
        <v>25</v>
      </c>
      <c r="F179" s="118">
        <v>25</v>
      </c>
      <c r="G179" s="118">
        <v>0.9</v>
      </c>
      <c r="H179" s="119" t="s">
        <v>14</v>
      </c>
      <c r="I179" s="153"/>
    </row>
    <row r="180" ht="18" customHeight="1" spans="1:9">
      <c r="A180" s="115">
        <v>175</v>
      </c>
      <c r="B180" s="118" t="s">
        <v>11</v>
      </c>
      <c r="C180" s="115" t="s">
        <v>187</v>
      </c>
      <c r="D180" s="118" t="s">
        <v>13</v>
      </c>
      <c r="E180" s="118">
        <v>35</v>
      </c>
      <c r="F180" s="118">
        <v>35</v>
      </c>
      <c r="G180" s="118">
        <v>1.3</v>
      </c>
      <c r="H180" s="119" t="s">
        <v>14</v>
      </c>
      <c r="I180" s="153"/>
    </row>
    <row r="181" ht="18" customHeight="1" spans="1:9">
      <c r="A181" s="115">
        <v>176</v>
      </c>
      <c r="B181" s="118" t="s">
        <v>11</v>
      </c>
      <c r="C181" s="115" t="s">
        <v>188</v>
      </c>
      <c r="D181" s="118" t="s">
        <v>13</v>
      </c>
      <c r="E181" s="118">
        <v>30</v>
      </c>
      <c r="F181" s="118">
        <v>30</v>
      </c>
      <c r="G181" s="118">
        <v>1.1</v>
      </c>
      <c r="H181" s="119" t="s">
        <v>14</v>
      </c>
      <c r="I181" s="153"/>
    </row>
    <row r="182" ht="18" customHeight="1" spans="1:9">
      <c r="A182" s="115">
        <v>177</v>
      </c>
      <c r="B182" s="118" t="s">
        <v>11</v>
      </c>
      <c r="C182" s="115" t="s">
        <v>189</v>
      </c>
      <c r="D182" s="118" t="s">
        <v>13</v>
      </c>
      <c r="E182" s="118">
        <v>86</v>
      </c>
      <c r="F182" s="118">
        <v>86</v>
      </c>
      <c r="G182" s="118">
        <v>8</v>
      </c>
      <c r="H182" s="119" t="s">
        <v>14</v>
      </c>
      <c r="I182" s="153"/>
    </row>
    <row r="183" ht="18" customHeight="1" spans="1:9">
      <c r="A183" s="115">
        <v>178</v>
      </c>
      <c r="B183" s="118" t="s">
        <v>11</v>
      </c>
      <c r="C183" s="115" t="s">
        <v>190</v>
      </c>
      <c r="D183" s="118" t="s">
        <v>13</v>
      </c>
      <c r="E183" s="118">
        <v>25</v>
      </c>
      <c r="F183" s="118">
        <v>25</v>
      </c>
      <c r="G183" s="118">
        <v>0.9</v>
      </c>
      <c r="H183" s="119" t="s">
        <v>14</v>
      </c>
      <c r="I183" s="153"/>
    </row>
    <row r="184" ht="18" customHeight="1" spans="1:9">
      <c r="A184" s="115">
        <v>179</v>
      </c>
      <c r="B184" s="118" t="s">
        <v>11</v>
      </c>
      <c r="C184" s="115" t="s">
        <v>191</v>
      </c>
      <c r="D184" s="118" t="s">
        <v>13</v>
      </c>
      <c r="E184" s="118">
        <v>17</v>
      </c>
      <c r="F184" s="118">
        <v>17</v>
      </c>
      <c r="G184" s="118">
        <v>0.6</v>
      </c>
      <c r="H184" s="119" t="s">
        <v>14</v>
      </c>
      <c r="I184" s="153"/>
    </row>
    <row r="185" ht="18" customHeight="1" spans="1:9">
      <c r="A185" s="115">
        <v>180</v>
      </c>
      <c r="B185" s="118" t="s">
        <v>11</v>
      </c>
      <c r="C185" s="115" t="s">
        <v>192</v>
      </c>
      <c r="D185" s="118" t="s">
        <v>13</v>
      </c>
      <c r="E185" s="118">
        <v>40</v>
      </c>
      <c r="F185" s="118">
        <v>40</v>
      </c>
      <c r="G185" s="118">
        <v>1.5</v>
      </c>
      <c r="H185" s="119" t="s">
        <v>14</v>
      </c>
      <c r="I185" s="153"/>
    </row>
    <row r="186" ht="18" customHeight="1" spans="1:9">
      <c r="A186" s="115">
        <v>181</v>
      </c>
      <c r="B186" s="118" t="s">
        <v>11</v>
      </c>
      <c r="C186" s="115" t="s">
        <v>193</v>
      </c>
      <c r="D186" s="118" t="s">
        <v>13</v>
      </c>
      <c r="E186" s="118">
        <v>36</v>
      </c>
      <c r="F186" s="118">
        <v>36</v>
      </c>
      <c r="G186" s="118">
        <v>1.4</v>
      </c>
      <c r="H186" s="119" t="s">
        <v>14</v>
      </c>
      <c r="I186" s="153"/>
    </row>
    <row r="187" ht="18" customHeight="1" spans="1:9">
      <c r="A187" s="115">
        <v>182</v>
      </c>
      <c r="B187" s="118" t="s">
        <v>11</v>
      </c>
      <c r="C187" s="115" t="s">
        <v>194</v>
      </c>
      <c r="D187" s="118" t="s">
        <v>13</v>
      </c>
      <c r="E187" s="118">
        <v>5</v>
      </c>
      <c r="F187" s="118">
        <v>5</v>
      </c>
      <c r="G187" s="118">
        <v>0.2</v>
      </c>
      <c r="H187" s="119" t="s">
        <v>14</v>
      </c>
      <c r="I187" s="153"/>
    </row>
    <row r="188" ht="18" customHeight="1" spans="1:9">
      <c r="A188" s="115">
        <v>183</v>
      </c>
      <c r="B188" s="118" t="s">
        <v>11</v>
      </c>
      <c r="C188" s="115" t="s">
        <v>195</v>
      </c>
      <c r="D188" s="118" t="s">
        <v>13</v>
      </c>
      <c r="E188" s="118">
        <v>80</v>
      </c>
      <c r="F188" s="118">
        <v>80</v>
      </c>
      <c r="G188" s="118">
        <v>3</v>
      </c>
      <c r="H188" s="119" t="s">
        <v>14</v>
      </c>
      <c r="I188" s="153"/>
    </row>
    <row r="189" ht="18" customHeight="1" spans="1:9">
      <c r="A189" s="115">
        <v>184</v>
      </c>
      <c r="B189" s="118" t="s">
        <v>11</v>
      </c>
      <c r="C189" s="115" t="s">
        <v>196</v>
      </c>
      <c r="D189" s="118" t="s">
        <v>13</v>
      </c>
      <c r="E189" s="118">
        <v>10</v>
      </c>
      <c r="F189" s="118">
        <v>10</v>
      </c>
      <c r="G189" s="118">
        <v>0.4</v>
      </c>
      <c r="H189" s="119" t="s">
        <v>14</v>
      </c>
      <c r="I189" s="153"/>
    </row>
    <row r="190" ht="18" customHeight="1" spans="1:9">
      <c r="A190" s="115">
        <v>185</v>
      </c>
      <c r="B190" s="118" t="s">
        <v>11</v>
      </c>
      <c r="C190" s="115" t="s">
        <v>197</v>
      </c>
      <c r="D190" s="118" t="s">
        <v>13</v>
      </c>
      <c r="E190" s="118">
        <v>60</v>
      </c>
      <c r="F190" s="118">
        <v>60</v>
      </c>
      <c r="G190" s="118">
        <v>6</v>
      </c>
      <c r="H190" s="119" t="s">
        <v>14</v>
      </c>
      <c r="I190" s="153"/>
    </row>
    <row r="191" ht="18" customHeight="1" spans="1:9">
      <c r="A191" s="115">
        <v>186</v>
      </c>
      <c r="B191" s="118" t="s">
        <v>11</v>
      </c>
      <c r="C191" s="115" t="s">
        <v>198</v>
      </c>
      <c r="D191" s="118" t="s">
        <v>13</v>
      </c>
      <c r="E191" s="118">
        <v>15</v>
      </c>
      <c r="F191" s="118">
        <v>15</v>
      </c>
      <c r="G191" s="118">
        <v>0.6</v>
      </c>
      <c r="H191" s="119" t="s">
        <v>14</v>
      </c>
      <c r="I191" s="153"/>
    </row>
    <row r="192" ht="18" customHeight="1" spans="1:9">
      <c r="A192" s="115">
        <v>187</v>
      </c>
      <c r="B192" s="118" t="s">
        <v>11</v>
      </c>
      <c r="C192" s="115" t="s">
        <v>199</v>
      </c>
      <c r="D192" s="118" t="s">
        <v>13</v>
      </c>
      <c r="E192" s="118">
        <v>38</v>
      </c>
      <c r="F192" s="118">
        <v>38</v>
      </c>
      <c r="G192" s="118">
        <v>1.4</v>
      </c>
      <c r="H192" s="119" t="s">
        <v>14</v>
      </c>
      <c r="I192" s="153"/>
    </row>
    <row r="193" ht="18" customHeight="1" spans="1:9">
      <c r="A193" s="115">
        <v>188</v>
      </c>
      <c r="B193" s="118" t="s">
        <v>11</v>
      </c>
      <c r="C193" s="115" t="s">
        <v>200</v>
      </c>
      <c r="D193" s="118" t="s">
        <v>13</v>
      </c>
      <c r="E193" s="118">
        <v>36</v>
      </c>
      <c r="F193" s="118">
        <v>36</v>
      </c>
      <c r="G193" s="118">
        <v>1.4</v>
      </c>
      <c r="H193" s="119" t="s">
        <v>14</v>
      </c>
      <c r="I193" s="153"/>
    </row>
    <row r="194" ht="18" customHeight="1" spans="1:9">
      <c r="A194" s="115">
        <v>189</v>
      </c>
      <c r="B194" s="118" t="s">
        <v>11</v>
      </c>
      <c r="C194" s="115" t="s">
        <v>201</v>
      </c>
      <c r="D194" s="118" t="s">
        <v>13</v>
      </c>
      <c r="E194" s="118">
        <v>19</v>
      </c>
      <c r="F194" s="118">
        <v>19</v>
      </c>
      <c r="G194" s="118">
        <v>0.7</v>
      </c>
      <c r="H194" s="119" t="s">
        <v>14</v>
      </c>
      <c r="I194" s="153"/>
    </row>
    <row r="195" ht="18" customHeight="1" spans="1:9">
      <c r="A195" s="115">
        <v>190</v>
      </c>
      <c r="B195" s="118" t="s">
        <v>11</v>
      </c>
      <c r="C195" s="115" t="s">
        <v>202</v>
      </c>
      <c r="D195" s="118" t="s">
        <v>13</v>
      </c>
      <c r="E195" s="118">
        <v>9</v>
      </c>
      <c r="F195" s="118">
        <v>9</v>
      </c>
      <c r="G195" s="118">
        <v>0.3</v>
      </c>
      <c r="H195" s="119" t="s">
        <v>14</v>
      </c>
      <c r="I195" s="153"/>
    </row>
    <row r="196" ht="18" customHeight="1" spans="1:9">
      <c r="A196" s="115">
        <v>191</v>
      </c>
      <c r="B196" s="118" t="s">
        <v>11</v>
      </c>
      <c r="C196" s="115" t="s">
        <v>203</v>
      </c>
      <c r="D196" s="118" t="s">
        <v>13</v>
      </c>
      <c r="E196" s="118">
        <v>8</v>
      </c>
      <c r="F196" s="118">
        <v>8</v>
      </c>
      <c r="G196" s="118">
        <v>0.3</v>
      </c>
      <c r="H196" s="119" t="s">
        <v>14</v>
      </c>
      <c r="I196" s="153"/>
    </row>
    <row r="197" ht="18" customHeight="1" spans="1:9">
      <c r="A197" s="115">
        <v>192</v>
      </c>
      <c r="B197" s="118" t="s">
        <v>11</v>
      </c>
      <c r="C197" s="115" t="s">
        <v>204</v>
      </c>
      <c r="D197" s="118" t="s">
        <v>13</v>
      </c>
      <c r="E197" s="118">
        <v>9</v>
      </c>
      <c r="F197" s="118">
        <v>9</v>
      </c>
      <c r="G197" s="118">
        <v>0.3</v>
      </c>
      <c r="H197" s="119" t="s">
        <v>14</v>
      </c>
      <c r="I197" s="153"/>
    </row>
    <row r="198" ht="18" customHeight="1" spans="1:9">
      <c r="A198" s="115">
        <v>193</v>
      </c>
      <c r="B198" s="118" t="s">
        <v>11</v>
      </c>
      <c r="C198" s="115" t="s">
        <v>205</v>
      </c>
      <c r="D198" s="118" t="s">
        <v>13</v>
      </c>
      <c r="E198" s="118">
        <v>10</v>
      </c>
      <c r="F198" s="118">
        <v>10</v>
      </c>
      <c r="G198" s="118">
        <v>0.4</v>
      </c>
      <c r="H198" s="119" t="s">
        <v>14</v>
      </c>
      <c r="I198" s="153"/>
    </row>
    <row r="199" ht="18" customHeight="1" spans="1:9">
      <c r="A199" s="115">
        <v>194</v>
      </c>
      <c r="B199" s="118" t="s">
        <v>11</v>
      </c>
      <c r="C199" s="115" t="s">
        <v>206</v>
      </c>
      <c r="D199" s="118" t="s">
        <v>13</v>
      </c>
      <c r="E199" s="118">
        <v>50</v>
      </c>
      <c r="F199" s="118">
        <v>50</v>
      </c>
      <c r="G199" s="118">
        <v>1.9</v>
      </c>
      <c r="H199" s="119" t="s">
        <v>14</v>
      </c>
      <c r="I199" s="153"/>
    </row>
    <row r="200" ht="18" customHeight="1" spans="1:9">
      <c r="A200" s="115">
        <v>195</v>
      </c>
      <c r="B200" s="118" t="s">
        <v>11</v>
      </c>
      <c r="C200" s="115" t="s">
        <v>207</v>
      </c>
      <c r="D200" s="118" t="s">
        <v>13</v>
      </c>
      <c r="E200" s="118">
        <v>9</v>
      </c>
      <c r="F200" s="118">
        <v>9</v>
      </c>
      <c r="G200" s="118">
        <v>0.3</v>
      </c>
      <c r="H200" s="119" t="s">
        <v>14</v>
      </c>
      <c r="I200" s="153"/>
    </row>
    <row r="201" ht="18" customHeight="1" spans="1:9">
      <c r="A201" s="115">
        <v>196</v>
      </c>
      <c r="B201" s="118" t="s">
        <v>11</v>
      </c>
      <c r="C201" s="115" t="s">
        <v>208</v>
      </c>
      <c r="D201" s="118" t="s">
        <v>13</v>
      </c>
      <c r="E201" s="118">
        <v>37</v>
      </c>
      <c r="F201" s="118">
        <v>37</v>
      </c>
      <c r="G201" s="118">
        <v>1.4</v>
      </c>
      <c r="H201" s="119" t="s">
        <v>14</v>
      </c>
      <c r="I201" s="153"/>
    </row>
    <row r="202" ht="18" customHeight="1" spans="1:9">
      <c r="A202" s="115">
        <v>197</v>
      </c>
      <c r="B202" s="118" t="s">
        <v>11</v>
      </c>
      <c r="C202" s="115" t="s">
        <v>209</v>
      </c>
      <c r="D202" s="118" t="s">
        <v>13</v>
      </c>
      <c r="E202" s="118">
        <v>70</v>
      </c>
      <c r="F202" s="118">
        <v>70</v>
      </c>
      <c r="G202" s="118">
        <v>2.6</v>
      </c>
      <c r="H202" s="119" t="s">
        <v>14</v>
      </c>
      <c r="I202" s="153"/>
    </row>
    <row r="203" ht="18" customHeight="1" spans="1:9">
      <c r="A203" s="115">
        <v>198</v>
      </c>
      <c r="B203" s="118" t="s">
        <v>11</v>
      </c>
      <c r="C203" s="115" t="s">
        <v>210</v>
      </c>
      <c r="D203" s="118" t="s">
        <v>13</v>
      </c>
      <c r="E203" s="118">
        <v>20</v>
      </c>
      <c r="F203" s="118">
        <v>20</v>
      </c>
      <c r="G203" s="118">
        <v>0.8</v>
      </c>
      <c r="H203" s="119" t="s">
        <v>14</v>
      </c>
      <c r="I203" s="153"/>
    </row>
    <row r="204" ht="18" customHeight="1" spans="1:9">
      <c r="A204" s="115">
        <v>199</v>
      </c>
      <c r="B204" s="118" t="s">
        <v>11</v>
      </c>
      <c r="C204" s="115" t="s">
        <v>211</v>
      </c>
      <c r="D204" s="118" t="s">
        <v>13</v>
      </c>
      <c r="E204" s="118">
        <v>30</v>
      </c>
      <c r="F204" s="118">
        <v>30</v>
      </c>
      <c r="G204" s="118">
        <v>1.1</v>
      </c>
      <c r="H204" s="119" t="s">
        <v>14</v>
      </c>
      <c r="I204" s="153"/>
    </row>
    <row r="205" ht="18" customHeight="1" spans="1:9">
      <c r="A205" s="115">
        <v>200</v>
      </c>
      <c r="B205" s="118" t="s">
        <v>11</v>
      </c>
      <c r="C205" s="115" t="s">
        <v>212</v>
      </c>
      <c r="D205" s="118" t="s">
        <v>13</v>
      </c>
      <c r="E205" s="118">
        <v>42</v>
      </c>
      <c r="F205" s="118">
        <v>42</v>
      </c>
      <c r="G205" s="118">
        <v>1.6</v>
      </c>
      <c r="H205" s="119" t="s">
        <v>14</v>
      </c>
      <c r="I205" s="153"/>
    </row>
    <row r="206" ht="18" customHeight="1" spans="1:9">
      <c r="A206" s="115">
        <v>201</v>
      </c>
      <c r="B206" s="118" t="s">
        <v>11</v>
      </c>
      <c r="C206" s="115" t="s">
        <v>213</v>
      </c>
      <c r="D206" s="118" t="s">
        <v>13</v>
      </c>
      <c r="E206" s="118">
        <v>8</v>
      </c>
      <c r="F206" s="118">
        <v>8</v>
      </c>
      <c r="G206" s="118">
        <v>0.3</v>
      </c>
      <c r="H206" s="119" t="s">
        <v>14</v>
      </c>
      <c r="I206" s="153"/>
    </row>
    <row r="207" ht="18" customHeight="1" spans="1:9">
      <c r="A207" s="115">
        <v>202</v>
      </c>
      <c r="B207" s="118" t="s">
        <v>11</v>
      </c>
      <c r="C207" s="115" t="s">
        <v>214</v>
      </c>
      <c r="D207" s="118" t="s">
        <v>13</v>
      </c>
      <c r="E207" s="118">
        <v>25</v>
      </c>
      <c r="F207" s="118">
        <v>25</v>
      </c>
      <c r="G207" s="118">
        <v>0.9</v>
      </c>
      <c r="H207" s="119" t="s">
        <v>14</v>
      </c>
      <c r="I207" s="153"/>
    </row>
    <row r="208" ht="18" customHeight="1" spans="1:9">
      <c r="A208" s="115">
        <v>203</v>
      </c>
      <c r="B208" s="118" t="s">
        <v>11</v>
      </c>
      <c r="C208" s="115" t="s">
        <v>215</v>
      </c>
      <c r="D208" s="118" t="s">
        <v>13</v>
      </c>
      <c r="E208" s="118">
        <v>8</v>
      </c>
      <c r="F208" s="118">
        <v>8</v>
      </c>
      <c r="G208" s="118">
        <v>0.3</v>
      </c>
      <c r="H208" s="119" t="s">
        <v>14</v>
      </c>
      <c r="I208" s="153"/>
    </row>
    <row r="209" ht="18" customHeight="1" spans="1:9">
      <c r="A209" s="115">
        <v>204</v>
      </c>
      <c r="B209" s="118" t="s">
        <v>11</v>
      </c>
      <c r="C209" s="115" t="s">
        <v>216</v>
      </c>
      <c r="D209" s="118" t="s">
        <v>13</v>
      </c>
      <c r="E209" s="118">
        <v>9</v>
      </c>
      <c r="F209" s="118">
        <v>9</v>
      </c>
      <c r="G209" s="118">
        <v>0.3</v>
      </c>
      <c r="H209" s="119" t="s">
        <v>14</v>
      </c>
      <c r="I209" s="153"/>
    </row>
    <row r="210" ht="18" customHeight="1" spans="1:9">
      <c r="A210" s="115">
        <v>205</v>
      </c>
      <c r="B210" s="118" t="s">
        <v>11</v>
      </c>
      <c r="C210" s="115" t="s">
        <v>217</v>
      </c>
      <c r="D210" s="118" t="s">
        <v>13</v>
      </c>
      <c r="E210" s="118">
        <v>25</v>
      </c>
      <c r="F210" s="118">
        <v>25</v>
      </c>
      <c r="G210" s="118">
        <v>0.9</v>
      </c>
      <c r="H210" s="119" t="s">
        <v>14</v>
      </c>
      <c r="I210" s="153"/>
    </row>
    <row r="211" ht="18" customHeight="1" spans="1:9">
      <c r="A211" s="115">
        <v>206</v>
      </c>
      <c r="B211" s="118" t="s">
        <v>11</v>
      </c>
      <c r="C211" s="115" t="s">
        <v>218</v>
      </c>
      <c r="D211" s="118" t="s">
        <v>13</v>
      </c>
      <c r="E211" s="118">
        <v>20</v>
      </c>
      <c r="F211" s="118">
        <v>20</v>
      </c>
      <c r="G211" s="118">
        <v>0.8</v>
      </c>
      <c r="H211" s="119" t="s">
        <v>14</v>
      </c>
      <c r="I211" s="153"/>
    </row>
    <row r="212" ht="18" customHeight="1" spans="1:9">
      <c r="A212" s="115">
        <v>207</v>
      </c>
      <c r="B212" s="118" t="s">
        <v>11</v>
      </c>
      <c r="C212" s="115" t="s">
        <v>219</v>
      </c>
      <c r="D212" s="118" t="s">
        <v>13</v>
      </c>
      <c r="E212" s="118">
        <v>17</v>
      </c>
      <c r="F212" s="118">
        <v>17</v>
      </c>
      <c r="G212" s="118">
        <v>0.6</v>
      </c>
      <c r="H212" s="119" t="s">
        <v>14</v>
      </c>
      <c r="I212" s="153"/>
    </row>
    <row r="213" ht="18" customHeight="1" spans="1:9">
      <c r="A213" s="115">
        <v>208</v>
      </c>
      <c r="B213" s="118" t="s">
        <v>11</v>
      </c>
      <c r="C213" s="115" t="s">
        <v>220</v>
      </c>
      <c r="D213" s="118" t="s">
        <v>13</v>
      </c>
      <c r="E213" s="118">
        <v>35</v>
      </c>
      <c r="F213" s="118">
        <v>35</v>
      </c>
      <c r="G213" s="118">
        <v>1.3</v>
      </c>
      <c r="H213" s="119" t="s">
        <v>14</v>
      </c>
      <c r="I213" s="153"/>
    </row>
    <row r="214" ht="18" customHeight="1" spans="1:9">
      <c r="A214" s="115">
        <v>209</v>
      </c>
      <c r="B214" s="118" t="s">
        <v>11</v>
      </c>
      <c r="C214" s="115" t="s">
        <v>221</v>
      </c>
      <c r="D214" s="118" t="s">
        <v>13</v>
      </c>
      <c r="E214" s="118">
        <v>35</v>
      </c>
      <c r="F214" s="118">
        <v>35</v>
      </c>
      <c r="G214" s="118">
        <v>1.3</v>
      </c>
      <c r="H214" s="119" t="s">
        <v>14</v>
      </c>
      <c r="I214" s="153"/>
    </row>
    <row r="215" ht="18" customHeight="1" spans="1:9">
      <c r="A215" s="115">
        <v>210</v>
      </c>
      <c r="B215" s="118" t="s">
        <v>11</v>
      </c>
      <c r="C215" s="115" t="s">
        <v>222</v>
      </c>
      <c r="D215" s="118" t="s">
        <v>13</v>
      </c>
      <c r="E215" s="118">
        <v>35</v>
      </c>
      <c r="F215" s="118">
        <v>35</v>
      </c>
      <c r="G215" s="118">
        <v>1.3</v>
      </c>
      <c r="H215" s="119" t="s">
        <v>14</v>
      </c>
      <c r="I215" s="153"/>
    </row>
    <row r="216" ht="18" customHeight="1" spans="1:9">
      <c r="A216" s="115">
        <v>211</v>
      </c>
      <c r="B216" s="118" t="s">
        <v>11</v>
      </c>
      <c r="C216" s="115" t="s">
        <v>223</v>
      </c>
      <c r="D216" s="118" t="s">
        <v>13</v>
      </c>
      <c r="E216" s="118">
        <v>40</v>
      </c>
      <c r="F216" s="118">
        <v>40</v>
      </c>
      <c r="G216" s="118">
        <v>1.5</v>
      </c>
      <c r="H216" s="119" t="s">
        <v>14</v>
      </c>
      <c r="I216" s="153"/>
    </row>
    <row r="217" ht="18" customHeight="1" spans="1:9">
      <c r="A217" s="115">
        <v>212</v>
      </c>
      <c r="B217" s="118" t="s">
        <v>11</v>
      </c>
      <c r="C217" s="115" t="s">
        <v>224</v>
      </c>
      <c r="D217" s="118" t="s">
        <v>13</v>
      </c>
      <c r="E217" s="118">
        <v>20</v>
      </c>
      <c r="F217" s="118">
        <v>20</v>
      </c>
      <c r="G217" s="118">
        <v>4</v>
      </c>
      <c r="H217" s="119" t="s">
        <v>14</v>
      </c>
      <c r="I217" s="153"/>
    </row>
    <row r="218" ht="18" customHeight="1" spans="1:9">
      <c r="A218" s="115">
        <v>213</v>
      </c>
      <c r="B218" s="118" t="s">
        <v>11</v>
      </c>
      <c r="C218" s="115" t="s">
        <v>225</v>
      </c>
      <c r="D218" s="118" t="s">
        <v>13</v>
      </c>
      <c r="E218" s="118">
        <v>30</v>
      </c>
      <c r="F218" s="118">
        <v>30</v>
      </c>
      <c r="G218" s="118">
        <v>1.1</v>
      </c>
      <c r="H218" s="119" t="s">
        <v>14</v>
      </c>
      <c r="I218" s="153"/>
    </row>
    <row r="219" ht="18" customHeight="1" spans="1:9">
      <c r="A219" s="115">
        <v>214</v>
      </c>
      <c r="B219" s="118" t="s">
        <v>11</v>
      </c>
      <c r="C219" s="115" t="s">
        <v>226</v>
      </c>
      <c r="D219" s="118" t="s">
        <v>13</v>
      </c>
      <c r="E219" s="118">
        <v>38</v>
      </c>
      <c r="F219" s="118">
        <v>38</v>
      </c>
      <c r="G219" s="118">
        <v>1.4</v>
      </c>
      <c r="H219" s="119" t="s">
        <v>14</v>
      </c>
      <c r="I219" s="153"/>
    </row>
    <row r="220" ht="18" customHeight="1" spans="1:9">
      <c r="A220" s="115">
        <v>215</v>
      </c>
      <c r="B220" s="118" t="s">
        <v>11</v>
      </c>
      <c r="C220" s="115" t="s">
        <v>227</v>
      </c>
      <c r="D220" s="118" t="s">
        <v>13</v>
      </c>
      <c r="E220" s="118">
        <v>35</v>
      </c>
      <c r="F220" s="118">
        <v>35</v>
      </c>
      <c r="G220" s="118">
        <v>1.3</v>
      </c>
      <c r="H220" s="119" t="s">
        <v>14</v>
      </c>
      <c r="I220" s="153"/>
    </row>
    <row r="221" ht="18" customHeight="1" spans="1:9">
      <c r="A221" s="115">
        <v>216</v>
      </c>
      <c r="B221" s="118" t="s">
        <v>11</v>
      </c>
      <c r="C221" s="115" t="s">
        <v>228</v>
      </c>
      <c r="D221" s="118" t="s">
        <v>13</v>
      </c>
      <c r="E221" s="118">
        <v>40</v>
      </c>
      <c r="F221" s="118">
        <v>40</v>
      </c>
      <c r="G221" s="118">
        <v>1.5</v>
      </c>
      <c r="H221" s="119" t="s">
        <v>14</v>
      </c>
      <c r="I221" s="153"/>
    </row>
    <row r="222" ht="18" customHeight="1" spans="1:9">
      <c r="A222" s="115">
        <v>217</v>
      </c>
      <c r="B222" s="118" t="s">
        <v>11</v>
      </c>
      <c r="C222" s="115" t="s">
        <v>229</v>
      </c>
      <c r="D222" s="118" t="s">
        <v>13</v>
      </c>
      <c r="E222" s="118">
        <v>29</v>
      </c>
      <c r="F222" s="118">
        <v>29</v>
      </c>
      <c r="G222" s="118">
        <v>1.1</v>
      </c>
      <c r="H222" s="119" t="s">
        <v>14</v>
      </c>
      <c r="I222" s="153"/>
    </row>
    <row r="223" ht="18" customHeight="1" spans="1:9">
      <c r="A223" s="115">
        <v>218</v>
      </c>
      <c r="B223" s="118" t="s">
        <v>11</v>
      </c>
      <c r="C223" s="115" t="s">
        <v>230</v>
      </c>
      <c r="D223" s="118" t="s">
        <v>13</v>
      </c>
      <c r="E223" s="118">
        <v>50</v>
      </c>
      <c r="F223" s="118">
        <v>50</v>
      </c>
      <c r="G223" s="118">
        <v>1.9</v>
      </c>
      <c r="H223" s="119" t="s">
        <v>14</v>
      </c>
      <c r="I223" s="153"/>
    </row>
    <row r="224" ht="18" customHeight="1" spans="1:9">
      <c r="A224" s="115">
        <v>219</v>
      </c>
      <c r="B224" s="118" t="s">
        <v>11</v>
      </c>
      <c r="C224" s="115" t="s">
        <v>231</v>
      </c>
      <c r="D224" s="118" t="s">
        <v>13</v>
      </c>
      <c r="E224" s="118">
        <v>25</v>
      </c>
      <c r="F224" s="118">
        <v>25</v>
      </c>
      <c r="G224" s="118">
        <v>0.9</v>
      </c>
      <c r="H224" s="119" t="s">
        <v>14</v>
      </c>
      <c r="I224" s="153"/>
    </row>
    <row r="225" ht="18" customHeight="1" spans="1:9">
      <c r="A225" s="115">
        <v>220</v>
      </c>
      <c r="B225" s="118" t="s">
        <v>11</v>
      </c>
      <c r="C225" s="115" t="s">
        <v>232</v>
      </c>
      <c r="D225" s="118" t="s">
        <v>13</v>
      </c>
      <c r="E225" s="118">
        <v>45</v>
      </c>
      <c r="F225" s="118">
        <v>45</v>
      </c>
      <c r="G225" s="118">
        <v>1.7</v>
      </c>
      <c r="H225" s="119" t="s">
        <v>14</v>
      </c>
      <c r="I225" s="153"/>
    </row>
    <row r="226" ht="18" customHeight="1" spans="1:9">
      <c r="A226" s="115"/>
      <c r="B226" s="115"/>
      <c r="C226" s="115"/>
      <c r="D226" s="115"/>
      <c r="E226" s="154"/>
      <c r="F226" s="115"/>
      <c r="G226" s="115"/>
      <c r="H226" s="154"/>
      <c r="I226" s="115"/>
    </row>
    <row r="227" ht="18" customHeight="1" spans="1:9">
      <c r="A227" s="115"/>
      <c r="B227" s="115" t="s">
        <v>233</v>
      </c>
      <c r="C227" s="115"/>
      <c r="D227" s="115"/>
      <c r="E227" s="118">
        <f>SUM(E6:E226)</f>
        <v>6854.5</v>
      </c>
      <c r="F227" s="118">
        <f>SUM(F6:F226)</f>
        <v>6854.5</v>
      </c>
      <c r="G227" s="118">
        <f>SUM(G6:G226)</f>
        <v>312</v>
      </c>
      <c r="H227" s="154"/>
      <c r="I227" s="115"/>
    </row>
    <row r="228" ht="18" customHeight="1" spans="1:9">
      <c r="A228" s="155"/>
      <c r="B228" s="155"/>
      <c r="C228" s="155"/>
      <c r="D228" s="155"/>
      <c r="E228" s="156"/>
      <c r="F228" s="155"/>
      <c r="G228" s="155"/>
      <c r="H228" s="155"/>
      <c r="I228" s="155"/>
    </row>
    <row r="229" spans="1:9">
      <c r="A229" s="157" t="s">
        <v>234</v>
      </c>
      <c r="B229" s="157"/>
      <c r="C229" s="157"/>
      <c r="D229" s="157"/>
      <c r="E229" s="157"/>
      <c r="F229" s="157"/>
      <c r="G229" s="157"/>
      <c r="H229" s="157"/>
      <c r="I229" s="157"/>
    </row>
  </sheetData>
  <autoFilter xmlns:etc="http://www.wps.cn/officeDocument/2017/etCustomData" ref="A5:I225" etc:filterBottomFollowUsedRange="0">
    <extLst/>
  </autoFilter>
  <mergeCells count="3">
    <mergeCell ref="A2:I2"/>
    <mergeCell ref="A4:I4"/>
    <mergeCell ref="A229:I229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27"/>
  <sheetViews>
    <sheetView workbookViewId="0">
      <selection activeCell="P225" sqref="P225"/>
    </sheetView>
  </sheetViews>
  <sheetFormatPr defaultColWidth="9" defaultRowHeight="14.1"/>
  <cols>
    <col min="1" max="1" width="4.62162162162162" style="133" customWidth="1"/>
    <col min="2" max="2" width="7.5045045045045" style="134" customWidth="1"/>
    <col min="3" max="3" width="8.25225225225225" style="134" customWidth="1"/>
    <col min="4" max="4" width="7.62162162162162" style="134" customWidth="1"/>
    <col min="5" max="5" width="7.25225225225225" style="134" customWidth="1"/>
    <col min="6" max="6" width="7.62162162162162" style="134" customWidth="1"/>
    <col min="7" max="7" width="9.5045045045045" style="134" customWidth="1"/>
    <col min="8" max="8" width="10" style="134" customWidth="1"/>
    <col min="9" max="9" width="7.5045045045045" style="134" customWidth="1"/>
    <col min="10" max="10" width="11.5045045045045" style="134" customWidth="1"/>
  </cols>
  <sheetData>
    <row r="1" ht="54" customHeight="1" spans="1:10">
      <c r="A1" s="135" t="s">
        <v>235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>
      <c r="A2" s="137" t="s">
        <v>236</v>
      </c>
      <c r="B2" s="138"/>
      <c r="C2" s="138"/>
      <c r="D2" s="138"/>
      <c r="E2" s="138"/>
      <c r="F2" s="138"/>
      <c r="G2" s="138"/>
      <c r="H2" s="138"/>
      <c r="I2" s="138"/>
      <c r="J2" s="138"/>
    </row>
    <row r="3" s="131" customFormat="1" ht="30" customHeight="1" spans="1:10">
      <c r="A3" s="139" t="s">
        <v>2</v>
      </c>
      <c r="B3" s="139" t="s">
        <v>237</v>
      </c>
      <c r="C3" s="139" t="s">
        <v>238</v>
      </c>
      <c r="D3" s="139" t="s">
        <v>239</v>
      </c>
      <c r="E3" s="139" t="s">
        <v>240</v>
      </c>
      <c r="F3" s="139" t="s">
        <v>241</v>
      </c>
      <c r="G3" s="139" t="s">
        <v>9</v>
      </c>
      <c r="H3" s="139" t="s">
        <v>242</v>
      </c>
      <c r="I3" s="139" t="s">
        <v>243</v>
      </c>
      <c r="J3" s="139" t="s">
        <v>244</v>
      </c>
    </row>
    <row r="4" s="23" customFormat="1" ht="18" customHeight="1" spans="1:10">
      <c r="A4" s="140">
        <v>1</v>
      </c>
      <c r="B4" s="140" t="s">
        <v>12</v>
      </c>
      <c r="C4" s="139" t="s">
        <v>11</v>
      </c>
      <c r="D4" s="141">
        <v>25</v>
      </c>
      <c r="E4" s="142">
        <v>25</v>
      </c>
      <c r="F4" s="118">
        <v>0.9</v>
      </c>
      <c r="G4" s="143" t="s">
        <v>14</v>
      </c>
      <c r="H4" s="139">
        <v>355</v>
      </c>
      <c r="I4" s="144">
        <v>0.9</v>
      </c>
      <c r="J4" s="139">
        <f t="shared" ref="J4:J67" si="0">F4*H4*I4</f>
        <v>287.55</v>
      </c>
    </row>
    <row r="5" ht="18" customHeight="1" spans="1:10">
      <c r="A5" s="140">
        <v>2</v>
      </c>
      <c r="B5" s="140" t="s">
        <v>15</v>
      </c>
      <c r="C5" s="139" t="s">
        <v>11</v>
      </c>
      <c r="D5" s="141">
        <v>20</v>
      </c>
      <c r="E5" s="142">
        <v>20</v>
      </c>
      <c r="F5" s="118">
        <v>0.8</v>
      </c>
      <c r="G5" s="143" t="s">
        <v>14</v>
      </c>
      <c r="H5" s="139">
        <v>355</v>
      </c>
      <c r="I5" s="144">
        <v>0.9</v>
      </c>
      <c r="J5" s="139">
        <f t="shared" si="0"/>
        <v>255.6</v>
      </c>
    </row>
    <row r="6" ht="18" customHeight="1" spans="1:10">
      <c r="A6" s="140">
        <v>3</v>
      </c>
      <c r="B6" s="140" t="s">
        <v>16</v>
      </c>
      <c r="C6" s="139" t="s">
        <v>11</v>
      </c>
      <c r="D6" s="141">
        <v>21</v>
      </c>
      <c r="E6" s="142">
        <v>21</v>
      </c>
      <c r="F6" s="118">
        <v>0.8</v>
      </c>
      <c r="G6" s="143" t="s">
        <v>14</v>
      </c>
      <c r="H6" s="139">
        <v>355</v>
      </c>
      <c r="I6" s="144">
        <v>0.9</v>
      </c>
      <c r="J6" s="139">
        <f t="shared" si="0"/>
        <v>255.6</v>
      </c>
    </row>
    <row r="7" ht="18" customHeight="1" spans="1:10">
      <c r="A7" s="140">
        <v>4</v>
      </c>
      <c r="B7" s="140" t="s">
        <v>17</v>
      </c>
      <c r="C7" s="139" t="s">
        <v>11</v>
      </c>
      <c r="D7" s="141">
        <v>19</v>
      </c>
      <c r="E7" s="142">
        <v>19</v>
      </c>
      <c r="F7" s="118">
        <v>0.7</v>
      </c>
      <c r="G7" s="143" t="s">
        <v>14</v>
      </c>
      <c r="H7" s="139">
        <v>355</v>
      </c>
      <c r="I7" s="144">
        <v>0.9</v>
      </c>
      <c r="J7" s="139">
        <f t="shared" si="0"/>
        <v>223.65</v>
      </c>
    </row>
    <row r="8" ht="18" customHeight="1" spans="1:10">
      <c r="A8" s="140">
        <v>5</v>
      </c>
      <c r="B8" s="140" t="s">
        <v>18</v>
      </c>
      <c r="C8" s="139" t="s">
        <v>11</v>
      </c>
      <c r="D8" s="141">
        <v>20</v>
      </c>
      <c r="E8" s="142">
        <v>20</v>
      </c>
      <c r="F8" s="118">
        <v>0.8</v>
      </c>
      <c r="G8" s="143" t="s">
        <v>14</v>
      </c>
      <c r="H8" s="139">
        <v>355</v>
      </c>
      <c r="I8" s="144">
        <v>0.9</v>
      </c>
      <c r="J8" s="139">
        <f t="shared" si="0"/>
        <v>255.6</v>
      </c>
    </row>
    <row r="9" ht="18" customHeight="1" spans="1:10">
      <c r="A9" s="140">
        <v>6</v>
      </c>
      <c r="B9" s="140" t="s">
        <v>19</v>
      </c>
      <c r="C9" s="139" t="s">
        <v>11</v>
      </c>
      <c r="D9" s="141">
        <v>48</v>
      </c>
      <c r="E9" s="142">
        <v>48</v>
      </c>
      <c r="F9" s="118">
        <v>1.8</v>
      </c>
      <c r="G9" s="143" t="s">
        <v>14</v>
      </c>
      <c r="H9" s="139">
        <v>355</v>
      </c>
      <c r="I9" s="144">
        <v>0.9</v>
      </c>
      <c r="J9" s="139">
        <f t="shared" si="0"/>
        <v>575.1</v>
      </c>
    </row>
    <row r="10" ht="18" customHeight="1" spans="1:10">
      <c r="A10" s="140">
        <v>7</v>
      </c>
      <c r="B10" s="140" t="s">
        <v>20</v>
      </c>
      <c r="C10" s="139" t="s">
        <v>11</v>
      </c>
      <c r="D10" s="141">
        <v>29</v>
      </c>
      <c r="E10" s="142">
        <v>29</v>
      </c>
      <c r="F10" s="118">
        <v>1.1</v>
      </c>
      <c r="G10" s="143" t="s">
        <v>14</v>
      </c>
      <c r="H10" s="139">
        <v>355</v>
      </c>
      <c r="I10" s="144">
        <v>0.9</v>
      </c>
      <c r="J10" s="139">
        <f t="shared" si="0"/>
        <v>351.45</v>
      </c>
    </row>
    <row r="11" ht="18" customHeight="1" spans="1:10">
      <c r="A11" s="140">
        <v>8</v>
      </c>
      <c r="B11" s="140" t="s">
        <v>21</v>
      </c>
      <c r="C11" s="139" t="s">
        <v>11</v>
      </c>
      <c r="D11" s="141">
        <v>25</v>
      </c>
      <c r="E11" s="142">
        <v>25</v>
      </c>
      <c r="F11" s="118">
        <v>0.9</v>
      </c>
      <c r="G11" s="143" t="s">
        <v>14</v>
      </c>
      <c r="H11" s="139">
        <v>355</v>
      </c>
      <c r="I11" s="144">
        <v>0.9</v>
      </c>
      <c r="J11" s="139">
        <f t="shared" si="0"/>
        <v>287.55</v>
      </c>
    </row>
    <row r="12" ht="18" customHeight="1" spans="1:10">
      <c r="A12" s="140">
        <v>9</v>
      </c>
      <c r="B12" s="140" t="s">
        <v>22</v>
      </c>
      <c r="C12" s="139" t="s">
        <v>11</v>
      </c>
      <c r="D12" s="141">
        <v>24</v>
      </c>
      <c r="E12" s="142">
        <v>24</v>
      </c>
      <c r="F12" s="118">
        <v>0.9</v>
      </c>
      <c r="G12" s="143" t="s">
        <v>14</v>
      </c>
      <c r="H12" s="139">
        <v>355</v>
      </c>
      <c r="I12" s="144">
        <v>0.9</v>
      </c>
      <c r="J12" s="139">
        <f t="shared" si="0"/>
        <v>287.55</v>
      </c>
    </row>
    <row r="13" ht="18" customHeight="1" spans="1:10">
      <c r="A13" s="140">
        <v>10</v>
      </c>
      <c r="B13" s="140" t="s">
        <v>23</v>
      </c>
      <c r="C13" s="139" t="s">
        <v>11</v>
      </c>
      <c r="D13" s="141">
        <v>10</v>
      </c>
      <c r="E13" s="142">
        <v>10</v>
      </c>
      <c r="F13" s="118">
        <v>0.4</v>
      </c>
      <c r="G13" s="143" t="s">
        <v>14</v>
      </c>
      <c r="H13" s="139">
        <v>355</v>
      </c>
      <c r="I13" s="144">
        <v>0.9</v>
      </c>
      <c r="J13" s="139">
        <f t="shared" si="0"/>
        <v>127.8</v>
      </c>
    </row>
    <row r="14" ht="18" customHeight="1" spans="1:10">
      <c r="A14" s="140">
        <v>11</v>
      </c>
      <c r="B14" s="140" t="s">
        <v>24</v>
      </c>
      <c r="C14" s="139" t="s">
        <v>11</v>
      </c>
      <c r="D14" s="141">
        <v>19</v>
      </c>
      <c r="E14" s="142">
        <v>19</v>
      </c>
      <c r="F14" s="118">
        <v>0.7</v>
      </c>
      <c r="G14" s="143" t="s">
        <v>14</v>
      </c>
      <c r="H14" s="139">
        <v>355</v>
      </c>
      <c r="I14" s="144">
        <v>0.9</v>
      </c>
      <c r="J14" s="139">
        <f t="shared" si="0"/>
        <v>223.65</v>
      </c>
    </row>
    <row r="15" ht="18" customHeight="1" spans="1:10">
      <c r="A15" s="140">
        <v>12</v>
      </c>
      <c r="B15" s="140" t="s">
        <v>25</v>
      </c>
      <c r="C15" s="139" t="s">
        <v>11</v>
      </c>
      <c r="D15" s="141">
        <v>35</v>
      </c>
      <c r="E15" s="142">
        <v>35</v>
      </c>
      <c r="F15" s="118">
        <v>1.3</v>
      </c>
      <c r="G15" s="143" t="s">
        <v>14</v>
      </c>
      <c r="H15" s="139">
        <v>355</v>
      </c>
      <c r="I15" s="144">
        <v>0.9</v>
      </c>
      <c r="J15" s="139">
        <f t="shared" si="0"/>
        <v>415.35</v>
      </c>
    </row>
    <row r="16" ht="18" customHeight="1" spans="1:10">
      <c r="A16" s="140">
        <v>13</v>
      </c>
      <c r="B16" s="140" t="s">
        <v>26</v>
      </c>
      <c r="C16" s="139" t="s">
        <v>11</v>
      </c>
      <c r="D16" s="141">
        <v>25</v>
      </c>
      <c r="E16" s="142">
        <v>25</v>
      </c>
      <c r="F16" s="118">
        <v>0.9</v>
      </c>
      <c r="G16" s="143" t="s">
        <v>14</v>
      </c>
      <c r="H16" s="139">
        <v>355</v>
      </c>
      <c r="I16" s="144">
        <v>0.9</v>
      </c>
      <c r="J16" s="139">
        <f t="shared" si="0"/>
        <v>287.55</v>
      </c>
    </row>
    <row r="17" ht="18" customHeight="1" spans="1:10">
      <c r="A17" s="140">
        <v>14</v>
      </c>
      <c r="B17" s="140" t="s">
        <v>27</v>
      </c>
      <c r="C17" s="139" t="s">
        <v>11</v>
      </c>
      <c r="D17" s="141">
        <v>30</v>
      </c>
      <c r="E17" s="142">
        <v>30</v>
      </c>
      <c r="F17" s="118">
        <v>1.1</v>
      </c>
      <c r="G17" s="143" t="s">
        <v>14</v>
      </c>
      <c r="H17" s="139">
        <v>355</v>
      </c>
      <c r="I17" s="144">
        <v>0.9</v>
      </c>
      <c r="J17" s="139">
        <f t="shared" si="0"/>
        <v>351.45</v>
      </c>
    </row>
    <row r="18" ht="18" customHeight="1" spans="1:10">
      <c r="A18" s="140">
        <v>15</v>
      </c>
      <c r="B18" s="140" t="s">
        <v>28</v>
      </c>
      <c r="C18" s="139" t="s">
        <v>11</v>
      </c>
      <c r="D18" s="141">
        <v>20</v>
      </c>
      <c r="E18" s="142">
        <v>20</v>
      </c>
      <c r="F18" s="118">
        <v>0.8</v>
      </c>
      <c r="G18" s="143" t="s">
        <v>14</v>
      </c>
      <c r="H18" s="139">
        <v>355</v>
      </c>
      <c r="I18" s="144">
        <v>0.9</v>
      </c>
      <c r="J18" s="139">
        <f t="shared" si="0"/>
        <v>255.6</v>
      </c>
    </row>
    <row r="19" ht="18" customHeight="1" spans="1:10">
      <c r="A19" s="140">
        <v>16</v>
      </c>
      <c r="B19" s="140" t="s">
        <v>29</v>
      </c>
      <c r="C19" s="139" t="s">
        <v>11</v>
      </c>
      <c r="D19" s="141">
        <v>25</v>
      </c>
      <c r="E19" s="142">
        <v>25</v>
      </c>
      <c r="F19" s="118">
        <v>0.9</v>
      </c>
      <c r="G19" s="143" t="s">
        <v>14</v>
      </c>
      <c r="H19" s="139">
        <v>355</v>
      </c>
      <c r="I19" s="144">
        <v>0.9</v>
      </c>
      <c r="J19" s="139">
        <f t="shared" si="0"/>
        <v>287.55</v>
      </c>
    </row>
    <row r="20" ht="18" customHeight="1" spans="1:10">
      <c r="A20" s="140">
        <v>17</v>
      </c>
      <c r="B20" s="140" t="s">
        <v>30</v>
      </c>
      <c r="C20" s="139" t="s">
        <v>11</v>
      </c>
      <c r="D20" s="141">
        <v>20</v>
      </c>
      <c r="E20" s="142">
        <v>20</v>
      </c>
      <c r="F20" s="118">
        <v>0.8</v>
      </c>
      <c r="G20" s="143" t="s">
        <v>14</v>
      </c>
      <c r="H20" s="139">
        <v>355</v>
      </c>
      <c r="I20" s="144">
        <v>0.9</v>
      </c>
      <c r="J20" s="139">
        <f t="shared" si="0"/>
        <v>255.6</v>
      </c>
    </row>
    <row r="21" ht="18" customHeight="1" spans="1:10">
      <c r="A21" s="140">
        <v>18</v>
      </c>
      <c r="B21" s="140" t="s">
        <v>24</v>
      </c>
      <c r="C21" s="139" t="s">
        <v>11</v>
      </c>
      <c r="D21" s="141">
        <v>64</v>
      </c>
      <c r="E21" s="142">
        <v>64</v>
      </c>
      <c r="F21" s="118">
        <v>2.4</v>
      </c>
      <c r="G21" s="143" t="s">
        <v>14</v>
      </c>
      <c r="H21" s="139">
        <v>355</v>
      </c>
      <c r="I21" s="144">
        <v>0.9</v>
      </c>
      <c r="J21" s="139">
        <f t="shared" si="0"/>
        <v>766.8</v>
      </c>
    </row>
    <row r="22" ht="18" customHeight="1" spans="1:10">
      <c r="A22" s="140">
        <v>19</v>
      </c>
      <c r="B22" s="140" t="s">
        <v>31</v>
      </c>
      <c r="C22" s="139" t="s">
        <v>11</v>
      </c>
      <c r="D22" s="141">
        <v>80</v>
      </c>
      <c r="E22" s="142">
        <v>80</v>
      </c>
      <c r="F22" s="118">
        <v>10</v>
      </c>
      <c r="G22" s="143" t="s">
        <v>14</v>
      </c>
      <c r="H22" s="139">
        <v>355</v>
      </c>
      <c r="I22" s="144">
        <v>0.9</v>
      </c>
      <c r="J22" s="139">
        <f t="shared" si="0"/>
        <v>3195</v>
      </c>
    </row>
    <row r="23" ht="18" customHeight="1" spans="1:10">
      <c r="A23" s="140">
        <v>20</v>
      </c>
      <c r="B23" s="140" t="s">
        <v>32</v>
      </c>
      <c r="C23" s="139" t="s">
        <v>11</v>
      </c>
      <c r="D23" s="141">
        <v>80</v>
      </c>
      <c r="E23" s="142">
        <v>80</v>
      </c>
      <c r="F23" s="118">
        <v>3</v>
      </c>
      <c r="G23" s="143" t="s">
        <v>14</v>
      </c>
      <c r="H23" s="139">
        <v>355</v>
      </c>
      <c r="I23" s="144">
        <v>0.9</v>
      </c>
      <c r="J23" s="139">
        <f t="shared" si="0"/>
        <v>958.5</v>
      </c>
    </row>
    <row r="24" ht="18" customHeight="1" spans="1:10">
      <c r="A24" s="140">
        <v>21</v>
      </c>
      <c r="B24" s="140" t="s">
        <v>33</v>
      </c>
      <c r="C24" s="139" t="s">
        <v>11</v>
      </c>
      <c r="D24" s="141">
        <v>85</v>
      </c>
      <c r="E24" s="142">
        <v>85</v>
      </c>
      <c r="F24" s="118">
        <v>3.2</v>
      </c>
      <c r="G24" s="143" t="s">
        <v>14</v>
      </c>
      <c r="H24" s="139">
        <v>355</v>
      </c>
      <c r="I24" s="144">
        <v>0.9</v>
      </c>
      <c r="J24" s="139">
        <f t="shared" si="0"/>
        <v>1022.4</v>
      </c>
    </row>
    <row r="25" ht="18" customHeight="1" spans="1:10">
      <c r="A25" s="140">
        <v>22</v>
      </c>
      <c r="B25" s="140" t="s">
        <v>34</v>
      </c>
      <c r="C25" s="139" t="s">
        <v>11</v>
      </c>
      <c r="D25" s="141">
        <v>40</v>
      </c>
      <c r="E25" s="142">
        <v>40</v>
      </c>
      <c r="F25" s="118">
        <v>1.5</v>
      </c>
      <c r="G25" s="143" t="s">
        <v>14</v>
      </c>
      <c r="H25" s="139">
        <v>355</v>
      </c>
      <c r="I25" s="144">
        <v>0.9</v>
      </c>
      <c r="J25" s="139">
        <f t="shared" si="0"/>
        <v>479.25</v>
      </c>
    </row>
    <row r="26" ht="18" customHeight="1" spans="1:10">
      <c r="A26" s="140">
        <v>23</v>
      </c>
      <c r="B26" s="140" t="s">
        <v>35</v>
      </c>
      <c r="C26" s="139" t="s">
        <v>11</v>
      </c>
      <c r="D26" s="141">
        <v>19</v>
      </c>
      <c r="E26" s="142">
        <v>19</v>
      </c>
      <c r="F26" s="118">
        <v>0.7</v>
      </c>
      <c r="G26" s="143" t="s">
        <v>14</v>
      </c>
      <c r="H26" s="139">
        <v>355</v>
      </c>
      <c r="I26" s="144">
        <v>0.9</v>
      </c>
      <c r="J26" s="139">
        <f t="shared" si="0"/>
        <v>223.65</v>
      </c>
    </row>
    <row r="27" ht="18" customHeight="1" spans="1:10">
      <c r="A27" s="140">
        <v>24</v>
      </c>
      <c r="B27" s="140" t="s">
        <v>36</v>
      </c>
      <c r="C27" s="139" t="s">
        <v>11</v>
      </c>
      <c r="D27" s="141">
        <v>40</v>
      </c>
      <c r="E27" s="142">
        <v>40</v>
      </c>
      <c r="F27" s="118">
        <v>1.5</v>
      </c>
      <c r="G27" s="143" t="s">
        <v>14</v>
      </c>
      <c r="H27" s="139">
        <v>355</v>
      </c>
      <c r="I27" s="144">
        <v>0.9</v>
      </c>
      <c r="J27" s="139">
        <f t="shared" si="0"/>
        <v>479.25</v>
      </c>
    </row>
    <row r="28" ht="18" customHeight="1" spans="1:10">
      <c r="A28" s="140">
        <v>25</v>
      </c>
      <c r="B28" s="140" t="s">
        <v>37</v>
      </c>
      <c r="C28" s="139" t="s">
        <v>11</v>
      </c>
      <c r="D28" s="141">
        <v>50</v>
      </c>
      <c r="E28" s="142">
        <v>50</v>
      </c>
      <c r="F28" s="118">
        <v>1.9</v>
      </c>
      <c r="G28" s="143" t="s">
        <v>14</v>
      </c>
      <c r="H28" s="139">
        <v>355</v>
      </c>
      <c r="I28" s="144">
        <v>0.9</v>
      </c>
      <c r="J28" s="139">
        <f t="shared" si="0"/>
        <v>607.05</v>
      </c>
    </row>
    <row r="29" ht="18" customHeight="1" spans="1:10">
      <c r="A29" s="140">
        <v>26</v>
      </c>
      <c r="B29" s="140" t="s">
        <v>38</v>
      </c>
      <c r="C29" s="139" t="s">
        <v>11</v>
      </c>
      <c r="D29" s="141">
        <v>75.5</v>
      </c>
      <c r="E29" s="142">
        <v>75.5</v>
      </c>
      <c r="F29" s="118">
        <v>2.8</v>
      </c>
      <c r="G29" s="143" t="s">
        <v>14</v>
      </c>
      <c r="H29" s="139">
        <v>355</v>
      </c>
      <c r="I29" s="144">
        <v>0.9</v>
      </c>
      <c r="J29" s="139">
        <f t="shared" si="0"/>
        <v>894.6</v>
      </c>
    </row>
    <row r="30" ht="18" customHeight="1" spans="1:10">
      <c r="A30" s="140">
        <v>27</v>
      </c>
      <c r="B30" s="140" t="s">
        <v>39</v>
      </c>
      <c r="C30" s="139" t="s">
        <v>11</v>
      </c>
      <c r="D30" s="141">
        <v>10</v>
      </c>
      <c r="E30" s="142">
        <v>10</v>
      </c>
      <c r="F30" s="118">
        <v>0.4</v>
      </c>
      <c r="G30" s="143" t="s">
        <v>14</v>
      </c>
      <c r="H30" s="139">
        <v>355</v>
      </c>
      <c r="I30" s="144">
        <v>0.9</v>
      </c>
      <c r="J30" s="139">
        <f t="shared" si="0"/>
        <v>127.8</v>
      </c>
    </row>
    <row r="31" ht="18" customHeight="1" spans="1:10">
      <c r="A31" s="140">
        <v>28</v>
      </c>
      <c r="B31" s="140" t="s">
        <v>40</v>
      </c>
      <c r="C31" s="139" t="s">
        <v>11</v>
      </c>
      <c r="D31" s="141">
        <v>5</v>
      </c>
      <c r="E31" s="142">
        <v>5</v>
      </c>
      <c r="F31" s="118">
        <v>0.2</v>
      </c>
      <c r="G31" s="143" t="s">
        <v>14</v>
      </c>
      <c r="H31" s="139">
        <v>355</v>
      </c>
      <c r="I31" s="144">
        <v>0.9</v>
      </c>
      <c r="J31" s="139">
        <f t="shared" si="0"/>
        <v>63.9</v>
      </c>
    </row>
    <row r="32" ht="18" customHeight="1" spans="1:10">
      <c r="A32" s="140">
        <v>29</v>
      </c>
      <c r="B32" s="140" t="s">
        <v>41</v>
      </c>
      <c r="C32" s="139" t="s">
        <v>11</v>
      </c>
      <c r="D32" s="141">
        <v>11</v>
      </c>
      <c r="E32" s="142">
        <v>11</v>
      </c>
      <c r="F32" s="118">
        <v>0.4</v>
      </c>
      <c r="G32" s="143" t="s">
        <v>14</v>
      </c>
      <c r="H32" s="139">
        <v>355</v>
      </c>
      <c r="I32" s="144">
        <v>0.9</v>
      </c>
      <c r="J32" s="139">
        <f t="shared" si="0"/>
        <v>127.8</v>
      </c>
    </row>
    <row r="33" ht="18" customHeight="1" spans="1:10">
      <c r="A33" s="140">
        <v>30</v>
      </c>
      <c r="B33" s="140" t="s">
        <v>42</v>
      </c>
      <c r="C33" s="139" t="s">
        <v>11</v>
      </c>
      <c r="D33" s="141">
        <v>50</v>
      </c>
      <c r="E33" s="142">
        <v>50</v>
      </c>
      <c r="F33" s="118">
        <v>6</v>
      </c>
      <c r="G33" s="143" t="s">
        <v>14</v>
      </c>
      <c r="H33" s="139">
        <v>355</v>
      </c>
      <c r="I33" s="144">
        <v>0.9</v>
      </c>
      <c r="J33" s="139">
        <f t="shared" si="0"/>
        <v>1917</v>
      </c>
    </row>
    <row r="34" ht="18" customHeight="1" spans="1:10">
      <c r="A34" s="140">
        <v>31</v>
      </c>
      <c r="B34" s="140" t="s">
        <v>43</v>
      </c>
      <c r="C34" s="139" t="s">
        <v>11</v>
      </c>
      <c r="D34" s="141">
        <v>30</v>
      </c>
      <c r="E34" s="142">
        <v>30</v>
      </c>
      <c r="F34" s="118">
        <v>1.1</v>
      </c>
      <c r="G34" s="143" t="s">
        <v>14</v>
      </c>
      <c r="H34" s="139">
        <v>355</v>
      </c>
      <c r="I34" s="144">
        <v>0.9</v>
      </c>
      <c r="J34" s="139">
        <f t="shared" si="0"/>
        <v>351.45</v>
      </c>
    </row>
    <row r="35" ht="18" customHeight="1" spans="1:10">
      <c r="A35" s="140">
        <v>32</v>
      </c>
      <c r="B35" s="140" t="s">
        <v>44</v>
      </c>
      <c r="C35" s="139" t="s">
        <v>11</v>
      </c>
      <c r="D35" s="141">
        <v>25</v>
      </c>
      <c r="E35" s="142">
        <v>25</v>
      </c>
      <c r="F35" s="118">
        <v>0.9</v>
      </c>
      <c r="G35" s="143" t="s">
        <v>14</v>
      </c>
      <c r="H35" s="139">
        <v>355</v>
      </c>
      <c r="I35" s="144">
        <v>0.9</v>
      </c>
      <c r="J35" s="139">
        <f t="shared" si="0"/>
        <v>287.55</v>
      </c>
    </row>
    <row r="36" ht="18" customHeight="1" spans="1:10">
      <c r="A36" s="140">
        <v>33</v>
      </c>
      <c r="B36" s="140" t="s">
        <v>45</v>
      </c>
      <c r="C36" s="139" t="s">
        <v>11</v>
      </c>
      <c r="D36" s="141">
        <v>65</v>
      </c>
      <c r="E36" s="142">
        <v>65</v>
      </c>
      <c r="F36" s="118">
        <v>2.4</v>
      </c>
      <c r="G36" s="143" t="s">
        <v>14</v>
      </c>
      <c r="H36" s="139">
        <v>355</v>
      </c>
      <c r="I36" s="144">
        <v>0.9</v>
      </c>
      <c r="J36" s="139">
        <f t="shared" si="0"/>
        <v>766.8</v>
      </c>
    </row>
    <row r="37" ht="18" customHeight="1" spans="1:10">
      <c r="A37" s="140">
        <v>34</v>
      </c>
      <c r="B37" s="140" t="s">
        <v>46</v>
      </c>
      <c r="C37" s="139" t="s">
        <v>11</v>
      </c>
      <c r="D37" s="141">
        <v>30</v>
      </c>
      <c r="E37" s="142">
        <v>30</v>
      </c>
      <c r="F37" s="118">
        <v>1.1</v>
      </c>
      <c r="G37" s="143" t="s">
        <v>14</v>
      </c>
      <c r="H37" s="139">
        <v>355</v>
      </c>
      <c r="I37" s="144">
        <v>0.9</v>
      </c>
      <c r="J37" s="139">
        <f t="shared" si="0"/>
        <v>351.45</v>
      </c>
    </row>
    <row r="38" ht="18" customHeight="1" spans="1:10">
      <c r="A38" s="140">
        <v>35</v>
      </c>
      <c r="B38" s="140" t="s">
        <v>47</v>
      </c>
      <c r="C38" s="139" t="s">
        <v>11</v>
      </c>
      <c r="D38" s="141">
        <v>25</v>
      </c>
      <c r="E38" s="142">
        <v>25</v>
      </c>
      <c r="F38" s="118">
        <v>0.9</v>
      </c>
      <c r="G38" s="143" t="s">
        <v>14</v>
      </c>
      <c r="H38" s="139">
        <v>355</v>
      </c>
      <c r="I38" s="144">
        <v>0.9</v>
      </c>
      <c r="J38" s="139">
        <f t="shared" si="0"/>
        <v>287.55</v>
      </c>
    </row>
    <row r="39" ht="18" customHeight="1" spans="1:10">
      <c r="A39" s="140">
        <v>36</v>
      </c>
      <c r="B39" s="140" t="s">
        <v>48</v>
      </c>
      <c r="C39" s="139" t="s">
        <v>11</v>
      </c>
      <c r="D39" s="141">
        <v>41</v>
      </c>
      <c r="E39" s="142">
        <v>41</v>
      </c>
      <c r="F39" s="118">
        <v>1.5</v>
      </c>
      <c r="G39" s="143" t="s">
        <v>14</v>
      </c>
      <c r="H39" s="139">
        <v>355</v>
      </c>
      <c r="I39" s="144">
        <v>0.9</v>
      </c>
      <c r="J39" s="139">
        <f t="shared" si="0"/>
        <v>479.25</v>
      </c>
    </row>
    <row r="40" ht="18" customHeight="1" spans="1:10">
      <c r="A40" s="140">
        <v>37</v>
      </c>
      <c r="B40" s="140" t="s">
        <v>49</v>
      </c>
      <c r="C40" s="139" t="s">
        <v>11</v>
      </c>
      <c r="D40" s="141">
        <v>15</v>
      </c>
      <c r="E40" s="142">
        <v>15</v>
      </c>
      <c r="F40" s="118">
        <v>0.6</v>
      </c>
      <c r="G40" s="143" t="s">
        <v>14</v>
      </c>
      <c r="H40" s="139">
        <v>355</v>
      </c>
      <c r="I40" s="144">
        <v>0.9</v>
      </c>
      <c r="J40" s="139">
        <f t="shared" si="0"/>
        <v>191.7</v>
      </c>
    </row>
    <row r="41" ht="18" customHeight="1" spans="1:10">
      <c r="A41" s="140">
        <v>38</v>
      </c>
      <c r="B41" s="140" t="s">
        <v>50</v>
      </c>
      <c r="C41" s="139" t="s">
        <v>11</v>
      </c>
      <c r="D41" s="141">
        <v>16</v>
      </c>
      <c r="E41" s="142">
        <v>16</v>
      </c>
      <c r="F41" s="118">
        <v>0.6</v>
      </c>
      <c r="G41" s="143" t="s">
        <v>14</v>
      </c>
      <c r="H41" s="139">
        <v>355</v>
      </c>
      <c r="I41" s="144">
        <v>0.9</v>
      </c>
      <c r="J41" s="139">
        <f t="shared" si="0"/>
        <v>191.7</v>
      </c>
    </row>
    <row r="42" ht="18" customHeight="1" spans="1:10">
      <c r="A42" s="140">
        <v>39</v>
      </c>
      <c r="B42" s="140" t="s">
        <v>51</v>
      </c>
      <c r="C42" s="139" t="s">
        <v>11</v>
      </c>
      <c r="D42" s="141">
        <v>49</v>
      </c>
      <c r="E42" s="142">
        <v>49</v>
      </c>
      <c r="F42" s="118">
        <v>1.8</v>
      </c>
      <c r="G42" s="143" t="s">
        <v>14</v>
      </c>
      <c r="H42" s="139">
        <v>355</v>
      </c>
      <c r="I42" s="144">
        <v>0.9</v>
      </c>
      <c r="J42" s="139">
        <f t="shared" si="0"/>
        <v>575.1</v>
      </c>
    </row>
    <row r="43" ht="18" customHeight="1" spans="1:10">
      <c r="A43" s="140">
        <v>40</v>
      </c>
      <c r="B43" s="140" t="s">
        <v>52</v>
      </c>
      <c r="C43" s="139" t="s">
        <v>11</v>
      </c>
      <c r="D43" s="141">
        <v>18</v>
      </c>
      <c r="E43" s="142">
        <v>18</v>
      </c>
      <c r="F43" s="118">
        <v>0.7</v>
      </c>
      <c r="G43" s="143" t="s">
        <v>14</v>
      </c>
      <c r="H43" s="139">
        <v>355</v>
      </c>
      <c r="I43" s="144">
        <v>0.9</v>
      </c>
      <c r="J43" s="139">
        <f t="shared" si="0"/>
        <v>223.65</v>
      </c>
    </row>
    <row r="44" ht="18" customHeight="1" spans="1:10">
      <c r="A44" s="140">
        <v>41</v>
      </c>
      <c r="B44" s="140" t="s">
        <v>53</v>
      </c>
      <c r="C44" s="139" t="s">
        <v>11</v>
      </c>
      <c r="D44" s="141">
        <v>50</v>
      </c>
      <c r="E44" s="142">
        <v>50</v>
      </c>
      <c r="F44" s="118">
        <v>4.7</v>
      </c>
      <c r="G44" s="143" t="s">
        <v>14</v>
      </c>
      <c r="H44" s="139">
        <v>355</v>
      </c>
      <c r="I44" s="144">
        <v>0.9</v>
      </c>
      <c r="J44" s="139">
        <f t="shared" si="0"/>
        <v>1501.65</v>
      </c>
    </row>
    <row r="45" ht="18" customHeight="1" spans="1:10">
      <c r="A45" s="140">
        <v>42</v>
      </c>
      <c r="B45" s="140" t="s">
        <v>54</v>
      </c>
      <c r="C45" s="139" t="s">
        <v>11</v>
      </c>
      <c r="D45" s="141">
        <v>25</v>
      </c>
      <c r="E45" s="142">
        <v>25</v>
      </c>
      <c r="F45" s="118">
        <v>0.9</v>
      </c>
      <c r="G45" s="143" t="s">
        <v>14</v>
      </c>
      <c r="H45" s="139">
        <v>355</v>
      </c>
      <c r="I45" s="144">
        <v>0.9</v>
      </c>
      <c r="J45" s="139">
        <f t="shared" si="0"/>
        <v>287.55</v>
      </c>
    </row>
    <row r="46" ht="18" customHeight="1" spans="1:10">
      <c r="A46" s="140">
        <v>43</v>
      </c>
      <c r="B46" s="140" t="s">
        <v>55</v>
      </c>
      <c r="C46" s="139" t="s">
        <v>11</v>
      </c>
      <c r="D46" s="141">
        <v>35</v>
      </c>
      <c r="E46" s="142">
        <v>35</v>
      </c>
      <c r="F46" s="118">
        <v>1.3</v>
      </c>
      <c r="G46" s="143" t="s">
        <v>14</v>
      </c>
      <c r="H46" s="139">
        <v>355</v>
      </c>
      <c r="I46" s="144">
        <v>0.9</v>
      </c>
      <c r="J46" s="139">
        <f t="shared" si="0"/>
        <v>415.35</v>
      </c>
    </row>
    <row r="47" ht="18" customHeight="1" spans="1:10">
      <c r="A47" s="140">
        <v>44</v>
      </c>
      <c r="B47" s="140" t="s">
        <v>56</v>
      </c>
      <c r="C47" s="139" t="s">
        <v>11</v>
      </c>
      <c r="D47" s="141">
        <v>14</v>
      </c>
      <c r="E47" s="142">
        <v>14</v>
      </c>
      <c r="F47" s="118">
        <v>0.5</v>
      </c>
      <c r="G47" s="143" t="s">
        <v>14</v>
      </c>
      <c r="H47" s="139">
        <v>355</v>
      </c>
      <c r="I47" s="144">
        <v>0.9</v>
      </c>
      <c r="J47" s="139">
        <f t="shared" si="0"/>
        <v>159.75</v>
      </c>
    </row>
    <row r="48" ht="18" customHeight="1" spans="1:10">
      <c r="A48" s="140">
        <v>45</v>
      </c>
      <c r="B48" s="140" t="s">
        <v>57</v>
      </c>
      <c r="C48" s="139" t="s">
        <v>11</v>
      </c>
      <c r="D48" s="141">
        <v>25</v>
      </c>
      <c r="E48" s="142">
        <v>25</v>
      </c>
      <c r="F48" s="118">
        <v>0.9</v>
      </c>
      <c r="G48" s="143" t="s">
        <v>14</v>
      </c>
      <c r="H48" s="139">
        <v>355</v>
      </c>
      <c r="I48" s="144">
        <v>0.9</v>
      </c>
      <c r="J48" s="139">
        <f t="shared" si="0"/>
        <v>287.55</v>
      </c>
    </row>
    <row r="49" ht="18" customHeight="1" spans="1:10">
      <c r="A49" s="140">
        <v>46</v>
      </c>
      <c r="B49" s="140" t="s">
        <v>58</v>
      </c>
      <c r="C49" s="139" t="s">
        <v>11</v>
      </c>
      <c r="D49" s="141">
        <v>22</v>
      </c>
      <c r="E49" s="142">
        <v>22</v>
      </c>
      <c r="F49" s="118">
        <v>0.8</v>
      </c>
      <c r="G49" s="143" t="s">
        <v>14</v>
      </c>
      <c r="H49" s="139">
        <v>355</v>
      </c>
      <c r="I49" s="144">
        <v>0.9</v>
      </c>
      <c r="J49" s="139">
        <f t="shared" si="0"/>
        <v>255.6</v>
      </c>
    </row>
    <row r="50" ht="18" customHeight="1" spans="1:10">
      <c r="A50" s="140">
        <v>47</v>
      </c>
      <c r="B50" s="140" t="s">
        <v>59</v>
      </c>
      <c r="C50" s="139" t="s">
        <v>11</v>
      </c>
      <c r="D50" s="141">
        <v>60</v>
      </c>
      <c r="E50" s="142">
        <v>60</v>
      </c>
      <c r="F50" s="118">
        <v>2.3</v>
      </c>
      <c r="G50" s="143" t="s">
        <v>14</v>
      </c>
      <c r="H50" s="139">
        <v>355</v>
      </c>
      <c r="I50" s="144">
        <v>0.9</v>
      </c>
      <c r="J50" s="139">
        <f t="shared" si="0"/>
        <v>734.85</v>
      </c>
    </row>
    <row r="51" ht="18" customHeight="1" spans="1:10">
      <c r="A51" s="140">
        <v>48</v>
      </c>
      <c r="B51" s="140" t="s">
        <v>60</v>
      </c>
      <c r="C51" s="139" t="s">
        <v>11</v>
      </c>
      <c r="D51" s="141">
        <v>8</v>
      </c>
      <c r="E51" s="142">
        <v>8</v>
      </c>
      <c r="F51" s="118">
        <v>0.3</v>
      </c>
      <c r="G51" s="143" t="s">
        <v>14</v>
      </c>
      <c r="H51" s="139">
        <v>355</v>
      </c>
      <c r="I51" s="144">
        <v>0.9</v>
      </c>
      <c r="J51" s="139">
        <f t="shared" si="0"/>
        <v>95.85</v>
      </c>
    </row>
    <row r="52" ht="18" customHeight="1" spans="1:10">
      <c r="A52" s="140">
        <v>49</v>
      </c>
      <c r="B52" s="140" t="s">
        <v>61</v>
      </c>
      <c r="C52" s="139" t="s">
        <v>11</v>
      </c>
      <c r="D52" s="141">
        <v>13</v>
      </c>
      <c r="E52" s="142">
        <v>13</v>
      </c>
      <c r="F52" s="118">
        <v>0.5</v>
      </c>
      <c r="G52" s="143" t="s">
        <v>14</v>
      </c>
      <c r="H52" s="139">
        <v>355</v>
      </c>
      <c r="I52" s="144">
        <v>0.9</v>
      </c>
      <c r="J52" s="139">
        <f t="shared" si="0"/>
        <v>159.75</v>
      </c>
    </row>
    <row r="53" ht="18" customHeight="1" spans="1:10">
      <c r="A53" s="140">
        <v>50</v>
      </c>
      <c r="B53" s="140" t="s">
        <v>62</v>
      </c>
      <c r="C53" s="139" t="s">
        <v>11</v>
      </c>
      <c r="D53" s="141">
        <v>20</v>
      </c>
      <c r="E53" s="142">
        <v>20</v>
      </c>
      <c r="F53" s="118">
        <v>0.8</v>
      </c>
      <c r="G53" s="143" t="s">
        <v>14</v>
      </c>
      <c r="H53" s="139">
        <v>355</v>
      </c>
      <c r="I53" s="144">
        <v>0.9</v>
      </c>
      <c r="J53" s="139">
        <f t="shared" si="0"/>
        <v>255.6</v>
      </c>
    </row>
    <row r="54" ht="18" customHeight="1" spans="1:10">
      <c r="A54" s="140">
        <v>51</v>
      </c>
      <c r="B54" s="140" t="s">
        <v>63</v>
      </c>
      <c r="C54" s="139" t="s">
        <v>11</v>
      </c>
      <c r="D54" s="141">
        <v>30</v>
      </c>
      <c r="E54" s="142">
        <v>30</v>
      </c>
      <c r="F54" s="118">
        <v>1.1</v>
      </c>
      <c r="G54" s="143" t="s">
        <v>14</v>
      </c>
      <c r="H54" s="139">
        <v>355</v>
      </c>
      <c r="I54" s="144">
        <v>0.9</v>
      </c>
      <c r="J54" s="139">
        <f t="shared" si="0"/>
        <v>351.45</v>
      </c>
    </row>
    <row r="55" ht="18" customHeight="1" spans="1:10">
      <c r="A55" s="140">
        <v>52</v>
      </c>
      <c r="B55" s="140" t="s">
        <v>64</v>
      </c>
      <c r="C55" s="139" t="s">
        <v>11</v>
      </c>
      <c r="D55" s="141">
        <v>40</v>
      </c>
      <c r="E55" s="142">
        <v>40</v>
      </c>
      <c r="F55" s="118">
        <v>1.5</v>
      </c>
      <c r="G55" s="143" t="s">
        <v>14</v>
      </c>
      <c r="H55" s="139">
        <v>355</v>
      </c>
      <c r="I55" s="144">
        <v>0.9</v>
      </c>
      <c r="J55" s="139">
        <f t="shared" si="0"/>
        <v>479.25</v>
      </c>
    </row>
    <row r="56" ht="18" customHeight="1" spans="1:10">
      <c r="A56" s="140">
        <v>53</v>
      </c>
      <c r="B56" s="140" t="s">
        <v>65</v>
      </c>
      <c r="C56" s="139" t="s">
        <v>11</v>
      </c>
      <c r="D56" s="141">
        <v>20</v>
      </c>
      <c r="E56" s="142">
        <v>20</v>
      </c>
      <c r="F56" s="118">
        <v>0.8</v>
      </c>
      <c r="G56" s="143" t="s">
        <v>14</v>
      </c>
      <c r="H56" s="139">
        <v>355</v>
      </c>
      <c r="I56" s="144">
        <v>0.9</v>
      </c>
      <c r="J56" s="139">
        <f t="shared" si="0"/>
        <v>255.6</v>
      </c>
    </row>
    <row r="57" ht="18" customHeight="1" spans="1:10">
      <c r="A57" s="140">
        <v>54</v>
      </c>
      <c r="B57" s="140" t="s">
        <v>66</v>
      </c>
      <c r="C57" s="139" t="s">
        <v>11</v>
      </c>
      <c r="D57" s="141">
        <v>80</v>
      </c>
      <c r="E57" s="142">
        <v>80</v>
      </c>
      <c r="F57" s="118">
        <v>3</v>
      </c>
      <c r="G57" s="143" t="s">
        <v>14</v>
      </c>
      <c r="H57" s="139">
        <v>355</v>
      </c>
      <c r="I57" s="144">
        <v>0.9</v>
      </c>
      <c r="J57" s="139">
        <f t="shared" si="0"/>
        <v>958.5</v>
      </c>
    </row>
    <row r="58" ht="18" customHeight="1" spans="1:10">
      <c r="A58" s="140">
        <v>55</v>
      </c>
      <c r="B58" s="140" t="s">
        <v>67</v>
      </c>
      <c r="C58" s="139" t="s">
        <v>11</v>
      </c>
      <c r="D58" s="141">
        <v>60</v>
      </c>
      <c r="E58" s="142">
        <v>60</v>
      </c>
      <c r="F58" s="118">
        <v>6</v>
      </c>
      <c r="G58" s="143" t="s">
        <v>14</v>
      </c>
      <c r="H58" s="139">
        <v>355</v>
      </c>
      <c r="I58" s="144">
        <v>0.9</v>
      </c>
      <c r="J58" s="139">
        <f t="shared" si="0"/>
        <v>1917</v>
      </c>
    </row>
    <row r="59" ht="18" customHeight="1" spans="1:10">
      <c r="A59" s="140">
        <v>56</v>
      </c>
      <c r="B59" s="140" t="s">
        <v>68</v>
      </c>
      <c r="C59" s="139" t="s">
        <v>11</v>
      </c>
      <c r="D59" s="141">
        <v>65</v>
      </c>
      <c r="E59" s="142">
        <v>65</v>
      </c>
      <c r="F59" s="118">
        <v>2.4</v>
      </c>
      <c r="G59" s="143" t="s">
        <v>14</v>
      </c>
      <c r="H59" s="139">
        <v>355</v>
      </c>
      <c r="I59" s="144">
        <v>0.9</v>
      </c>
      <c r="J59" s="139">
        <f t="shared" si="0"/>
        <v>766.8</v>
      </c>
    </row>
    <row r="60" ht="18" customHeight="1" spans="1:10">
      <c r="A60" s="140">
        <v>57</v>
      </c>
      <c r="B60" s="140" t="s">
        <v>69</v>
      </c>
      <c r="C60" s="139" t="s">
        <v>11</v>
      </c>
      <c r="D60" s="141">
        <v>30</v>
      </c>
      <c r="E60" s="142">
        <v>30</v>
      </c>
      <c r="F60" s="118">
        <v>1.1</v>
      </c>
      <c r="G60" s="143" t="s">
        <v>14</v>
      </c>
      <c r="H60" s="139">
        <v>355</v>
      </c>
      <c r="I60" s="144">
        <v>0.9</v>
      </c>
      <c r="J60" s="139">
        <f t="shared" si="0"/>
        <v>351.45</v>
      </c>
    </row>
    <row r="61" ht="18" customHeight="1" spans="1:10">
      <c r="A61" s="140">
        <v>58</v>
      </c>
      <c r="B61" s="140" t="s">
        <v>70</v>
      </c>
      <c r="C61" s="139" t="s">
        <v>11</v>
      </c>
      <c r="D61" s="141">
        <v>50</v>
      </c>
      <c r="E61" s="142">
        <v>50</v>
      </c>
      <c r="F61" s="118">
        <v>1.9</v>
      </c>
      <c r="G61" s="143" t="s">
        <v>14</v>
      </c>
      <c r="H61" s="139">
        <v>355</v>
      </c>
      <c r="I61" s="144">
        <v>0.9</v>
      </c>
      <c r="J61" s="139">
        <f t="shared" si="0"/>
        <v>607.05</v>
      </c>
    </row>
    <row r="62" ht="18" customHeight="1" spans="1:10">
      <c r="A62" s="140">
        <v>59</v>
      </c>
      <c r="B62" s="140" t="s">
        <v>71</v>
      </c>
      <c r="C62" s="139" t="s">
        <v>11</v>
      </c>
      <c r="D62" s="141">
        <v>27</v>
      </c>
      <c r="E62" s="142">
        <v>27</v>
      </c>
      <c r="F62" s="118">
        <v>1</v>
      </c>
      <c r="G62" s="143" t="s">
        <v>14</v>
      </c>
      <c r="H62" s="139">
        <v>355</v>
      </c>
      <c r="I62" s="144">
        <v>0.9</v>
      </c>
      <c r="J62" s="139">
        <f t="shared" si="0"/>
        <v>319.5</v>
      </c>
    </row>
    <row r="63" ht="18" customHeight="1" spans="1:10">
      <c r="A63" s="140">
        <v>60</v>
      </c>
      <c r="B63" s="140" t="s">
        <v>72</v>
      </c>
      <c r="C63" s="139" t="s">
        <v>11</v>
      </c>
      <c r="D63" s="141">
        <v>35</v>
      </c>
      <c r="E63" s="142">
        <v>35</v>
      </c>
      <c r="F63" s="118">
        <v>1.3</v>
      </c>
      <c r="G63" s="143" t="s">
        <v>14</v>
      </c>
      <c r="H63" s="139">
        <v>355</v>
      </c>
      <c r="I63" s="144">
        <v>0.9</v>
      </c>
      <c r="J63" s="139">
        <f t="shared" si="0"/>
        <v>415.35</v>
      </c>
    </row>
    <row r="64" ht="18" customHeight="1" spans="1:10">
      <c r="A64" s="140">
        <v>61</v>
      </c>
      <c r="B64" s="140" t="s">
        <v>73</v>
      </c>
      <c r="C64" s="139" t="s">
        <v>11</v>
      </c>
      <c r="D64" s="141">
        <v>20</v>
      </c>
      <c r="E64" s="142">
        <v>20</v>
      </c>
      <c r="F64" s="118">
        <v>0.8</v>
      </c>
      <c r="G64" s="143" t="s">
        <v>14</v>
      </c>
      <c r="H64" s="139">
        <v>355</v>
      </c>
      <c r="I64" s="144">
        <v>0.9</v>
      </c>
      <c r="J64" s="139">
        <f t="shared" si="0"/>
        <v>255.6</v>
      </c>
    </row>
    <row r="65" ht="18" customHeight="1" spans="1:10">
      <c r="A65" s="140">
        <v>62</v>
      </c>
      <c r="B65" s="140" t="s">
        <v>74</v>
      </c>
      <c r="C65" s="139" t="s">
        <v>11</v>
      </c>
      <c r="D65" s="141">
        <v>20</v>
      </c>
      <c r="E65" s="142">
        <v>20</v>
      </c>
      <c r="F65" s="118">
        <v>0.8</v>
      </c>
      <c r="G65" s="143" t="s">
        <v>14</v>
      </c>
      <c r="H65" s="139">
        <v>355</v>
      </c>
      <c r="I65" s="144">
        <v>0.9</v>
      </c>
      <c r="J65" s="139">
        <f t="shared" si="0"/>
        <v>255.6</v>
      </c>
    </row>
    <row r="66" ht="18" customHeight="1" spans="1:10">
      <c r="A66" s="140">
        <v>63</v>
      </c>
      <c r="B66" s="140" t="s">
        <v>75</v>
      </c>
      <c r="C66" s="139" t="s">
        <v>11</v>
      </c>
      <c r="D66" s="141">
        <v>15</v>
      </c>
      <c r="E66" s="142">
        <v>15</v>
      </c>
      <c r="F66" s="118">
        <v>0.6</v>
      </c>
      <c r="G66" s="143" t="s">
        <v>14</v>
      </c>
      <c r="H66" s="139">
        <v>355</v>
      </c>
      <c r="I66" s="144">
        <v>0.9</v>
      </c>
      <c r="J66" s="139">
        <f t="shared" si="0"/>
        <v>191.7</v>
      </c>
    </row>
    <row r="67" ht="18" customHeight="1" spans="1:10">
      <c r="A67" s="140">
        <v>64</v>
      </c>
      <c r="B67" s="140" t="s">
        <v>76</v>
      </c>
      <c r="C67" s="139" t="s">
        <v>11</v>
      </c>
      <c r="D67" s="141">
        <v>39</v>
      </c>
      <c r="E67" s="142">
        <v>39</v>
      </c>
      <c r="F67" s="118">
        <v>1.5</v>
      </c>
      <c r="G67" s="143" t="s">
        <v>14</v>
      </c>
      <c r="H67" s="139">
        <v>355</v>
      </c>
      <c r="I67" s="144">
        <v>0.9</v>
      </c>
      <c r="J67" s="139">
        <f t="shared" si="0"/>
        <v>479.25</v>
      </c>
    </row>
    <row r="68" ht="18" customHeight="1" spans="1:10">
      <c r="A68" s="140">
        <v>65</v>
      </c>
      <c r="B68" s="140" t="s">
        <v>77</v>
      </c>
      <c r="C68" s="139" t="s">
        <v>11</v>
      </c>
      <c r="D68" s="141">
        <v>22</v>
      </c>
      <c r="E68" s="142">
        <v>22</v>
      </c>
      <c r="F68" s="118">
        <v>0.8</v>
      </c>
      <c r="G68" s="143" t="s">
        <v>14</v>
      </c>
      <c r="H68" s="139">
        <v>355</v>
      </c>
      <c r="I68" s="144">
        <v>0.9</v>
      </c>
      <c r="J68" s="139">
        <f t="shared" ref="J68:J131" si="1">F68*H68*I68</f>
        <v>255.6</v>
      </c>
    </row>
    <row r="69" ht="18" customHeight="1" spans="1:10">
      <c r="A69" s="140">
        <v>66</v>
      </c>
      <c r="B69" s="140" t="s">
        <v>78</v>
      </c>
      <c r="C69" s="139" t="s">
        <v>11</v>
      </c>
      <c r="D69" s="141">
        <v>28</v>
      </c>
      <c r="E69" s="142">
        <v>28</v>
      </c>
      <c r="F69" s="118">
        <v>1.1</v>
      </c>
      <c r="G69" s="143" t="s">
        <v>14</v>
      </c>
      <c r="H69" s="139">
        <v>355</v>
      </c>
      <c r="I69" s="144">
        <v>0.9</v>
      </c>
      <c r="J69" s="139">
        <f t="shared" si="1"/>
        <v>351.45</v>
      </c>
    </row>
    <row r="70" ht="18" customHeight="1" spans="1:10">
      <c r="A70" s="140">
        <v>67</v>
      </c>
      <c r="B70" s="140" t="s">
        <v>79</v>
      </c>
      <c r="C70" s="139" t="s">
        <v>11</v>
      </c>
      <c r="D70" s="141">
        <v>15</v>
      </c>
      <c r="E70" s="142">
        <v>15</v>
      </c>
      <c r="F70" s="118">
        <v>0.6</v>
      </c>
      <c r="G70" s="143" t="s">
        <v>14</v>
      </c>
      <c r="H70" s="139">
        <v>355</v>
      </c>
      <c r="I70" s="144">
        <v>0.9</v>
      </c>
      <c r="J70" s="139">
        <f t="shared" si="1"/>
        <v>191.7</v>
      </c>
    </row>
    <row r="71" ht="18" customHeight="1" spans="1:10">
      <c r="A71" s="140">
        <v>68</v>
      </c>
      <c r="B71" s="140" t="s">
        <v>80</v>
      </c>
      <c r="C71" s="139" t="s">
        <v>11</v>
      </c>
      <c r="D71" s="141">
        <v>15</v>
      </c>
      <c r="E71" s="142">
        <v>15</v>
      </c>
      <c r="F71" s="118">
        <v>0.6</v>
      </c>
      <c r="G71" s="143" t="s">
        <v>14</v>
      </c>
      <c r="H71" s="139">
        <v>355</v>
      </c>
      <c r="I71" s="144">
        <v>0.9</v>
      </c>
      <c r="J71" s="139">
        <f t="shared" si="1"/>
        <v>191.7</v>
      </c>
    </row>
    <row r="72" ht="18" customHeight="1" spans="1:10">
      <c r="A72" s="140">
        <v>69</v>
      </c>
      <c r="B72" s="140" t="s">
        <v>81</v>
      </c>
      <c r="C72" s="139" t="s">
        <v>11</v>
      </c>
      <c r="D72" s="141">
        <v>50</v>
      </c>
      <c r="E72" s="142">
        <v>50</v>
      </c>
      <c r="F72" s="118">
        <v>1.9</v>
      </c>
      <c r="G72" s="143" t="s">
        <v>14</v>
      </c>
      <c r="H72" s="139">
        <v>355</v>
      </c>
      <c r="I72" s="144">
        <v>0.9</v>
      </c>
      <c r="J72" s="139">
        <f t="shared" si="1"/>
        <v>607.05</v>
      </c>
    </row>
    <row r="73" ht="18" customHeight="1" spans="1:10">
      <c r="A73" s="140">
        <v>70</v>
      </c>
      <c r="B73" s="140" t="s">
        <v>82</v>
      </c>
      <c r="C73" s="139" t="s">
        <v>11</v>
      </c>
      <c r="D73" s="141">
        <v>30</v>
      </c>
      <c r="E73" s="142">
        <v>30</v>
      </c>
      <c r="F73" s="118">
        <v>1.1</v>
      </c>
      <c r="G73" s="143" t="s">
        <v>14</v>
      </c>
      <c r="H73" s="139">
        <v>355</v>
      </c>
      <c r="I73" s="144">
        <v>0.9</v>
      </c>
      <c r="J73" s="139">
        <f t="shared" si="1"/>
        <v>351.45</v>
      </c>
    </row>
    <row r="74" ht="18" customHeight="1" spans="1:10">
      <c r="A74" s="140">
        <v>71</v>
      </c>
      <c r="B74" s="140" t="s">
        <v>83</v>
      </c>
      <c r="C74" s="139" t="s">
        <v>11</v>
      </c>
      <c r="D74" s="141">
        <v>20</v>
      </c>
      <c r="E74" s="142">
        <v>20</v>
      </c>
      <c r="F74" s="118">
        <v>0.8</v>
      </c>
      <c r="G74" s="143" t="s">
        <v>14</v>
      </c>
      <c r="H74" s="139">
        <v>355</v>
      </c>
      <c r="I74" s="144">
        <v>0.9</v>
      </c>
      <c r="J74" s="139">
        <f t="shared" si="1"/>
        <v>255.6</v>
      </c>
    </row>
    <row r="75" ht="18" customHeight="1" spans="1:10">
      <c r="A75" s="140">
        <v>72</v>
      </c>
      <c r="B75" s="140" t="s">
        <v>84</v>
      </c>
      <c r="C75" s="139" t="s">
        <v>11</v>
      </c>
      <c r="D75" s="141">
        <v>15</v>
      </c>
      <c r="E75" s="142">
        <v>15</v>
      </c>
      <c r="F75" s="118">
        <v>0.6</v>
      </c>
      <c r="G75" s="143" t="s">
        <v>14</v>
      </c>
      <c r="H75" s="139">
        <v>355</v>
      </c>
      <c r="I75" s="144">
        <v>0.9</v>
      </c>
      <c r="J75" s="139">
        <f t="shared" si="1"/>
        <v>191.7</v>
      </c>
    </row>
    <row r="76" ht="18" customHeight="1" spans="1:10">
      <c r="A76" s="140">
        <v>73</v>
      </c>
      <c r="B76" s="140" t="s">
        <v>85</v>
      </c>
      <c r="C76" s="139" t="s">
        <v>11</v>
      </c>
      <c r="D76" s="141">
        <v>30</v>
      </c>
      <c r="E76" s="142">
        <v>30</v>
      </c>
      <c r="F76" s="118">
        <v>1.1</v>
      </c>
      <c r="G76" s="143" t="s">
        <v>14</v>
      </c>
      <c r="H76" s="139">
        <v>355</v>
      </c>
      <c r="I76" s="144">
        <v>0.9</v>
      </c>
      <c r="J76" s="139">
        <f t="shared" si="1"/>
        <v>351.45</v>
      </c>
    </row>
    <row r="77" ht="18" customHeight="1" spans="1:10">
      <c r="A77" s="140">
        <v>74</v>
      </c>
      <c r="B77" s="140" t="s">
        <v>86</v>
      </c>
      <c r="C77" s="139" t="s">
        <v>11</v>
      </c>
      <c r="D77" s="141">
        <v>55</v>
      </c>
      <c r="E77" s="142">
        <v>55</v>
      </c>
      <c r="F77" s="118">
        <v>2.1</v>
      </c>
      <c r="G77" s="143" t="s">
        <v>14</v>
      </c>
      <c r="H77" s="139">
        <v>355</v>
      </c>
      <c r="I77" s="144">
        <v>0.9</v>
      </c>
      <c r="J77" s="139">
        <f t="shared" si="1"/>
        <v>670.95</v>
      </c>
    </row>
    <row r="78" ht="18" customHeight="1" spans="1:10">
      <c r="A78" s="140">
        <v>75</v>
      </c>
      <c r="B78" s="140" t="s">
        <v>87</v>
      </c>
      <c r="C78" s="139" t="s">
        <v>11</v>
      </c>
      <c r="D78" s="141">
        <v>10</v>
      </c>
      <c r="E78" s="142">
        <v>10</v>
      </c>
      <c r="F78" s="118">
        <v>0.4</v>
      </c>
      <c r="G78" s="143" t="s">
        <v>14</v>
      </c>
      <c r="H78" s="139">
        <v>355</v>
      </c>
      <c r="I78" s="144">
        <v>0.9</v>
      </c>
      <c r="J78" s="139">
        <f t="shared" si="1"/>
        <v>127.8</v>
      </c>
    </row>
    <row r="79" ht="18" customHeight="1" spans="1:10">
      <c r="A79" s="140">
        <v>76</v>
      </c>
      <c r="B79" s="140" t="s">
        <v>88</v>
      </c>
      <c r="C79" s="139" t="s">
        <v>11</v>
      </c>
      <c r="D79" s="141">
        <v>60</v>
      </c>
      <c r="E79" s="142">
        <v>60</v>
      </c>
      <c r="F79" s="118">
        <v>2.3</v>
      </c>
      <c r="G79" s="143" t="s">
        <v>14</v>
      </c>
      <c r="H79" s="139">
        <v>355</v>
      </c>
      <c r="I79" s="144">
        <v>0.9</v>
      </c>
      <c r="J79" s="139">
        <f t="shared" si="1"/>
        <v>734.85</v>
      </c>
    </row>
    <row r="80" ht="18" customHeight="1" spans="1:10">
      <c r="A80" s="140">
        <v>77</v>
      </c>
      <c r="B80" s="140" t="s">
        <v>89</v>
      </c>
      <c r="C80" s="139" t="s">
        <v>11</v>
      </c>
      <c r="D80" s="141">
        <v>20</v>
      </c>
      <c r="E80" s="142">
        <v>20</v>
      </c>
      <c r="F80" s="118">
        <v>0.8</v>
      </c>
      <c r="G80" s="143" t="s">
        <v>14</v>
      </c>
      <c r="H80" s="139">
        <v>355</v>
      </c>
      <c r="I80" s="144">
        <v>0.9</v>
      </c>
      <c r="J80" s="139">
        <f t="shared" si="1"/>
        <v>255.6</v>
      </c>
    </row>
    <row r="81" ht="18" customHeight="1" spans="1:10">
      <c r="A81" s="140">
        <v>78</v>
      </c>
      <c r="B81" s="140" t="s">
        <v>90</v>
      </c>
      <c r="C81" s="139" t="s">
        <v>11</v>
      </c>
      <c r="D81" s="141">
        <v>15</v>
      </c>
      <c r="E81" s="142">
        <v>15</v>
      </c>
      <c r="F81" s="118">
        <v>0.6</v>
      </c>
      <c r="G81" s="143" t="s">
        <v>14</v>
      </c>
      <c r="H81" s="139">
        <v>355</v>
      </c>
      <c r="I81" s="144">
        <v>0.9</v>
      </c>
      <c r="J81" s="139">
        <f t="shared" si="1"/>
        <v>191.7</v>
      </c>
    </row>
    <row r="82" ht="18" customHeight="1" spans="1:10">
      <c r="A82" s="140">
        <v>79</v>
      </c>
      <c r="B82" s="140" t="s">
        <v>91</v>
      </c>
      <c r="C82" s="139" t="s">
        <v>11</v>
      </c>
      <c r="D82" s="141">
        <v>30</v>
      </c>
      <c r="E82" s="142">
        <v>30</v>
      </c>
      <c r="F82" s="118">
        <v>1.1</v>
      </c>
      <c r="G82" s="143" t="s">
        <v>14</v>
      </c>
      <c r="H82" s="139">
        <v>355</v>
      </c>
      <c r="I82" s="144">
        <v>0.9</v>
      </c>
      <c r="J82" s="139">
        <f t="shared" si="1"/>
        <v>351.45</v>
      </c>
    </row>
    <row r="83" ht="18" customHeight="1" spans="1:10">
      <c r="A83" s="140">
        <v>80</v>
      </c>
      <c r="B83" s="140" t="s">
        <v>92</v>
      </c>
      <c r="C83" s="139" t="s">
        <v>11</v>
      </c>
      <c r="D83" s="141">
        <v>35</v>
      </c>
      <c r="E83" s="142">
        <v>35</v>
      </c>
      <c r="F83" s="118">
        <v>1.3</v>
      </c>
      <c r="G83" s="143" t="s">
        <v>14</v>
      </c>
      <c r="H83" s="139">
        <v>355</v>
      </c>
      <c r="I83" s="144">
        <v>0.9</v>
      </c>
      <c r="J83" s="139">
        <f t="shared" si="1"/>
        <v>415.35</v>
      </c>
    </row>
    <row r="84" ht="18" customHeight="1" spans="1:10">
      <c r="A84" s="140">
        <v>81</v>
      </c>
      <c r="B84" s="140" t="s">
        <v>93</v>
      </c>
      <c r="C84" s="139" t="s">
        <v>11</v>
      </c>
      <c r="D84" s="141">
        <v>20</v>
      </c>
      <c r="E84" s="142">
        <v>20</v>
      </c>
      <c r="F84" s="118">
        <v>0.8</v>
      </c>
      <c r="G84" s="143" t="s">
        <v>14</v>
      </c>
      <c r="H84" s="139">
        <v>355</v>
      </c>
      <c r="I84" s="144">
        <v>0.9</v>
      </c>
      <c r="J84" s="139">
        <f t="shared" si="1"/>
        <v>255.6</v>
      </c>
    </row>
    <row r="85" ht="18" customHeight="1" spans="1:10">
      <c r="A85" s="140">
        <v>82</v>
      </c>
      <c r="B85" s="140" t="s">
        <v>94</v>
      </c>
      <c r="C85" s="139" t="s">
        <v>11</v>
      </c>
      <c r="D85" s="141">
        <v>20</v>
      </c>
      <c r="E85" s="142">
        <v>20</v>
      </c>
      <c r="F85" s="118">
        <v>0.8</v>
      </c>
      <c r="G85" s="143" t="s">
        <v>14</v>
      </c>
      <c r="H85" s="139">
        <v>355</v>
      </c>
      <c r="I85" s="144">
        <v>0.9</v>
      </c>
      <c r="J85" s="139">
        <f t="shared" si="1"/>
        <v>255.6</v>
      </c>
    </row>
    <row r="86" ht="18" customHeight="1" spans="1:10">
      <c r="A86" s="140">
        <v>83</v>
      </c>
      <c r="B86" s="140" t="s">
        <v>95</v>
      </c>
      <c r="C86" s="139" t="s">
        <v>11</v>
      </c>
      <c r="D86" s="141">
        <v>12</v>
      </c>
      <c r="E86" s="142">
        <v>12</v>
      </c>
      <c r="F86" s="118">
        <v>0.5</v>
      </c>
      <c r="G86" s="143" t="s">
        <v>14</v>
      </c>
      <c r="H86" s="139">
        <v>355</v>
      </c>
      <c r="I86" s="144">
        <v>0.9</v>
      </c>
      <c r="J86" s="139">
        <f t="shared" si="1"/>
        <v>159.75</v>
      </c>
    </row>
    <row r="87" ht="18" customHeight="1" spans="1:10">
      <c r="A87" s="140">
        <v>84</v>
      </c>
      <c r="B87" s="140" t="s">
        <v>96</v>
      </c>
      <c r="C87" s="139" t="s">
        <v>11</v>
      </c>
      <c r="D87" s="141">
        <v>10</v>
      </c>
      <c r="E87" s="142">
        <v>10</v>
      </c>
      <c r="F87" s="118">
        <v>0.4</v>
      </c>
      <c r="G87" s="143" t="s">
        <v>14</v>
      </c>
      <c r="H87" s="139">
        <v>355</v>
      </c>
      <c r="I87" s="144">
        <v>0.9</v>
      </c>
      <c r="J87" s="139">
        <f t="shared" si="1"/>
        <v>127.8</v>
      </c>
    </row>
    <row r="88" ht="18" customHeight="1" spans="1:10">
      <c r="A88" s="140">
        <v>85</v>
      </c>
      <c r="B88" s="140" t="s">
        <v>97</v>
      </c>
      <c r="C88" s="139" t="s">
        <v>11</v>
      </c>
      <c r="D88" s="141">
        <v>25</v>
      </c>
      <c r="E88" s="142">
        <v>25</v>
      </c>
      <c r="F88" s="118">
        <v>0.9</v>
      </c>
      <c r="G88" s="143" t="s">
        <v>14</v>
      </c>
      <c r="H88" s="139">
        <v>355</v>
      </c>
      <c r="I88" s="144">
        <v>0.9</v>
      </c>
      <c r="J88" s="139">
        <f t="shared" si="1"/>
        <v>287.55</v>
      </c>
    </row>
    <row r="89" ht="18" customHeight="1" spans="1:10">
      <c r="A89" s="140">
        <v>86</v>
      </c>
      <c r="B89" s="140" t="s">
        <v>98</v>
      </c>
      <c r="C89" s="139" t="s">
        <v>11</v>
      </c>
      <c r="D89" s="141">
        <v>15</v>
      </c>
      <c r="E89" s="142">
        <v>15</v>
      </c>
      <c r="F89" s="118">
        <v>0.6</v>
      </c>
      <c r="G89" s="143" t="s">
        <v>14</v>
      </c>
      <c r="H89" s="139">
        <v>355</v>
      </c>
      <c r="I89" s="144">
        <v>0.9</v>
      </c>
      <c r="J89" s="139">
        <f t="shared" si="1"/>
        <v>191.7</v>
      </c>
    </row>
    <row r="90" ht="18" customHeight="1" spans="1:10">
      <c r="A90" s="140">
        <v>87</v>
      </c>
      <c r="B90" s="140" t="s">
        <v>99</v>
      </c>
      <c r="C90" s="139" t="s">
        <v>11</v>
      </c>
      <c r="D90" s="141">
        <v>27</v>
      </c>
      <c r="E90" s="142">
        <v>27</v>
      </c>
      <c r="F90" s="118">
        <v>1</v>
      </c>
      <c r="G90" s="143" t="s">
        <v>14</v>
      </c>
      <c r="H90" s="139">
        <v>355</v>
      </c>
      <c r="I90" s="144">
        <v>0.9</v>
      </c>
      <c r="J90" s="139">
        <f t="shared" si="1"/>
        <v>319.5</v>
      </c>
    </row>
    <row r="91" ht="18" customHeight="1" spans="1:10">
      <c r="A91" s="140">
        <v>88</v>
      </c>
      <c r="B91" s="140" t="s">
        <v>100</v>
      </c>
      <c r="C91" s="139" t="s">
        <v>11</v>
      </c>
      <c r="D91" s="141">
        <v>10</v>
      </c>
      <c r="E91" s="142">
        <v>10</v>
      </c>
      <c r="F91" s="118">
        <v>0.4</v>
      </c>
      <c r="G91" s="143" t="s">
        <v>14</v>
      </c>
      <c r="H91" s="139">
        <v>355</v>
      </c>
      <c r="I91" s="144">
        <v>0.9</v>
      </c>
      <c r="J91" s="139">
        <f t="shared" si="1"/>
        <v>127.8</v>
      </c>
    </row>
    <row r="92" ht="18" customHeight="1" spans="1:10">
      <c r="A92" s="140">
        <v>89</v>
      </c>
      <c r="B92" s="140" t="s">
        <v>101</v>
      </c>
      <c r="C92" s="139" t="s">
        <v>11</v>
      </c>
      <c r="D92" s="141">
        <v>41</v>
      </c>
      <c r="E92" s="142">
        <v>41</v>
      </c>
      <c r="F92" s="118">
        <v>1.5</v>
      </c>
      <c r="G92" s="143" t="s">
        <v>14</v>
      </c>
      <c r="H92" s="139">
        <v>355</v>
      </c>
      <c r="I92" s="144">
        <v>0.9</v>
      </c>
      <c r="J92" s="139">
        <f t="shared" si="1"/>
        <v>479.25</v>
      </c>
    </row>
    <row r="93" ht="18" customHeight="1" spans="1:10">
      <c r="A93" s="140">
        <v>90</v>
      </c>
      <c r="B93" s="140" t="s">
        <v>102</v>
      </c>
      <c r="C93" s="139" t="s">
        <v>11</v>
      </c>
      <c r="D93" s="141">
        <v>17</v>
      </c>
      <c r="E93" s="142">
        <v>17</v>
      </c>
      <c r="F93" s="118">
        <v>0.6</v>
      </c>
      <c r="G93" s="143" t="s">
        <v>14</v>
      </c>
      <c r="H93" s="139">
        <v>355</v>
      </c>
      <c r="I93" s="144">
        <v>0.9</v>
      </c>
      <c r="J93" s="139">
        <f t="shared" si="1"/>
        <v>191.7</v>
      </c>
    </row>
    <row r="94" ht="18" customHeight="1" spans="1:10">
      <c r="A94" s="140">
        <v>91</v>
      </c>
      <c r="B94" s="140" t="s">
        <v>103</v>
      </c>
      <c r="C94" s="139" t="s">
        <v>11</v>
      </c>
      <c r="D94" s="141">
        <v>30</v>
      </c>
      <c r="E94" s="142">
        <v>30</v>
      </c>
      <c r="F94" s="118">
        <v>1.1</v>
      </c>
      <c r="G94" s="143" t="s">
        <v>14</v>
      </c>
      <c r="H94" s="139">
        <v>355</v>
      </c>
      <c r="I94" s="144">
        <v>0.9</v>
      </c>
      <c r="J94" s="139">
        <f t="shared" si="1"/>
        <v>351.45</v>
      </c>
    </row>
    <row r="95" ht="18" customHeight="1" spans="1:10">
      <c r="A95" s="140">
        <v>92</v>
      </c>
      <c r="B95" s="140" t="s">
        <v>104</v>
      </c>
      <c r="C95" s="139" t="s">
        <v>11</v>
      </c>
      <c r="D95" s="141">
        <v>15</v>
      </c>
      <c r="E95" s="142">
        <v>15</v>
      </c>
      <c r="F95" s="118">
        <v>0.6</v>
      </c>
      <c r="G95" s="143" t="s">
        <v>14</v>
      </c>
      <c r="H95" s="139">
        <v>355</v>
      </c>
      <c r="I95" s="144">
        <v>0.9</v>
      </c>
      <c r="J95" s="139">
        <f t="shared" si="1"/>
        <v>191.7</v>
      </c>
    </row>
    <row r="96" ht="18" customHeight="1" spans="1:10">
      <c r="A96" s="140">
        <v>93</v>
      </c>
      <c r="B96" s="140" t="s">
        <v>105</v>
      </c>
      <c r="C96" s="139" t="s">
        <v>11</v>
      </c>
      <c r="D96" s="141">
        <v>20</v>
      </c>
      <c r="E96" s="142">
        <v>20</v>
      </c>
      <c r="F96" s="118">
        <v>0.8</v>
      </c>
      <c r="G96" s="143" t="s">
        <v>14</v>
      </c>
      <c r="H96" s="139">
        <v>355</v>
      </c>
      <c r="I96" s="144">
        <v>0.9</v>
      </c>
      <c r="J96" s="139">
        <f t="shared" si="1"/>
        <v>255.6</v>
      </c>
    </row>
    <row r="97" ht="18" customHeight="1" spans="1:10">
      <c r="A97" s="140">
        <v>94</v>
      </c>
      <c r="B97" s="140" t="s">
        <v>106</v>
      </c>
      <c r="C97" s="139" t="s">
        <v>11</v>
      </c>
      <c r="D97" s="141">
        <v>20</v>
      </c>
      <c r="E97" s="142">
        <v>20</v>
      </c>
      <c r="F97" s="118">
        <v>0.8</v>
      </c>
      <c r="G97" s="143" t="s">
        <v>14</v>
      </c>
      <c r="H97" s="139">
        <v>355</v>
      </c>
      <c r="I97" s="144">
        <v>0.9</v>
      </c>
      <c r="J97" s="139">
        <f t="shared" si="1"/>
        <v>255.6</v>
      </c>
    </row>
    <row r="98" ht="18" customHeight="1" spans="1:10">
      <c r="A98" s="140">
        <v>95</v>
      </c>
      <c r="B98" s="140" t="s">
        <v>107</v>
      </c>
      <c r="C98" s="139" t="s">
        <v>11</v>
      </c>
      <c r="D98" s="141">
        <v>18</v>
      </c>
      <c r="E98" s="142">
        <v>18</v>
      </c>
      <c r="F98" s="118">
        <v>0.7</v>
      </c>
      <c r="G98" s="143" t="s">
        <v>14</v>
      </c>
      <c r="H98" s="139">
        <v>355</v>
      </c>
      <c r="I98" s="144">
        <v>0.9</v>
      </c>
      <c r="J98" s="139">
        <f t="shared" si="1"/>
        <v>223.65</v>
      </c>
    </row>
    <row r="99" ht="18" customHeight="1" spans="1:10">
      <c r="A99" s="140">
        <v>96</v>
      </c>
      <c r="B99" s="140" t="s">
        <v>108</v>
      </c>
      <c r="C99" s="139" t="s">
        <v>11</v>
      </c>
      <c r="D99" s="141">
        <v>70</v>
      </c>
      <c r="E99" s="142">
        <v>70</v>
      </c>
      <c r="F99" s="118">
        <v>2.6</v>
      </c>
      <c r="G99" s="143" t="s">
        <v>14</v>
      </c>
      <c r="H99" s="139">
        <v>355</v>
      </c>
      <c r="I99" s="144">
        <v>0.9</v>
      </c>
      <c r="J99" s="139">
        <f t="shared" si="1"/>
        <v>830.7</v>
      </c>
    </row>
    <row r="100" ht="18" customHeight="1" spans="1:10">
      <c r="A100" s="140">
        <v>97</v>
      </c>
      <c r="B100" s="140" t="s">
        <v>109</v>
      </c>
      <c r="C100" s="139" t="s">
        <v>11</v>
      </c>
      <c r="D100" s="141">
        <v>35</v>
      </c>
      <c r="E100" s="142">
        <v>35</v>
      </c>
      <c r="F100" s="118">
        <v>1.3</v>
      </c>
      <c r="G100" s="143" t="s">
        <v>14</v>
      </c>
      <c r="H100" s="139">
        <v>355</v>
      </c>
      <c r="I100" s="144">
        <v>0.9</v>
      </c>
      <c r="J100" s="139">
        <f t="shared" si="1"/>
        <v>415.35</v>
      </c>
    </row>
    <row r="101" ht="18" customHeight="1" spans="1:10">
      <c r="A101" s="140">
        <v>98</v>
      </c>
      <c r="B101" s="140" t="s">
        <v>110</v>
      </c>
      <c r="C101" s="139" t="s">
        <v>11</v>
      </c>
      <c r="D101" s="141">
        <v>24</v>
      </c>
      <c r="E101" s="142">
        <v>24</v>
      </c>
      <c r="F101" s="118">
        <v>0.9</v>
      </c>
      <c r="G101" s="143" t="s">
        <v>14</v>
      </c>
      <c r="H101" s="139">
        <v>355</v>
      </c>
      <c r="I101" s="144">
        <v>0.9</v>
      </c>
      <c r="J101" s="139">
        <f t="shared" si="1"/>
        <v>287.55</v>
      </c>
    </row>
    <row r="102" ht="18" customHeight="1" spans="1:10">
      <c r="A102" s="140">
        <v>99</v>
      </c>
      <c r="B102" s="140" t="s">
        <v>111</v>
      </c>
      <c r="C102" s="139" t="s">
        <v>11</v>
      </c>
      <c r="D102" s="141">
        <v>25</v>
      </c>
      <c r="E102" s="142">
        <v>25</v>
      </c>
      <c r="F102" s="118">
        <v>0.9</v>
      </c>
      <c r="G102" s="143" t="s">
        <v>14</v>
      </c>
      <c r="H102" s="139">
        <v>355</v>
      </c>
      <c r="I102" s="144">
        <v>0.9</v>
      </c>
      <c r="J102" s="139">
        <f t="shared" si="1"/>
        <v>287.55</v>
      </c>
    </row>
    <row r="103" ht="18" customHeight="1" spans="1:10">
      <c r="A103" s="140">
        <v>100</v>
      </c>
      <c r="B103" s="140" t="s">
        <v>112</v>
      </c>
      <c r="C103" s="139" t="s">
        <v>11</v>
      </c>
      <c r="D103" s="141">
        <v>20</v>
      </c>
      <c r="E103" s="142">
        <v>20</v>
      </c>
      <c r="F103" s="118">
        <v>0.8</v>
      </c>
      <c r="G103" s="143" t="s">
        <v>14</v>
      </c>
      <c r="H103" s="139">
        <v>355</v>
      </c>
      <c r="I103" s="144">
        <v>0.9</v>
      </c>
      <c r="J103" s="139">
        <f t="shared" si="1"/>
        <v>255.6</v>
      </c>
    </row>
    <row r="104" ht="18" customHeight="1" spans="1:10">
      <c r="A104" s="140">
        <v>101</v>
      </c>
      <c r="B104" s="140" t="s">
        <v>113</v>
      </c>
      <c r="C104" s="139" t="s">
        <v>11</v>
      </c>
      <c r="D104" s="141">
        <v>60</v>
      </c>
      <c r="E104" s="142">
        <v>60</v>
      </c>
      <c r="F104" s="118">
        <v>5.7</v>
      </c>
      <c r="G104" s="143" t="s">
        <v>14</v>
      </c>
      <c r="H104" s="139">
        <v>355</v>
      </c>
      <c r="I104" s="144">
        <v>0.9</v>
      </c>
      <c r="J104" s="139">
        <f t="shared" si="1"/>
        <v>1821.15</v>
      </c>
    </row>
    <row r="105" ht="18" customHeight="1" spans="1:10">
      <c r="A105" s="140">
        <v>102</v>
      </c>
      <c r="B105" s="140" t="s">
        <v>114</v>
      </c>
      <c r="C105" s="139" t="s">
        <v>11</v>
      </c>
      <c r="D105" s="141">
        <v>15</v>
      </c>
      <c r="E105" s="142">
        <v>15</v>
      </c>
      <c r="F105" s="118">
        <v>0.6</v>
      </c>
      <c r="G105" s="143" t="s">
        <v>14</v>
      </c>
      <c r="H105" s="139">
        <v>355</v>
      </c>
      <c r="I105" s="144">
        <v>0.9</v>
      </c>
      <c r="J105" s="139">
        <f t="shared" si="1"/>
        <v>191.7</v>
      </c>
    </row>
    <row r="106" ht="18" customHeight="1" spans="1:10">
      <c r="A106" s="140">
        <v>103</v>
      </c>
      <c r="B106" s="140" t="s">
        <v>115</v>
      </c>
      <c r="C106" s="139" t="s">
        <v>11</v>
      </c>
      <c r="D106" s="141">
        <v>18</v>
      </c>
      <c r="E106" s="142">
        <v>18</v>
      </c>
      <c r="F106" s="118">
        <v>0.7</v>
      </c>
      <c r="G106" s="143" t="s">
        <v>14</v>
      </c>
      <c r="H106" s="139">
        <v>355</v>
      </c>
      <c r="I106" s="144">
        <v>0.9</v>
      </c>
      <c r="J106" s="139">
        <f t="shared" si="1"/>
        <v>223.65</v>
      </c>
    </row>
    <row r="107" ht="18" customHeight="1" spans="1:10">
      <c r="A107" s="140">
        <v>104</v>
      </c>
      <c r="B107" s="140" t="s">
        <v>116</v>
      </c>
      <c r="C107" s="139" t="s">
        <v>11</v>
      </c>
      <c r="D107" s="141">
        <v>15</v>
      </c>
      <c r="E107" s="142">
        <v>15</v>
      </c>
      <c r="F107" s="118">
        <v>0.6</v>
      </c>
      <c r="G107" s="143" t="s">
        <v>14</v>
      </c>
      <c r="H107" s="139">
        <v>355</v>
      </c>
      <c r="I107" s="144">
        <v>0.9</v>
      </c>
      <c r="J107" s="139">
        <f t="shared" si="1"/>
        <v>191.7</v>
      </c>
    </row>
    <row r="108" ht="18" customHeight="1" spans="1:10">
      <c r="A108" s="140">
        <v>105</v>
      </c>
      <c r="B108" s="140" t="s">
        <v>117</v>
      </c>
      <c r="C108" s="139" t="s">
        <v>11</v>
      </c>
      <c r="D108" s="141">
        <v>20</v>
      </c>
      <c r="E108" s="142">
        <v>20</v>
      </c>
      <c r="F108" s="118">
        <v>0.8</v>
      </c>
      <c r="G108" s="143" t="s">
        <v>14</v>
      </c>
      <c r="H108" s="139">
        <v>355</v>
      </c>
      <c r="I108" s="144">
        <v>0.9</v>
      </c>
      <c r="J108" s="139">
        <f t="shared" si="1"/>
        <v>255.6</v>
      </c>
    </row>
    <row r="109" ht="18" customHeight="1" spans="1:10">
      <c r="A109" s="140">
        <v>106</v>
      </c>
      <c r="B109" s="140" t="s">
        <v>118</v>
      </c>
      <c r="C109" s="139" t="s">
        <v>11</v>
      </c>
      <c r="D109" s="141">
        <v>30</v>
      </c>
      <c r="E109" s="142">
        <v>30</v>
      </c>
      <c r="F109" s="118">
        <v>1.1</v>
      </c>
      <c r="G109" s="143" t="s">
        <v>14</v>
      </c>
      <c r="H109" s="139">
        <v>355</v>
      </c>
      <c r="I109" s="144">
        <v>0.9</v>
      </c>
      <c r="J109" s="139">
        <f t="shared" si="1"/>
        <v>351.45</v>
      </c>
    </row>
    <row r="110" ht="18" customHeight="1" spans="1:10">
      <c r="A110" s="140">
        <v>107</v>
      </c>
      <c r="B110" s="140" t="s">
        <v>119</v>
      </c>
      <c r="C110" s="139" t="s">
        <v>11</v>
      </c>
      <c r="D110" s="141">
        <v>10</v>
      </c>
      <c r="E110" s="142">
        <v>10</v>
      </c>
      <c r="F110" s="118">
        <v>0.4</v>
      </c>
      <c r="G110" s="143" t="s">
        <v>14</v>
      </c>
      <c r="H110" s="139">
        <v>355</v>
      </c>
      <c r="I110" s="144">
        <v>0.9</v>
      </c>
      <c r="J110" s="139">
        <f t="shared" si="1"/>
        <v>127.8</v>
      </c>
    </row>
    <row r="111" ht="18" customHeight="1" spans="1:10">
      <c r="A111" s="140">
        <v>108</v>
      </c>
      <c r="B111" s="140" t="s">
        <v>120</v>
      </c>
      <c r="C111" s="139" t="s">
        <v>11</v>
      </c>
      <c r="D111" s="141">
        <v>17</v>
      </c>
      <c r="E111" s="142">
        <v>17</v>
      </c>
      <c r="F111" s="118">
        <v>0.6</v>
      </c>
      <c r="G111" s="143" t="s">
        <v>14</v>
      </c>
      <c r="H111" s="139">
        <v>355</v>
      </c>
      <c r="I111" s="144">
        <v>0.9</v>
      </c>
      <c r="J111" s="139">
        <f t="shared" si="1"/>
        <v>191.7</v>
      </c>
    </row>
    <row r="112" ht="18" customHeight="1" spans="1:10">
      <c r="A112" s="140">
        <v>109</v>
      </c>
      <c r="B112" s="140" t="s">
        <v>121</v>
      </c>
      <c r="C112" s="139" t="s">
        <v>11</v>
      </c>
      <c r="D112" s="141">
        <v>25</v>
      </c>
      <c r="E112" s="142">
        <v>25</v>
      </c>
      <c r="F112" s="118">
        <v>0.9</v>
      </c>
      <c r="G112" s="143" t="s">
        <v>14</v>
      </c>
      <c r="H112" s="139">
        <v>355</v>
      </c>
      <c r="I112" s="144">
        <v>0.9</v>
      </c>
      <c r="J112" s="139">
        <f t="shared" si="1"/>
        <v>287.55</v>
      </c>
    </row>
    <row r="113" ht="18" customHeight="1" spans="1:10">
      <c r="A113" s="140">
        <v>110</v>
      </c>
      <c r="B113" s="140" t="s">
        <v>122</v>
      </c>
      <c r="C113" s="139" t="s">
        <v>11</v>
      </c>
      <c r="D113" s="141">
        <v>60</v>
      </c>
      <c r="E113" s="142">
        <v>60</v>
      </c>
      <c r="F113" s="118">
        <v>2.3</v>
      </c>
      <c r="G113" s="143" t="s">
        <v>14</v>
      </c>
      <c r="H113" s="139">
        <v>355</v>
      </c>
      <c r="I113" s="144">
        <v>0.9</v>
      </c>
      <c r="J113" s="139">
        <f t="shared" si="1"/>
        <v>734.85</v>
      </c>
    </row>
    <row r="114" ht="18" customHeight="1" spans="1:10">
      <c r="A114" s="140">
        <v>111</v>
      </c>
      <c r="B114" s="140" t="s">
        <v>123</v>
      </c>
      <c r="C114" s="139" t="s">
        <v>11</v>
      </c>
      <c r="D114" s="141">
        <v>55</v>
      </c>
      <c r="E114" s="142">
        <v>55</v>
      </c>
      <c r="F114" s="118">
        <v>2.1</v>
      </c>
      <c r="G114" s="143" t="s">
        <v>14</v>
      </c>
      <c r="H114" s="139">
        <v>355</v>
      </c>
      <c r="I114" s="144">
        <v>0.9</v>
      </c>
      <c r="J114" s="139">
        <f t="shared" si="1"/>
        <v>670.95</v>
      </c>
    </row>
    <row r="115" ht="18" customHeight="1" spans="1:10">
      <c r="A115" s="140">
        <v>112</v>
      </c>
      <c r="B115" s="140" t="s">
        <v>124</v>
      </c>
      <c r="C115" s="139" t="s">
        <v>11</v>
      </c>
      <c r="D115" s="141">
        <v>10</v>
      </c>
      <c r="E115" s="142">
        <v>10</v>
      </c>
      <c r="F115" s="118">
        <v>0.4</v>
      </c>
      <c r="G115" s="143" t="s">
        <v>14</v>
      </c>
      <c r="H115" s="139">
        <v>355</v>
      </c>
      <c r="I115" s="144">
        <v>0.9</v>
      </c>
      <c r="J115" s="139">
        <f t="shared" si="1"/>
        <v>127.8</v>
      </c>
    </row>
    <row r="116" ht="18" customHeight="1" spans="1:10">
      <c r="A116" s="140">
        <v>113</v>
      </c>
      <c r="B116" s="140" t="s">
        <v>125</v>
      </c>
      <c r="C116" s="139" t="s">
        <v>11</v>
      </c>
      <c r="D116" s="141">
        <v>45</v>
      </c>
      <c r="E116" s="142">
        <v>45</v>
      </c>
      <c r="F116" s="118">
        <v>5</v>
      </c>
      <c r="G116" s="143" t="s">
        <v>14</v>
      </c>
      <c r="H116" s="139">
        <v>355</v>
      </c>
      <c r="I116" s="144">
        <v>0.9</v>
      </c>
      <c r="J116" s="139">
        <f t="shared" si="1"/>
        <v>1597.5</v>
      </c>
    </row>
    <row r="117" ht="18" customHeight="1" spans="1:10">
      <c r="A117" s="140">
        <v>114</v>
      </c>
      <c r="B117" s="140" t="s">
        <v>126</v>
      </c>
      <c r="C117" s="139" t="s">
        <v>11</v>
      </c>
      <c r="D117" s="141">
        <v>20</v>
      </c>
      <c r="E117" s="142">
        <v>20</v>
      </c>
      <c r="F117" s="118">
        <v>0.8</v>
      </c>
      <c r="G117" s="143" t="s">
        <v>14</v>
      </c>
      <c r="H117" s="139">
        <v>355</v>
      </c>
      <c r="I117" s="144">
        <v>0.9</v>
      </c>
      <c r="J117" s="139">
        <f t="shared" si="1"/>
        <v>255.6</v>
      </c>
    </row>
    <row r="118" ht="18" customHeight="1" spans="1:10">
      <c r="A118" s="140">
        <v>115</v>
      </c>
      <c r="B118" s="140" t="s">
        <v>127</v>
      </c>
      <c r="C118" s="139" t="s">
        <v>11</v>
      </c>
      <c r="D118" s="141">
        <v>25</v>
      </c>
      <c r="E118" s="142">
        <v>25</v>
      </c>
      <c r="F118" s="118">
        <v>0.9</v>
      </c>
      <c r="G118" s="143" t="s">
        <v>14</v>
      </c>
      <c r="H118" s="139">
        <v>355</v>
      </c>
      <c r="I118" s="144">
        <v>0.9</v>
      </c>
      <c r="J118" s="139">
        <f t="shared" si="1"/>
        <v>287.55</v>
      </c>
    </row>
    <row r="119" ht="18" customHeight="1" spans="1:10">
      <c r="A119" s="140">
        <v>116</v>
      </c>
      <c r="B119" s="140" t="s">
        <v>128</v>
      </c>
      <c r="C119" s="139" t="s">
        <v>11</v>
      </c>
      <c r="D119" s="141">
        <v>15</v>
      </c>
      <c r="E119" s="142">
        <v>15</v>
      </c>
      <c r="F119" s="118">
        <v>0.6</v>
      </c>
      <c r="G119" s="143" t="s">
        <v>14</v>
      </c>
      <c r="H119" s="139">
        <v>355</v>
      </c>
      <c r="I119" s="144">
        <v>0.9</v>
      </c>
      <c r="J119" s="139">
        <f t="shared" si="1"/>
        <v>191.7</v>
      </c>
    </row>
    <row r="120" ht="18" customHeight="1" spans="1:10">
      <c r="A120" s="140">
        <v>117</v>
      </c>
      <c r="B120" s="140" t="s">
        <v>129</v>
      </c>
      <c r="C120" s="139" t="s">
        <v>11</v>
      </c>
      <c r="D120" s="141">
        <v>20</v>
      </c>
      <c r="E120" s="142">
        <v>20</v>
      </c>
      <c r="F120" s="118">
        <v>0.8</v>
      </c>
      <c r="G120" s="143" t="s">
        <v>14</v>
      </c>
      <c r="H120" s="139">
        <v>355</v>
      </c>
      <c r="I120" s="144">
        <v>0.9</v>
      </c>
      <c r="J120" s="139">
        <f t="shared" si="1"/>
        <v>255.6</v>
      </c>
    </row>
    <row r="121" ht="18" customHeight="1" spans="1:10">
      <c r="A121" s="140">
        <v>118</v>
      </c>
      <c r="B121" s="140" t="s">
        <v>130</v>
      </c>
      <c r="C121" s="139" t="s">
        <v>11</v>
      </c>
      <c r="D121" s="141">
        <v>30</v>
      </c>
      <c r="E121" s="142">
        <v>30</v>
      </c>
      <c r="F121" s="118">
        <v>1.1</v>
      </c>
      <c r="G121" s="143" t="s">
        <v>14</v>
      </c>
      <c r="H121" s="139">
        <v>355</v>
      </c>
      <c r="I121" s="144">
        <v>0.9</v>
      </c>
      <c r="J121" s="139">
        <f t="shared" si="1"/>
        <v>351.45</v>
      </c>
    </row>
    <row r="122" ht="18" customHeight="1" spans="1:10">
      <c r="A122" s="140">
        <v>119</v>
      </c>
      <c r="B122" s="140" t="s">
        <v>131</v>
      </c>
      <c r="C122" s="139" t="s">
        <v>11</v>
      </c>
      <c r="D122" s="141">
        <v>20</v>
      </c>
      <c r="E122" s="142">
        <v>20</v>
      </c>
      <c r="F122" s="118">
        <v>0.8</v>
      </c>
      <c r="G122" s="143" t="s">
        <v>14</v>
      </c>
      <c r="H122" s="139">
        <v>355</v>
      </c>
      <c r="I122" s="144">
        <v>0.9</v>
      </c>
      <c r="J122" s="139">
        <f t="shared" si="1"/>
        <v>255.6</v>
      </c>
    </row>
    <row r="123" ht="18" customHeight="1" spans="1:10">
      <c r="A123" s="140">
        <v>120</v>
      </c>
      <c r="B123" s="140" t="s">
        <v>132</v>
      </c>
      <c r="C123" s="139" t="s">
        <v>11</v>
      </c>
      <c r="D123" s="141">
        <v>15</v>
      </c>
      <c r="E123" s="142">
        <v>15</v>
      </c>
      <c r="F123" s="118">
        <v>0.6</v>
      </c>
      <c r="G123" s="143" t="s">
        <v>14</v>
      </c>
      <c r="H123" s="139">
        <v>355</v>
      </c>
      <c r="I123" s="144">
        <v>0.9</v>
      </c>
      <c r="J123" s="139">
        <f t="shared" si="1"/>
        <v>191.7</v>
      </c>
    </row>
    <row r="124" ht="18" customHeight="1" spans="1:10">
      <c r="A124" s="140">
        <v>121</v>
      </c>
      <c r="B124" s="140" t="s">
        <v>133</v>
      </c>
      <c r="C124" s="139" t="s">
        <v>11</v>
      </c>
      <c r="D124" s="141">
        <v>23</v>
      </c>
      <c r="E124" s="142">
        <v>23</v>
      </c>
      <c r="F124" s="118">
        <v>0.9</v>
      </c>
      <c r="G124" s="143" t="s">
        <v>14</v>
      </c>
      <c r="H124" s="139">
        <v>355</v>
      </c>
      <c r="I124" s="144">
        <v>0.9</v>
      </c>
      <c r="J124" s="139">
        <f t="shared" si="1"/>
        <v>287.55</v>
      </c>
    </row>
    <row r="125" ht="18" customHeight="1" spans="1:10">
      <c r="A125" s="140">
        <v>122</v>
      </c>
      <c r="B125" s="140" t="s">
        <v>134</v>
      </c>
      <c r="C125" s="139" t="s">
        <v>11</v>
      </c>
      <c r="D125" s="141">
        <v>15</v>
      </c>
      <c r="E125" s="142">
        <v>15</v>
      </c>
      <c r="F125" s="118">
        <v>0.6</v>
      </c>
      <c r="G125" s="143" t="s">
        <v>14</v>
      </c>
      <c r="H125" s="139">
        <v>355</v>
      </c>
      <c r="I125" s="144">
        <v>0.9</v>
      </c>
      <c r="J125" s="139">
        <f t="shared" si="1"/>
        <v>191.7</v>
      </c>
    </row>
    <row r="126" ht="18" customHeight="1" spans="1:10">
      <c r="A126" s="140">
        <v>123</v>
      </c>
      <c r="B126" s="140" t="s">
        <v>135</v>
      </c>
      <c r="C126" s="139" t="s">
        <v>11</v>
      </c>
      <c r="D126" s="141">
        <v>30</v>
      </c>
      <c r="E126" s="142">
        <v>30</v>
      </c>
      <c r="F126" s="118">
        <v>1.1</v>
      </c>
      <c r="G126" s="143" t="s">
        <v>14</v>
      </c>
      <c r="H126" s="139">
        <v>355</v>
      </c>
      <c r="I126" s="144">
        <v>0.9</v>
      </c>
      <c r="J126" s="139">
        <f t="shared" si="1"/>
        <v>351.45</v>
      </c>
    </row>
    <row r="127" ht="18" customHeight="1" spans="1:10">
      <c r="A127" s="140">
        <v>124</v>
      </c>
      <c r="B127" s="140" t="s">
        <v>136</v>
      </c>
      <c r="C127" s="139" t="s">
        <v>11</v>
      </c>
      <c r="D127" s="141">
        <v>25</v>
      </c>
      <c r="E127" s="142">
        <v>25</v>
      </c>
      <c r="F127" s="118">
        <v>0.9</v>
      </c>
      <c r="G127" s="143" t="s">
        <v>14</v>
      </c>
      <c r="H127" s="139">
        <v>355</v>
      </c>
      <c r="I127" s="144">
        <v>0.9</v>
      </c>
      <c r="J127" s="139">
        <f t="shared" si="1"/>
        <v>287.55</v>
      </c>
    </row>
    <row r="128" ht="18" customHeight="1" spans="1:10">
      <c r="A128" s="140">
        <v>125</v>
      </c>
      <c r="B128" s="140" t="s">
        <v>137</v>
      </c>
      <c r="C128" s="139" t="s">
        <v>11</v>
      </c>
      <c r="D128" s="141">
        <v>30</v>
      </c>
      <c r="E128" s="142">
        <v>30</v>
      </c>
      <c r="F128" s="118">
        <v>1.1</v>
      </c>
      <c r="G128" s="143" t="s">
        <v>14</v>
      </c>
      <c r="H128" s="139">
        <v>355</v>
      </c>
      <c r="I128" s="144">
        <v>0.9</v>
      </c>
      <c r="J128" s="139">
        <f t="shared" si="1"/>
        <v>351.45</v>
      </c>
    </row>
    <row r="129" ht="18" customHeight="1" spans="1:10">
      <c r="A129" s="140">
        <v>126</v>
      </c>
      <c r="B129" s="140" t="s">
        <v>138</v>
      </c>
      <c r="C129" s="139" t="s">
        <v>11</v>
      </c>
      <c r="D129" s="141">
        <v>28</v>
      </c>
      <c r="E129" s="142">
        <v>28</v>
      </c>
      <c r="F129" s="118">
        <v>1.1</v>
      </c>
      <c r="G129" s="143" t="s">
        <v>14</v>
      </c>
      <c r="H129" s="139">
        <v>355</v>
      </c>
      <c r="I129" s="144">
        <v>0.9</v>
      </c>
      <c r="J129" s="139">
        <f t="shared" si="1"/>
        <v>351.45</v>
      </c>
    </row>
    <row r="130" ht="18" customHeight="1" spans="1:10">
      <c r="A130" s="140">
        <v>127</v>
      </c>
      <c r="B130" s="140" t="s">
        <v>139</v>
      </c>
      <c r="C130" s="139" t="s">
        <v>11</v>
      </c>
      <c r="D130" s="141">
        <v>80</v>
      </c>
      <c r="E130" s="142">
        <v>80</v>
      </c>
      <c r="F130" s="118">
        <v>7.5</v>
      </c>
      <c r="G130" s="143" t="s">
        <v>14</v>
      </c>
      <c r="H130" s="139">
        <v>355</v>
      </c>
      <c r="I130" s="144">
        <v>0.9</v>
      </c>
      <c r="J130" s="139">
        <f t="shared" si="1"/>
        <v>2396.25</v>
      </c>
    </row>
    <row r="131" ht="18" customHeight="1" spans="1:10">
      <c r="A131" s="140">
        <v>128</v>
      </c>
      <c r="B131" s="140" t="s">
        <v>140</v>
      </c>
      <c r="C131" s="139" t="s">
        <v>11</v>
      </c>
      <c r="D131" s="141">
        <v>60</v>
      </c>
      <c r="E131" s="142">
        <v>60</v>
      </c>
      <c r="F131" s="118">
        <v>2.3</v>
      </c>
      <c r="G131" s="143" t="s">
        <v>14</v>
      </c>
      <c r="H131" s="139">
        <v>355</v>
      </c>
      <c r="I131" s="144">
        <v>0.9</v>
      </c>
      <c r="J131" s="139">
        <f t="shared" si="1"/>
        <v>734.85</v>
      </c>
    </row>
    <row r="132" ht="18" customHeight="1" spans="1:10">
      <c r="A132" s="140">
        <v>129</v>
      </c>
      <c r="B132" s="140" t="s">
        <v>141</v>
      </c>
      <c r="C132" s="139" t="s">
        <v>11</v>
      </c>
      <c r="D132" s="141">
        <v>35</v>
      </c>
      <c r="E132" s="142">
        <v>35</v>
      </c>
      <c r="F132" s="118">
        <v>1.3</v>
      </c>
      <c r="G132" s="143" t="s">
        <v>14</v>
      </c>
      <c r="H132" s="139">
        <v>355</v>
      </c>
      <c r="I132" s="144">
        <v>0.9</v>
      </c>
      <c r="J132" s="139">
        <f t="shared" ref="J132:J195" si="2">F132*H132*I132</f>
        <v>415.35</v>
      </c>
    </row>
    <row r="133" ht="18" customHeight="1" spans="1:10">
      <c r="A133" s="140">
        <v>130</v>
      </c>
      <c r="B133" s="140" t="s">
        <v>142</v>
      </c>
      <c r="C133" s="139" t="s">
        <v>11</v>
      </c>
      <c r="D133" s="141">
        <v>55</v>
      </c>
      <c r="E133" s="142">
        <v>55</v>
      </c>
      <c r="F133" s="118">
        <v>2.1</v>
      </c>
      <c r="G133" s="143" t="s">
        <v>14</v>
      </c>
      <c r="H133" s="139">
        <v>355</v>
      </c>
      <c r="I133" s="144">
        <v>0.9</v>
      </c>
      <c r="J133" s="139">
        <f t="shared" si="2"/>
        <v>670.95</v>
      </c>
    </row>
    <row r="134" ht="18" customHeight="1" spans="1:10">
      <c r="A134" s="140">
        <v>131</v>
      </c>
      <c r="B134" s="140" t="s">
        <v>143</v>
      </c>
      <c r="C134" s="139" t="s">
        <v>11</v>
      </c>
      <c r="D134" s="141">
        <v>21</v>
      </c>
      <c r="E134" s="142">
        <v>21</v>
      </c>
      <c r="F134" s="118">
        <v>0.8</v>
      </c>
      <c r="G134" s="143" t="s">
        <v>14</v>
      </c>
      <c r="H134" s="139">
        <v>355</v>
      </c>
      <c r="I134" s="144">
        <v>0.9</v>
      </c>
      <c r="J134" s="139">
        <f t="shared" si="2"/>
        <v>255.6</v>
      </c>
    </row>
    <row r="135" ht="18" customHeight="1" spans="1:10">
      <c r="A135" s="140">
        <v>132</v>
      </c>
      <c r="B135" s="140" t="s">
        <v>144</v>
      </c>
      <c r="C135" s="139" t="s">
        <v>11</v>
      </c>
      <c r="D135" s="141">
        <v>20</v>
      </c>
      <c r="E135" s="142">
        <v>20</v>
      </c>
      <c r="F135" s="118">
        <v>0.8</v>
      </c>
      <c r="G135" s="143" t="s">
        <v>14</v>
      </c>
      <c r="H135" s="139">
        <v>355</v>
      </c>
      <c r="I135" s="144">
        <v>0.9</v>
      </c>
      <c r="J135" s="139">
        <f t="shared" si="2"/>
        <v>255.6</v>
      </c>
    </row>
    <row r="136" ht="18" customHeight="1" spans="1:10">
      <c r="A136" s="140">
        <v>133</v>
      </c>
      <c r="B136" s="140" t="s">
        <v>145</v>
      </c>
      <c r="C136" s="139" t="s">
        <v>11</v>
      </c>
      <c r="D136" s="141">
        <v>35</v>
      </c>
      <c r="E136" s="142">
        <v>35</v>
      </c>
      <c r="F136" s="118">
        <v>1.3</v>
      </c>
      <c r="G136" s="143" t="s">
        <v>14</v>
      </c>
      <c r="H136" s="139">
        <v>355</v>
      </c>
      <c r="I136" s="144">
        <v>0.9</v>
      </c>
      <c r="J136" s="139">
        <f t="shared" si="2"/>
        <v>415.35</v>
      </c>
    </row>
    <row r="137" ht="18" customHeight="1" spans="1:10">
      <c r="A137" s="140">
        <v>134</v>
      </c>
      <c r="B137" s="140" t="s">
        <v>146</v>
      </c>
      <c r="C137" s="139" t="s">
        <v>11</v>
      </c>
      <c r="D137" s="141">
        <v>20</v>
      </c>
      <c r="E137" s="142">
        <v>20</v>
      </c>
      <c r="F137" s="118">
        <v>0.8</v>
      </c>
      <c r="G137" s="143" t="s">
        <v>14</v>
      </c>
      <c r="H137" s="139">
        <v>355</v>
      </c>
      <c r="I137" s="144">
        <v>0.9</v>
      </c>
      <c r="J137" s="139">
        <f t="shared" si="2"/>
        <v>255.6</v>
      </c>
    </row>
    <row r="138" ht="18" customHeight="1" spans="1:10">
      <c r="A138" s="140">
        <v>135</v>
      </c>
      <c r="B138" s="140" t="s">
        <v>147</v>
      </c>
      <c r="C138" s="139" t="s">
        <v>11</v>
      </c>
      <c r="D138" s="141">
        <v>25</v>
      </c>
      <c r="E138" s="142">
        <v>25</v>
      </c>
      <c r="F138" s="118">
        <v>0.9</v>
      </c>
      <c r="G138" s="143" t="s">
        <v>14</v>
      </c>
      <c r="H138" s="139">
        <v>355</v>
      </c>
      <c r="I138" s="144">
        <v>0.9</v>
      </c>
      <c r="J138" s="139">
        <f t="shared" si="2"/>
        <v>287.55</v>
      </c>
    </row>
    <row r="139" ht="18" customHeight="1" spans="1:10">
      <c r="A139" s="140">
        <v>136</v>
      </c>
      <c r="B139" s="140" t="s">
        <v>148</v>
      </c>
      <c r="C139" s="139" t="s">
        <v>11</v>
      </c>
      <c r="D139" s="141">
        <v>45</v>
      </c>
      <c r="E139" s="142">
        <v>45</v>
      </c>
      <c r="F139" s="118">
        <v>1.7</v>
      </c>
      <c r="G139" s="143" t="s">
        <v>14</v>
      </c>
      <c r="H139" s="139">
        <v>355</v>
      </c>
      <c r="I139" s="144">
        <v>0.9</v>
      </c>
      <c r="J139" s="139">
        <f t="shared" si="2"/>
        <v>543.15</v>
      </c>
    </row>
    <row r="140" ht="18" customHeight="1" spans="1:10">
      <c r="A140" s="140">
        <v>137</v>
      </c>
      <c r="B140" s="140" t="s">
        <v>149</v>
      </c>
      <c r="C140" s="139" t="s">
        <v>11</v>
      </c>
      <c r="D140" s="141">
        <v>60</v>
      </c>
      <c r="E140" s="142">
        <v>60</v>
      </c>
      <c r="F140" s="118">
        <v>2.3</v>
      </c>
      <c r="G140" s="143" t="s">
        <v>14</v>
      </c>
      <c r="H140" s="139">
        <v>355</v>
      </c>
      <c r="I140" s="144">
        <v>0.9</v>
      </c>
      <c r="J140" s="139">
        <f t="shared" si="2"/>
        <v>734.85</v>
      </c>
    </row>
    <row r="141" ht="18" customHeight="1" spans="1:10">
      <c r="A141" s="140">
        <v>138</v>
      </c>
      <c r="B141" s="140" t="s">
        <v>150</v>
      </c>
      <c r="C141" s="139" t="s">
        <v>11</v>
      </c>
      <c r="D141" s="141">
        <v>15</v>
      </c>
      <c r="E141" s="142">
        <v>15</v>
      </c>
      <c r="F141" s="118">
        <v>0.6</v>
      </c>
      <c r="G141" s="143" t="s">
        <v>14</v>
      </c>
      <c r="H141" s="139">
        <v>355</v>
      </c>
      <c r="I141" s="144">
        <v>0.9</v>
      </c>
      <c r="J141" s="139">
        <f t="shared" si="2"/>
        <v>191.7</v>
      </c>
    </row>
    <row r="142" ht="18" customHeight="1" spans="1:10">
      <c r="A142" s="140">
        <v>139</v>
      </c>
      <c r="B142" s="140" t="s">
        <v>151</v>
      </c>
      <c r="C142" s="139" t="s">
        <v>11</v>
      </c>
      <c r="D142" s="141">
        <v>30</v>
      </c>
      <c r="E142" s="142">
        <v>30</v>
      </c>
      <c r="F142" s="118">
        <v>1.1</v>
      </c>
      <c r="G142" s="143" t="s">
        <v>14</v>
      </c>
      <c r="H142" s="139">
        <v>355</v>
      </c>
      <c r="I142" s="144">
        <v>0.9</v>
      </c>
      <c r="J142" s="139">
        <f t="shared" si="2"/>
        <v>351.45</v>
      </c>
    </row>
    <row r="143" ht="18" customHeight="1" spans="1:10">
      <c r="A143" s="140">
        <v>140</v>
      </c>
      <c r="B143" s="140" t="s">
        <v>152</v>
      </c>
      <c r="C143" s="139" t="s">
        <v>11</v>
      </c>
      <c r="D143" s="141">
        <v>10</v>
      </c>
      <c r="E143" s="142">
        <v>10</v>
      </c>
      <c r="F143" s="118">
        <v>0.4</v>
      </c>
      <c r="G143" s="143" t="s">
        <v>14</v>
      </c>
      <c r="H143" s="139">
        <v>355</v>
      </c>
      <c r="I143" s="144">
        <v>0.9</v>
      </c>
      <c r="J143" s="139">
        <f t="shared" si="2"/>
        <v>127.8</v>
      </c>
    </row>
    <row r="144" ht="18" customHeight="1" spans="1:10">
      <c r="A144" s="140">
        <v>141</v>
      </c>
      <c r="B144" s="140" t="s">
        <v>153</v>
      </c>
      <c r="C144" s="139" t="s">
        <v>11</v>
      </c>
      <c r="D144" s="141">
        <v>15</v>
      </c>
      <c r="E144" s="142">
        <v>15</v>
      </c>
      <c r="F144" s="118">
        <v>0.6</v>
      </c>
      <c r="G144" s="143" t="s">
        <v>14</v>
      </c>
      <c r="H144" s="139">
        <v>355</v>
      </c>
      <c r="I144" s="144">
        <v>0.9</v>
      </c>
      <c r="J144" s="139">
        <f t="shared" si="2"/>
        <v>191.7</v>
      </c>
    </row>
    <row r="145" ht="18" customHeight="1" spans="1:10">
      <c r="A145" s="140">
        <v>142</v>
      </c>
      <c r="B145" s="140" t="s">
        <v>154</v>
      </c>
      <c r="C145" s="139" t="s">
        <v>11</v>
      </c>
      <c r="D145" s="141">
        <v>62</v>
      </c>
      <c r="E145" s="142">
        <v>62</v>
      </c>
      <c r="F145" s="118">
        <v>2.3</v>
      </c>
      <c r="G145" s="143" t="s">
        <v>14</v>
      </c>
      <c r="H145" s="139">
        <v>355</v>
      </c>
      <c r="I145" s="144">
        <v>0.9</v>
      </c>
      <c r="J145" s="139">
        <f t="shared" si="2"/>
        <v>734.85</v>
      </c>
    </row>
    <row r="146" ht="18" customHeight="1" spans="1:10">
      <c r="A146" s="140">
        <v>143</v>
      </c>
      <c r="B146" s="140" t="s">
        <v>155</v>
      </c>
      <c r="C146" s="139" t="s">
        <v>11</v>
      </c>
      <c r="D146" s="141">
        <v>10</v>
      </c>
      <c r="E146" s="142">
        <v>10</v>
      </c>
      <c r="F146" s="118">
        <v>0.4</v>
      </c>
      <c r="G146" s="143" t="s">
        <v>14</v>
      </c>
      <c r="H146" s="139">
        <v>355</v>
      </c>
      <c r="I146" s="144">
        <v>0.9</v>
      </c>
      <c r="J146" s="139">
        <f t="shared" si="2"/>
        <v>127.8</v>
      </c>
    </row>
    <row r="147" ht="18" customHeight="1" spans="1:10">
      <c r="A147" s="140">
        <v>144</v>
      </c>
      <c r="B147" s="140" t="s">
        <v>156</v>
      </c>
      <c r="C147" s="139" t="s">
        <v>11</v>
      </c>
      <c r="D147" s="141">
        <v>28</v>
      </c>
      <c r="E147" s="142">
        <v>28</v>
      </c>
      <c r="F147" s="118">
        <v>1.1</v>
      </c>
      <c r="G147" s="143" t="s">
        <v>14</v>
      </c>
      <c r="H147" s="139">
        <v>355</v>
      </c>
      <c r="I147" s="144">
        <v>0.9</v>
      </c>
      <c r="J147" s="139">
        <f t="shared" si="2"/>
        <v>351.45</v>
      </c>
    </row>
    <row r="148" ht="18" customHeight="1" spans="1:10">
      <c r="A148" s="140">
        <v>145</v>
      </c>
      <c r="B148" s="140" t="s">
        <v>157</v>
      </c>
      <c r="C148" s="139" t="s">
        <v>11</v>
      </c>
      <c r="D148" s="141">
        <v>50</v>
      </c>
      <c r="E148" s="142">
        <v>50</v>
      </c>
      <c r="F148" s="118">
        <v>1.9</v>
      </c>
      <c r="G148" s="143" t="s">
        <v>14</v>
      </c>
      <c r="H148" s="139">
        <v>355</v>
      </c>
      <c r="I148" s="144">
        <v>0.9</v>
      </c>
      <c r="J148" s="139">
        <f t="shared" si="2"/>
        <v>607.05</v>
      </c>
    </row>
    <row r="149" ht="18" customHeight="1" spans="1:10">
      <c r="A149" s="140">
        <v>146</v>
      </c>
      <c r="B149" s="140" t="s">
        <v>158</v>
      </c>
      <c r="C149" s="139" t="s">
        <v>11</v>
      </c>
      <c r="D149" s="141">
        <v>36</v>
      </c>
      <c r="E149" s="142">
        <v>36</v>
      </c>
      <c r="F149" s="118">
        <v>1.4</v>
      </c>
      <c r="G149" s="143" t="s">
        <v>14</v>
      </c>
      <c r="H149" s="139">
        <v>355</v>
      </c>
      <c r="I149" s="144">
        <v>0.9</v>
      </c>
      <c r="J149" s="139">
        <f t="shared" si="2"/>
        <v>447.3</v>
      </c>
    </row>
    <row r="150" ht="18" customHeight="1" spans="1:10">
      <c r="A150" s="140">
        <v>147</v>
      </c>
      <c r="B150" s="140" t="s">
        <v>159</v>
      </c>
      <c r="C150" s="139" t="s">
        <v>11</v>
      </c>
      <c r="D150" s="141">
        <v>22</v>
      </c>
      <c r="E150" s="142">
        <v>22</v>
      </c>
      <c r="F150" s="118">
        <v>0.8</v>
      </c>
      <c r="G150" s="143" t="s">
        <v>14</v>
      </c>
      <c r="H150" s="139">
        <v>355</v>
      </c>
      <c r="I150" s="144">
        <v>0.9</v>
      </c>
      <c r="J150" s="139">
        <f t="shared" si="2"/>
        <v>255.6</v>
      </c>
    </row>
    <row r="151" ht="18" customHeight="1" spans="1:10">
      <c r="A151" s="140">
        <v>148</v>
      </c>
      <c r="B151" s="140" t="s">
        <v>160</v>
      </c>
      <c r="C151" s="139" t="s">
        <v>11</v>
      </c>
      <c r="D151" s="141">
        <v>30</v>
      </c>
      <c r="E151" s="142">
        <v>30</v>
      </c>
      <c r="F151" s="118">
        <v>1.1</v>
      </c>
      <c r="G151" s="143" t="s">
        <v>14</v>
      </c>
      <c r="H151" s="139">
        <v>355</v>
      </c>
      <c r="I151" s="144">
        <v>0.9</v>
      </c>
      <c r="J151" s="139">
        <f t="shared" si="2"/>
        <v>351.45</v>
      </c>
    </row>
    <row r="152" ht="18" customHeight="1" spans="1:10">
      <c r="A152" s="140">
        <v>149</v>
      </c>
      <c r="B152" s="140" t="s">
        <v>161</v>
      </c>
      <c r="C152" s="139" t="s">
        <v>11</v>
      </c>
      <c r="D152" s="141">
        <v>40</v>
      </c>
      <c r="E152" s="142">
        <v>40</v>
      </c>
      <c r="F152" s="118">
        <v>1.5</v>
      </c>
      <c r="G152" s="143" t="s">
        <v>14</v>
      </c>
      <c r="H152" s="139">
        <v>355</v>
      </c>
      <c r="I152" s="144">
        <v>0.9</v>
      </c>
      <c r="J152" s="139">
        <f t="shared" si="2"/>
        <v>479.25</v>
      </c>
    </row>
    <row r="153" ht="18" customHeight="1" spans="1:10">
      <c r="A153" s="140">
        <v>150</v>
      </c>
      <c r="B153" s="140" t="s">
        <v>162</v>
      </c>
      <c r="C153" s="139" t="s">
        <v>11</v>
      </c>
      <c r="D153" s="141">
        <v>55</v>
      </c>
      <c r="E153" s="142">
        <v>55</v>
      </c>
      <c r="F153" s="118">
        <v>2.1</v>
      </c>
      <c r="G153" s="143" t="s">
        <v>14</v>
      </c>
      <c r="H153" s="139">
        <v>355</v>
      </c>
      <c r="I153" s="144">
        <v>0.9</v>
      </c>
      <c r="J153" s="139">
        <f t="shared" si="2"/>
        <v>670.95</v>
      </c>
    </row>
    <row r="154" ht="18" customHeight="1" spans="1:10">
      <c r="A154" s="140">
        <v>151</v>
      </c>
      <c r="B154" s="140" t="s">
        <v>163</v>
      </c>
      <c r="C154" s="139" t="s">
        <v>11</v>
      </c>
      <c r="D154" s="141">
        <v>50</v>
      </c>
      <c r="E154" s="142">
        <v>50</v>
      </c>
      <c r="F154" s="118">
        <v>1.9</v>
      </c>
      <c r="G154" s="143" t="s">
        <v>14</v>
      </c>
      <c r="H154" s="139">
        <v>355</v>
      </c>
      <c r="I154" s="144">
        <v>0.9</v>
      </c>
      <c r="J154" s="139">
        <f t="shared" si="2"/>
        <v>607.05</v>
      </c>
    </row>
    <row r="155" ht="18" customHeight="1" spans="1:10">
      <c r="A155" s="140">
        <v>152</v>
      </c>
      <c r="B155" s="140" t="s">
        <v>164</v>
      </c>
      <c r="C155" s="139" t="s">
        <v>11</v>
      </c>
      <c r="D155" s="141">
        <v>70</v>
      </c>
      <c r="E155" s="142">
        <v>70</v>
      </c>
      <c r="F155" s="118">
        <v>2.6</v>
      </c>
      <c r="G155" s="143" t="s">
        <v>14</v>
      </c>
      <c r="H155" s="139">
        <v>355</v>
      </c>
      <c r="I155" s="144">
        <v>0.9</v>
      </c>
      <c r="J155" s="139">
        <f t="shared" si="2"/>
        <v>830.7</v>
      </c>
    </row>
    <row r="156" ht="18" customHeight="1" spans="1:10">
      <c r="A156" s="140">
        <v>153</v>
      </c>
      <c r="B156" s="140" t="s">
        <v>165</v>
      </c>
      <c r="C156" s="139" t="s">
        <v>11</v>
      </c>
      <c r="D156" s="141">
        <v>40</v>
      </c>
      <c r="E156" s="142">
        <v>40</v>
      </c>
      <c r="F156" s="118">
        <v>1.5</v>
      </c>
      <c r="G156" s="143" t="s">
        <v>14</v>
      </c>
      <c r="H156" s="139">
        <v>355</v>
      </c>
      <c r="I156" s="144">
        <v>0.9</v>
      </c>
      <c r="J156" s="139">
        <f t="shared" si="2"/>
        <v>479.25</v>
      </c>
    </row>
    <row r="157" ht="18" customHeight="1" spans="1:10">
      <c r="A157" s="140">
        <v>154</v>
      </c>
      <c r="B157" s="140" t="s">
        <v>166</v>
      </c>
      <c r="C157" s="139" t="s">
        <v>11</v>
      </c>
      <c r="D157" s="141">
        <v>18</v>
      </c>
      <c r="E157" s="142">
        <v>18</v>
      </c>
      <c r="F157" s="118">
        <v>0.7</v>
      </c>
      <c r="G157" s="143" t="s">
        <v>14</v>
      </c>
      <c r="H157" s="139">
        <v>355</v>
      </c>
      <c r="I157" s="144">
        <v>0.9</v>
      </c>
      <c r="J157" s="139">
        <f t="shared" si="2"/>
        <v>223.65</v>
      </c>
    </row>
    <row r="158" ht="18" customHeight="1" spans="1:10">
      <c r="A158" s="140">
        <v>155</v>
      </c>
      <c r="B158" s="140" t="s">
        <v>167</v>
      </c>
      <c r="C158" s="139" t="s">
        <v>11</v>
      </c>
      <c r="D158" s="141">
        <v>45</v>
      </c>
      <c r="E158" s="142">
        <v>45</v>
      </c>
      <c r="F158" s="118">
        <v>1.7</v>
      </c>
      <c r="G158" s="143" t="s">
        <v>14</v>
      </c>
      <c r="H158" s="139">
        <v>355</v>
      </c>
      <c r="I158" s="144">
        <v>0.9</v>
      </c>
      <c r="J158" s="139">
        <f t="shared" si="2"/>
        <v>543.15</v>
      </c>
    </row>
    <row r="159" ht="18" customHeight="1" spans="1:10">
      <c r="A159" s="140">
        <v>156</v>
      </c>
      <c r="B159" s="140" t="s">
        <v>168</v>
      </c>
      <c r="C159" s="139" t="s">
        <v>11</v>
      </c>
      <c r="D159" s="141">
        <v>15</v>
      </c>
      <c r="E159" s="142">
        <v>15</v>
      </c>
      <c r="F159" s="118">
        <v>0.6</v>
      </c>
      <c r="G159" s="143" t="s">
        <v>14</v>
      </c>
      <c r="H159" s="139">
        <v>355</v>
      </c>
      <c r="I159" s="144">
        <v>0.9</v>
      </c>
      <c r="J159" s="139">
        <f t="shared" si="2"/>
        <v>191.7</v>
      </c>
    </row>
    <row r="160" ht="18" customHeight="1" spans="1:10">
      <c r="A160" s="140">
        <v>157</v>
      </c>
      <c r="B160" s="140" t="s">
        <v>169</v>
      </c>
      <c r="C160" s="139" t="s">
        <v>11</v>
      </c>
      <c r="D160" s="141">
        <v>16</v>
      </c>
      <c r="E160" s="142">
        <v>16</v>
      </c>
      <c r="F160" s="118">
        <v>0.6</v>
      </c>
      <c r="G160" s="143" t="s">
        <v>14</v>
      </c>
      <c r="H160" s="139">
        <v>355</v>
      </c>
      <c r="I160" s="144">
        <v>0.9</v>
      </c>
      <c r="J160" s="139">
        <f t="shared" si="2"/>
        <v>191.7</v>
      </c>
    </row>
    <row r="161" ht="18" customHeight="1" spans="1:10">
      <c r="A161" s="140">
        <v>158</v>
      </c>
      <c r="B161" s="140" t="s">
        <v>170</v>
      </c>
      <c r="C161" s="139" t="s">
        <v>11</v>
      </c>
      <c r="D161" s="141">
        <v>19</v>
      </c>
      <c r="E161" s="142">
        <v>19</v>
      </c>
      <c r="F161" s="118">
        <v>0.7</v>
      </c>
      <c r="G161" s="143" t="s">
        <v>14</v>
      </c>
      <c r="H161" s="139">
        <v>355</v>
      </c>
      <c r="I161" s="144">
        <v>0.9</v>
      </c>
      <c r="J161" s="139">
        <f t="shared" si="2"/>
        <v>223.65</v>
      </c>
    </row>
    <row r="162" ht="18" customHeight="1" spans="1:10">
      <c r="A162" s="140">
        <v>159</v>
      </c>
      <c r="B162" s="140" t="s">
        <v>171</v>
      </c>
      <c r="C162" s="139" t="s">
        <v>11</v>
      </c>
      <c r="D162" s="141">
        <v>20</v>
      </c>
      <c r="E162" s="142">
        <v>20</v>
      </c>
      <c r="F162" s="118">
        <v>0.8</v>
      </c>
      <c r="G162" s="143" t="s">
        <v>14</v>
      </c>
      <c r="H162" s="139">
        <v>355</v>
      </c>
      <c r="I162" s="144">
        <v>0.9</v>
      </c>
      <c r="J162" s="139">
        <f t="shared" si="2"/>
        <v>255.6</v>
      </c>
    </row>
    <row r="163" ht="18" customHeight="1" spans="1:10">
      <c r="A163" s="140">
        <v>160</v>
      </c>
      <c r="B163" s="140" t="s">
        <v>172</v>
      </c>
      <c r="C163" s="139" t="s">
        <v>11</v>
      </c>
      <c r="D163" s="141">
        <v>13</v>
      </c>
      <c r="E163" s="142">
        <v>13</v>
      </c>
      <c r="F163" s="118">
        <v>0.5</v>
      </c>
      <c r="G163" s="143" t="s">
        <v>14</v>
      </c>
      <c r="H163" s="139">
        <v>355</v>
      </c>
      <c r="I163" s="144">
        <v>0.9</v>
      </c>
      <c r="J163" s="139">
        <f t="shared" si="2"/>
        <v>159.75</v>
      </c>
    </row>
    <row r="164" ht="18" customHeight="1" spans="1:10">
      <c r="A164" s="140">
        <v>161</v>
      </c>
      <c r="B164" s="140" t="s">
        <v>173</v>
      </c>
      <c r="C164" s="139" t="s">
        <v>11</v>
      </c>
      <c r="D164" s="141">
        <v>38</v>
      </c>
      <c r="E164" s="142">
        <v>38</v>
      </c>
      <c r="F164" s="118">
        <v>3.5</v>
      </c>
      <c r="G164" s="143" t="s">
        <v>14</v>
      </c>
      <c r="H164" s="139">
        <v>355</v>
      </c>
      <c r="I164" s="144">
        <v>0.9</v>
      </c>
      <c r="J164" s="139">
        <f t="shared" si="2"/>
        <v>1118.25</v>
      </c>
    </row>
    <row r="165" ht="18" customHeight="1" spans="1:10">
      <c r="A165" s="140">
        <v>162</v>
      </c>
      <c r="B165" s="140" t="s">
        <v>174</v>
      </c>
      <c r="C165" s="139" t="s">
        <v>11</v>
      </c>
      <c r="D165" s="141">
        <v>20</v>
      </c>
      <c r="E165" s="142">
        <v>20</v>
      </c>
      <c r="F165" s="118">
        <v>0.8</v>
      </c>
      <c r="G165" s="143" t="s">
        <v>14</v>
      </c>
      <c r="H165" s="139">
        <v>355</v>
      </c>
      <c r="I165" s="144">
        <v>0.9</v>
      </c>
      <c r="J165" s="139">
        <f t="shared" si="2"/>
        <v>255.6</v>
      </c>
    </row>
    <row r="166" ht="18" customHeight="1" spans="1:10">
      <c r="A166" s="140">
        <v>163</v>
      </c>
      <c r="B166" s="140" t="s">
        <v>175</v>
      </c>
      <c r="C166" s="139" t="s">
        <v>11</v>
      </c>
      <c r="D166" s="141">
        <v>25</v>
      </c>
      <c r="E166" s="142">
        <v>25</v>
      </c>
      <c r="F166" s="118">
        <v>0.9</v>
      </c>
      <c r="G166" s="143" t="s">
        <v>14</v>
      </c>
      <c r="H166" s="139">
        <v>355</v>
      </c>
      <c r="I166" s="144">
        <v>0.9</v>
      </c>
      <c r="J166" s="139">
        <f t="shared" si="2"/>
        <v>287.55</v>
      </c>
    </row>
    <row r="167" ht="18" customHeight="1" spans="1:10">
      <c r="A167" s="140">
        <v>164</v>
      </c>
      <c r="B167" s="140" t="s">
        <v>176</v>
      </c>
      <c r="C167" s="139" t="s">
        <v>11</v>
      </c>
      <c r="D167" s="141">
        <v>89</v>
      </c>
      <c r="E167" s="142">
        <v>89</v>
      </c>
      <c r="F167" s="118">
        <v>3.3</v>
      </c>
      <c r="G167" s="143" t="s">
        <v>14</v>
      </c>
      <c r="H167" s="139">
        <v>355</v>
      </c>
      <c r="I167" s="144">
        <v>0.9</v>
      </c>
      <c r="J167" s="139">
        <f t="shared" si="2"/>
        <v>1054.35</v>
      </c>
    </row>
    <row r="168" ht="18" customHeight="1" spans="1:10">
      <c r="A168" s="140">
        <v>165</v>
      </c>
      <c r="B168" s="140" t="s">
        <v>177</v>
      </c>
      <c r="C168" s="139" t="s">
        <v>11</v>
      </c>
      <c r="D168" s="141">
        <v>56</v>
      </c>
      <c r="E168" s="142">
        <v>56</v>
      </c>
      <c r="F168" s="118">
        <v>2.1</v>
      </c>
      <c r="G168" s="143" t="s">
        <v>14</v>
      </c>
      <c r="H168" s="139">
        <v>355</v>
      </c>
      <c r="I168" s="144">
        <v>0.9</v>
      </c>
      <c r="J168" s="139">
        <f t="shared" si="2"/>
        <v>670.95</v>
      </c>
    </row>
    <row r="169" ht="18" customHeight="1" spans="1:10">
      <c r="A169" s="140">
        <v>166</v>
      </c>
      <c r="B169" s="140" t="s">
        <v>178</v>
      </c>
      <c r="C169" s="139" t="s">
        <v>11</v>
      </c>
      <c r="D169" s="141">
        <v>55</v>
      </c>
      <c r="E169" s="142">
        <v>55</v>
      </c>
      <c r="F169" s="118">
        <v>2.1</v>
      </c>
      <c r="G169" s="143" t="s">
        <v>14</v>
      </c>
      <c r="H169" s="139">
        <v>355</v>
      </c>
      <c r="I169" s="144">
        <v>0.9</v>
      </c>
      <c r="J169" s="139">
        <f t="shared" si="2"/>
        <v>670.95</v>
      </c>
    </row>
    <row r="170" ht="18" customHeight="1" spans="1:10">
      <c r="A170" s="140">
        <v>167</v>
      </c>
      <c r="B170" s="140" t="s">
        <v>179</v>
      </c>
      <c r="C170" s="139" t="s">
        <v>11</v>
      </c>
      <c r="D170" s="141">
        <v>23</v>
      </c>
      <c r="E170" s="142">
        <v>23</v>
      </c>
      <c r="F170" s="118">
        <v>0.9</v>
      </c>
      <c r="G170" s="143" t="s">
        <v>14</v>
      </c>
      <c r="H170" s="139">
        <v>355</v>
      </c>
      <c r="I170" s="144">
        <v>0.9</v>
      </c>
      <c r="J170" s="139">
        <f t="shared" si="2"/>
        <v>287.55</v>
      </c>
    </row>
    <row r="171" ht="18" customHeight="1" spans="1:10">
      <c r="A171" s="140">
        <v>168</v>
      </c>
      <c r="B171" s="140" t="s">
        <v>180</v>
      </c>
      <c r="C171" s="139" t="s">
        <v>11</v>
      </c>
      <c r="D171" s="141">
        <v>30</v>
      </c>
      <c r="E171" s="142">
        <v>30</v>
      </c>
      <c r="F171" s="118">
        <v>1.1</v>
      </c>
      <c r="G171" s="143" t="s">
        <v>14</v>
      </c>
      <c r="H171" s="139">
        <v>355</v>
      </c>
      <c r="I171" s="144">
        <v>0.9</v>
      </c>
      <c r="J171" s="139">
        <f t="shared" si="2"/>
        <v>351.45</v>
      </c>
    </row>
    <row r="172" ht="18" customHeight="1" spans="1:10">
      <c r="A172" s="140">
        <v>169</v>
      </c>
      <c r="B172" s="140" t="s">
        <v>181</v>
      </c>
      <c r="C172" s="139" t="s">
        <v>11</v>
      </c>
      <c r="D172" s="141">
        <v>50</v>
      </c>
      <c r="E172" s="142">
        <v>50</v>
      </c>
      <c r="F172" s="118">
        <v>10</v>
      </c>
      <c r="G172" s="143" t="s">
        <v>14</v>
      </c>
      <c r="H172" s="139">
        <v>355</v>
      </c>
      <c r="I172" s="144">
        <v>0.9</v>
      </c>
      <c r="J172" s="139">
        <f t="shared" si="2"/>
        <v>3195</v>
      </c>
    </row>
    <row r="173" ht="18" customHeight="1" spans="1:10">
      <c r="A173" s="140">
        <v>170</v>
      </c>
      <c r="B173" s="140" t="s">
        <v>182</v>
      </c>
      <c r="C173" s="139" t="s">
        <v>11</v>
      </c>
      <c r="D173" s="141">
        <v>20</v>
      </c>
      <c r="E173" s="142">
        <v>20</v>
      </c>
      <c r="F173" s="118">
        <v>0.8</v>
      </c>
      <c r="G173" s="143" t="s">
        <v>14</v>
      </c>
      <c r="H173" s="139">
        <v>355</v>
      </c>
      <c r="I173" s="144">
        <v>0.9</v>
      </c>
      <c r="J173" s="139">
        <f t="shared" si="2"/>
        <v>255.6</v>
      </c>
    </row>
    <row r="174" ht="18" customHeight="1" spans="1:10">
      <c r="A174" s="140">
        <v>171</v>
      </c>
      <c r="B174" s="140" t="s">
        <v>183</v>
      </c>
      <c r="C174" s="139" t="s">
        <v>11</v>
      </c>
      <c r="D174" s="141">
        <v>40</v>
      </c>
      <c r="E174" s="142">
        <v>40</v>
      </c>
      <c r="F174" s="118">
        <v>1.5</v>
      </c>
      <c r="G174" s="143" t="s">
        <v>14</v>
      </c>
      <c r="H174" s="139">
        <v>355</v>
      </c>
      <c r="I174" s="144">
        <v>0.9</v>
      </c>
      <c r="J174" s="139">
        <f t="shared" si="2"/>
        <v>479.25</v>
      </c>
    </row>
    <row r="175" ht="18" customHeight="1" spans="1:10">
      <c r="A175" s="140">
        <v>172</v>
      </c>
      <c r="B175" s="140" t="s">
        <v>184</v>
      </c>
      <c r="C175" s="139" t="s">
        <v>11</v>
      </c>
      <c r="D175" s="141">
        <v>35</v>
      </c>
      <c r="E175" s="142">
        <v>35</v>
      </c>
      <c r="F175" s="118">
        <v>4</v>
      </c>
      <c r="G175" s="143" t="s">
        <v>14</v>
      </c>
      <c r="H175" s="139">
        <v>355</v>
      </c>
      <c r="I175" s="144">
        <v>0.9</v>
      </c>
      <c r="J175" s="139">
        <f t="shared" si="2"/>
        <v>1278</v>
      </c>
    </row>
    <row r="176" ht="18" customHeight="1" spans="1:10">
      <c r="A176" s="140">
        <v>173</v>
      </c>
      <c r="B176" s="140" t="s">
        <v>185</v>
      </c>
      <c r="C176" s="139" t="s">
        <v>11</v>
      </c>
      <c r="D176" s="141">
        <v>47</v>
      </c>
      <c r="E176" s="142">
        <v>47</v>
      </c>
      <c r="F176" s="118">
        <v>1.8</v>
      </c>
      <c r="G176" s="143" t="s">
        <v>14</v>
      </c>
      <c r="H176" s="139">
        <v>355</v>
      </c>
      <c r="I176" s="144">
        <v>0.9</v>
      </c>
      <c r="J176" s="139">
        <f t="shared" si="2"/>
        <v>575.1</v>
      </c>
    </row>
    <row r="177" ht="18" customHeight="1" spans="1:10">
      <c r="A177" s="140">
        <v>174</v>
      </c>
      <c r="B177" s="140" t="s">
        <v>186</v>
      </c>
      <c r="C177" s="139" t="s">
        <v>11</v>
      </c>
      <c r="D177" s="141">
        <v>25</v>
      </c>
      <c r="E177" s="142">
        <v>25</v>
      </c>
      <c r="F177" s="118">
        <v>0.9</v>
      </c>
      <c r="G177" s="143" t="s">
        <v>14</v>
      </c>
      <c r="H177" s="139">
        <v>355</v>
      </c>
      <c r="I177" s="144">
        <v>0.9</v>
      </c>
      <c r="J177" s="139">
        <f t="shared" si="2"/>
        <v>287.55</v>
      </c>
    </row>
    <row r="178" ht="18" customHeight="1" spans="1:10">
      <c r="A178" s="140">
        <v>175</v>
      </c>
      <c r="B178" s="140" t="s">
        <v>187</v>
      </c>
      <c r="C178" s="139" t="s">
        <v>11</v>
      </c>
      <c r="D178" s="141">
        <v>35</v>
      </c>
      <c r="E178" s="142">
        <v>35</v>
      </c>
      <c r="F178" s="118">
        <v>1.3</v>
      </c>
      <c r="G178" s="143" t="s">
        <v>14</v>
      </c>
      <c r="H178" s="139">
        <v>355</v>
      </c>
      <c r="I178" s="144">
        <v>0.9</v>
      </c>
      <c r="J178" s="139">
        <f t="shared" si="2"/>
        <v>415.35</v>
      </c>
    </row>
    <row r="179" ht="18" customHeight="1" spans="1:10">
      <c r="A179" s="140">
        <v>176</v>
      </c>
      <c r="B179" s="140" t="s">
        <v>188</v>
      </c>
      <c r="C179" s="139" t="s">
        <v>11</v>
      </c>
      <c r="D179" s="141">
        <v>30</v>
      </c>
      <c r="E179" s="142">
        <v>30</v>
      </c>
      <c r="F179" s="118">
        <v>1.1</v>
      </c>
      <c r="G179" s="143" t="s">
        <v>14</v>
      </c>
      <c r="H179" s="139">
        <v>355</v>
      </c>
      <c r="I179" s="144">
        <v>0.9</v>
      </c>
      <c r="J179" s="139">
        <f t="shared" si="2"/>
        <v>351.45</v>
      </c>
    </row>
    <row r="180" ht="18" customHeight="1" spans="1:10">
      <c r="A180" s="140">
        <v>177</v>
      </c>
      <c r="B180" s="140" t="s">
        <v>189</v>
      </c>
      <c r="C180" s="139" t="s">
        <v>11</v>
      </c>
      <c r="D180" s="141">
        <v>86</v>
      </c>
      <c r="E180" s="142">
        <v>86</v>
      </c>
      <c r="F180" s="118">
        <v>8</v>
      </c>
      <c r="G180" s="143" t="s">
        <v>14</v>
      </c>
      <c r="H180" s="139">
        <v>355</v>
      </c>
      <c r="I180" s="144">
        <v>0.9</v>
      </c>
      <c r="J180" s="139">
        <f t="shared" si="2"/>
        <v>2556</v>
      </c>
    </row>
    <row r="181" ht="18" customHeight="1" spans="1:10">
      <c r="A181" s="140">
        <v>178</v>
      </c>
      <c r="B181" s="140" t="s">
        <v>190</v>
      </c>
      <c r="C181" s="139" t="s">
        <v>11</v>
      </c>
      <c r="D181" s="141">
        <v>25</v>
      </c>
      <c r="E181" s="142">
        <v>25</v>
      </c>
      <c r="F181" s="118">
        <v>0.9</v>
      </c>
      <c r="G181" s="143" t="s">
        <v>14</v>
      </c>
      <c r="H181" s="139">
        <v>355</v>
      </c>
      <c r="I181" s="144">
        <v>0.9</v>
      </c>
      <c r="J181" s="139">
        <f t="shared" si="2"/>
        <v>287.55</v>
      </c>
    </row>
    <row r="182" ht="18" customHeight="1" spans="1:10">
      <c r="A182" s="140">
        <v>179</v>
      </c>
      <c r="B182" s="140" t="s">
        <v>191</v>
      </c>
      <c r="C182" s="139" t="s">
        <v>11</v>
      </c>
      <c r="D182" s="141">
        <v>17</v>
      </c>
      <c r="E182" s="142">
        <v>17</v>
      </c>
      <c r="F182" s="118">
        <v>0.6</v>
      </c>
      <c r="G182" s="143" t="s">
        <v>14</v>
      </c>
      <c r="H182" s="139">
        <v>355</v>
      </c>
      <c r="I182" s="144">
        <v>0.9</v>
      </c>
      <c r="J182" s="139">
        <f t="shared" si="2"/>
        <v>191.7</v>
      </c>
    </row>
    <row r="183" ht="18" customHeight="1" spans="1:10">
      <c r="A183" s="140">
        <v>180</v>
      </c>
      <c r="B183" s="140" t="s">
        <v>192</v>
      </c>
      <c r="C183" s="139" t="s">
        <v>11</v>
      </c>
      <c r="D183" s="141">
        <v>40</v>
      </c>
      <c r="E183" s="142">
        <v>40</v>
      </c>
      <c r="F183" s="118">
        <v>1.5</v>
      </c>
      <c r="G183" s="143" t="s">
        <v>14</v>
      </c>
      <c r="H183" s="139">
        <v>355</v>
      </c>
      <c r="I183" s="144">
        <v>0.9</v>
      </c>
      <c r="J183" s="139">
        <f t="shared" si="2"/>
        <v>479.25</v>
      </c>
    </row>
    <row r="184" ht="18" customHeight="1" spans="1:10">
      <c r="A184" s="140">
        <v>181</v>
      </c>
      <c r="B184" s="140" t="s">
        <v>193</v>
      </c>
      <c r="C184" s="139" t="s">
        <v>11</v>
      </c>
      <c r="D184" s="141">
        <v>36</v>
      </c>
      <c r="E184" s="142">
        <v>36</v>
      </c>
      <c r="F184" s="118">
        <v>1.4</v>
      </c>
      <c r="G184" s="143" t="s">
        <v>14</v>
      </c>
      <c r="H184" s="139">
        <v>355</v>
      </c>
      <c r="I184" s="144">
        <v>0.9</v>
      </c>
      <c r="J184" s="139">
        <f t="shared" si="2"/>
        <v>447.3</v>
      </c>
    </row>
    <row r="185" ht="18" customHeight="1" spans="1:10">
      <c r="A185" s="140">
        <v>182</v>
      </c>
      <c r="B185" s="140" t="s">
        <v>194</v>
      </c>
      <c r="C185" s="139" t="s">
        <v>11</v>
      </c>
      <c r="D185" s="141">
        <v>5</v>
      </c>
      <c r="E185" s="142">
        <v>5</v>
      </c>
      <c r="F185" s="118">
        <v>0.2</v>
      </c>
      <c r="G185" s="143" t="s">
        <v>14</v>
      </c>
      <c r="H185" s="139">
        <v>355</v>
      </c>
      <c r="I185" s="144">
        <v>0.9</v>
      </c>
      <c r="J185" s="139">
        <f t="shared" si="2"/>
        <v>63.9</v>
      </c>
    </row>
    <row r="186" ht="18" customHeight="1" spans="1:10">
      <c r="A186" s="140">
        <v>183</v>
      </c>
      <c r="B186" s="140" t="s">
        <v>195</v>
      </c>
      <c r="C186" s="139" t="s">
        <v>11</v>
      </c>
      <c r="D186" s="141">
        <v>80</v>
      </c>
      <c r="E186" s="142">
        <v>80</v>
      </c>
      <c r="F186" s="118">
        <v>3</v>
      </c>
      <c r="G186" s="143" t="s">
        <v>14</v>
      </c>
      <c r="H186" s="139">
        <v>355</v>
      </c>
      <c r="I186" s="144">
        <v>0.9</v>
      </c>
      <c r="J186" s="139">
        <f t="shared" si="2"/>
        <v>958.5</v>
      </c>
    </row>
    <row r="187" ht="18" customHeight="1" spans="1:10">
      <c r="A187" s="140">
        <v>184</v>
      </c>
      <c r="B187" s="140" t="s">
        <v>196</v>
      </c>
      <c r="C187" s="139" t="s">
        <v>11</v>
      </c>
      <c r="D187" s="141">
        <v>10</v>
      </c>
      <c r="E187" s="142">
        <v>10</v>
      </c>
      <c r="F187" s="118">
        <v>0.4</v>
      </c>
      <c r="G187" s="143" t="s">
        <v>14</v>
      </c>
      <c r="H187" s="139">
        <v>355</v>
      </c>
      <c r="I187" s="144">
        <v>0.9</v>
      </c>
      <c r="J187" s="139">
        <f t="shared" si="2"/>
        <v>127.8</v>
      </c>
    </row>
    <row r="188" ht="18" customHeight="1" spans="1:10">
      <c r="A188" s="140">
        <v>185</v>
      </c>
      <c r="B188" s="140" t="s">
        <v>197</v>
      </c>
      <c r="C188" s="139" t="s">
        <v>11</v>
      </c>
      <c r="D188" s="141">
        <v>60</v>
      </c>
      <c r="E188" s="142">
        <v>60</v>
      </c>
      <c r="F188" s="118">
        <v>6</v>
      </c>
      <c r="G188" s="143" t="s">
        <v>14</v>
      </c>
      <c r="H188" s="139">
        <v>355</v>
      </c>
      <c r="I188" s="144">
        <v>0.9</v>
      </c>
      <c r="J188" s="139">
        <f t="shared" si="2"/>
        <v>1917</v>
      </c>
    </row>
    <row r="189" ht="18" customHeight="1" spans="1:10">
      <c r="A189" s="140">
        <v>186</v>
      </c>
      <c r="B189" s="140" t="s">
        <v>198</v>
      </c>
      <c r="C189" s="139" t="s">
        <v>11</v>
      </c>
      <c r="D189" s="141">
        <v>15</v>
      </c>
      <c r="E189" s="142">
        <v>15</v>
      </c>
      <c r="F189" s="118">
        <v>0.6</v>
      </c>
      <c r="G189" s="143" t="s">
        <v>14</v>
      </c>
      <c r="H189" s="139">
        <v>355</v>
      </c>
      <c r="I189" s="144">
        <v>0.9</v>
      </c>
      <c r="J189" s="139">
        <f t="shared" si="2"/>
        <v>191.7</v>
      </c>
    </row>
    <row r="190" ht="18" customHeight="1" spans="1:10">
      <c r="A190" s="140">
        <v>187</v>
      </c>
      <c r="B190" s="140" t="s">
        <v>199</v>
      </c>
      <c r="C190" s="139" t="s">
        <v>11</v>
      </c>
      <c r="D190" s="141">
        <v>38</v>
      </c>
      <c r="E190" s="142">
        <v>38</v>
      </c>
      <c r="F190" s="118">
        <v>1.4</v>
      </c>
      <c r="G190" s="143" t="s">
        <v>14</v>
      </c>
      <c r="H190" s="139">
        <v>355</v>
      </c>
      <c r="I190" s="144">
        <v>0.9</v>
      </c>
      <c r="J190" s="139">
        <f t="shared" si="2"/>
        <v>447.3</v>
      </c>
    </row>
    <row r="191" ht="18" customHeight="1" spans="1:10">
      <c r="A191" s="140">
        <v>188</v>
      </c>
      <c r="B191" s="140" t="s">
        <v>200</v>
      </c>
      <c r="C191" s="139" t="s">
        <v>11</v>
      </c>
      <c r="D191" s="141">
        <v>36</v>
      </c>
      <c r="E191" s="142">
        <v>36</v>
      </c>
      <c r="F191" s="118">
        <v>1.4</v>
      </c>
      <c r="G191" s="143" t="s">
        <v>14</v>
      </c>
      <c r="H191" s="139">
        <v>355</v>
      </c>
      <c r="I191" s="144">
        <v>0.9</v>
      </c>
      <c r="J191" s="139">
        <f t="shared" si="2"/>
        <v>447.3</v>
      </c>
    </row>
    <row r="192" ht="18" customHeight="1" spans="1:10">
      <c r="A192" s="140">
        <v>189</v>
      </c>
      <c r="B192" s="140" t="s">
        <v>201</v>
      </c>
      <c r="C192" s="139" t="s">
        <v>11</v>
      </c>
      <c r="D192" s="141">
        <v>19</v>
      </c>
      <c r="E192" s="142">
        <v>19</v>
      </c>
      <c r="F192" s="118">
        <v>0.7</v>
      </c>
      <c r="G192" s="143" t="s">
        <v>14</v>
      </c>
      <c r="H192" s="139">
        <v>355</v>
      </c>
      <c r="I192" s="144">
        <v>0.9</v>
      </c>
      <c r="J192" s="139">
        <f t="shared" si="2"/>
        <v>223.65</v>
      </c>
    </row>
    <row r="193" ht="18" customHeight="1" spans="1:10">
      <c r="A193" s="140">
        <v>190</v>
      </c>
      <c r="B193" s="140" t="s">
        <v>202</v>
      </c>
      <c r="C193" s="139" t="s">
        <v>11</v>
      </c>
      <c r="D193" s="141">
        <v>9</v>
      </c>
      <c r="E193" s="142">
        <v>9</v>
      </c>
      <c r="F193" s="118">
        <v>0.3</v>
      </c>
      <c r="G193" s="143" t="s">
        <v>14</v>
      </c>
      <c r="H193" s="139">
        <v>355</v>
      </c>
      <c r="I193" s="144">
        <v>0.9</v>
      </c>
      <c r="J193" s="139">
        <f t="shared" si="2"/>
        <v>95.85</v>
      </c>
    </row>
    <row r="194" ht="18" customHeight="1" spans="1:10">
      <c r="A194" s="140">
        <v>191</v>
      </c>
      <c r="B194" s="140" t="s">
        <v>203</v>
      </c>
      <c r="C194" s="139" t="s">
        <v>11</v>
      </c>
      <c r="D194" s="141">
        <v>8</v>
      </c>
      <c r="E194" s="142">
        <v>8</v>
      </c>
      <c r="F194" s="118">
        <v>0.3</v>
      </c>
      <c r="G194" s="143" t="s">
        <v>14</v>
      </c>
      <c r="H194" s="139">
        <v>355</v>
      </c>
      <c r="I194" s="144">
        <v>0.9</v>
      </c>
      <c r="J194" s="139">
        <f t="shared" si="2"/>
        <v>95.85</v>
      </c>
    </row>
    <row r="195" ht="18" customHeight="1" spans="1:10">
      <c r="A195" s="140">
        <v>192</v>
      </c>
      <c r="B195" s="140" t="s">
        <v>204</v>
      </c>
      <c r="C195" s="139" t="s">
        <v>11</v>
      </c>
      <c r="D195" s="141">
        <v>9</v>
      </c>
      <c r="E195" s="142">
        <v>9</v>
      </c>
      <c r="F195" s="118">
        <v>0.3</v>
      </c>
      <c r="G195" s="143" t="s">
        <v>14</v>
      </c>
      <c r="H195" s="139">
        <v>355</v>
      </c>
      <c r="I195" s="144">
        <v>0.9</v>
      </c>
      <c r="J195" s="139">
        <f t="shared" si="2"/>
        <v>95.85</v>
      </c>
    </row>
    <row r="196" ht="18" customHeight="1" spans="1:10">
      <c r="A196" s="140">
        <v>193</v>
      </c>
      <c r="B196" s="140" t="s">
        <v>205</v>
      </c>
      <c r="C196" s="139" t="s">
        <v>11</v>
      </c>
      <c r="D196" s="141">
        <v>10</v>
      </c>
      <c r="E196" s="142">
        <v>10</v>
      </c>
      <c r="F196" s="118">
        <v>0.4</v>
      </c>
      <c r="G196" s="143" t="s">
        <v>14</v>
      </c>
      <c r="H196" s="139">
        <v>355</v>
      </c>
      <c r="I196" s="144">
        <v>0.9</v>
      </c>
      <c r="J196" s="139">
        <f t="shared" ref="J196:J223" si="3">F196*H196*I196</f>
        <v>127.8</v>
      </c>
    </row>
    <row r="197" ht="18" customHeight="1" spans="1:10">
      <c r="A197" s="140">
        <v>194</v>
      </c>
      <c r="B197" s="140" t="s">
        <v>206</v>
      </c>
      <c r="C197" s="139" t="s">
        <v>11</v>
      </c>
      <c r="D197" s="141">
        <v>50</v>
      </c>
      <c r="E197" s="142">
        <v>50</v>
      </c>
      <c r="F197" s="118">
        <v>1.9</v>
      </c>
      <c r="G197" s="143" t="s">
        <v>14</v>
      </c>
      <c r="H197" s="139">
        <v>355</v>
      </c>
      <c r="I197" s="144">
        <v>0.9</v>
      </c>
      <c r="J197" s="139">
        <f t="shared" si="3"/>
        <v>607.05</v>
      </c>
    </row>
    <row r="198" ht="18" customHeight="1" spans="1:10">
      <c r="A198" s="140">
        <v>195</v>
      </c>
      <c r="B198" s="140" t="s">
        <v>207</v>
      </c>
      <c r="C198" s="139" t="s">
        <v>11</v>
      </c>
      <c r="D198" s="141">
        <v>9</v>
      </c>
      <c r="E198" s="142">
        <v>9</v>
      </c>
      <c r="F198" s="118">
        <v>0.3</v>
      </c>
      <c r="G198" s="143" t="s">
        <v>14</v>
      </c>
      <c r="H198" s="139">
        <v>355</v>
      </c>
      <c r="I198" s="144">
        <v>0.9</v>
      </c>
      <c r="J198" s="139">
        <f t="shared" si="3"/>
        <v>95.85</v>
      </c>
    </row>
    <row r="199" ht="18" customHeight="1" spans="1:10">
      <c r="A199" s="140">
        <v>196</v>
      </c>
      <c r="B199" s="140" t="s">
        <v>208</v>
      </c>
      <c r="C199" s="139" t="s">
        <v>11</v>
      </c>
      <c r="D199" s="141">
        <v>37</v>
      </c>
      <c r="E199" s="142">
        <v>37</v>
      </c>
      <c r="F199" s="118">
        <v>1.4</v>
      </c>
      <c r="G199" s="143" t="s">
        <v>14</v>
      </c>
      <c r="H199" s="139">
        <v>355</v>
      </c>
      <c r="I199" s="144">
        <v>0.9</v>
      </c>
      <c r="J199" s="139">
        <f t="shared" si="3"/>
        <v>447.3</v>
      </c>
    </row>
    <row r="200" ht="18" customHeight="1" spans="1:10">
      <c r="A200" s="140">
        <v>197</v>
      </c>
      <c r="B200" s="140" t="s">
        <v>209</v>
      </c>
      <c r="C200" s="139" t="s">
        <v>11</v>
      </c>
      <c r="D200" s="141">
        <v>70</v>
      </c>
      <c r="E200" s="142">
        <v>70</v>
      </c>
      <c r="F200" s="118">
        <v>2.6</v>
      </c>
      <c r="G200" s="143" t="s">
        <v>14</v>
      </c>
      <c r="H200" s="139">
        <v>355</v>
      </c>
      <c r="I200" s="144">
        <v>0.9</v>
      </c>
      <c r="J200" s="139">
        <f t="shared" si="3"/>
        <v>830.7</v>
      </c>
    </row>
    <row r="201" ht="18" customHeight="1" spans="1:10">
      <c r="A201" s="140">
        <v>198</v>
      </c>
      <c r="B201" s="140" t="s">
        <v>210</v>
      </c>
      <c r="C201" s="139" t="s">
        <v>11</v>
      </c>
      <c r="D201" s="141">
        <v>20</v>
      </c>
      <c r="E201" s="142">
        <v>20</v>
      </c>
      <c r="F201" s="118">
        <v>0.8</v>
      </c>
      <c r="G201" s="143" t="s">
        <v>14</v>
      </c>
      <c r="H201" s="139">
        <v>355</v>
      </c>
      <c r="I201" s="144">
        <v>0.9</v>
      </c>
      <c r="J201" s="139">
        <f t="shared" si="3"/>
        <v>255.6</v>
      </c>
    </row>
    <row r="202" ht="18" customHeight="1" spans="1:10">
      <c r="A202" s="140">
        <v>199</v>
      </c>
      <c r="B202" s="140" t="s">
        <v>211</v>
      </c>
      <c r="C202" s="139" t="s">
        <v>11</v>
      </c>
      <c r="D202" s="141">
        <v>30</v>
      </c>
      <c r="E202" s="142">
        <v>30</v>
      </c>
      <c r="F202" s="118">
        <v>1.1</v>
      </c>
      <c r="G202" s="143" t="s">
        <v>14</v>
      </c>
      <c r="H202" s="139">
        <v>355</v>
      </c>
      <c r="I202" s="144">
        <v>0.9</v>
      </c>
      <c r="J202" s="139">
        <f t="shared" si="3"/>
        <v>351.45</v>
      </c>
    </row>
    <row r="203" ht="18" customHeight="1" spans="1:10">
      <c r="A203" s="140">
        <v>200</v>
      </c>
      <c r="B203" s="140" t="s">
        <v>212</v>
      </c>
      <c r="C203" s="139" t="s">
        <v>11</v>
      </c>
      <c r="D203" s="141">
        <v>42</v>
      </c>
      <c r="E203" s="142">
        <v>42</v>
      </c>
      <c r="F203" s="118">
        <v>1.6</v>
      </c>
      <c r="G203" s="143" t="s">
        <v>14</v>
      </c>
      <c r="H203" s="139">
        <v>355</v>
      </c>
      <c r="I203" s="144">
        <v>0.9</v>
      </c>
      <c r="J203" s="139">
        <f t="shared" si="3"/>
        <v>511.2</v>
      </c>
    </row>
    <row r="204" ht="18" customHeight="1" spans="1:10">
      <c r="A204" s="140">
        <v>201</v>
      </c>
      <c r="B204" s="140" t="s">
        <v>213</v>
      </c>
      <c r="C204" s="139" t="s">
        <v>11</v>
      </c>
      <c r="D204" s="141">
        <v>8</v>
      </c>
      <c r="E204" s="142">
        <v>8</v>
      </c>
      <c r="F204" s="118">
        <v>0.3</v>
      </c>
      <c r="G204" s="143" t="s">
        <v>14</v>
      </c>
      <c r="H204" s="139">
        <v>355</v>
      </c>
      <c r="I204" s="144">
        <v>0.9</v>
      </c>
      <c r="J204" s="139">
        <f t="shared" si="3"/>
        <v>95.85</v>
      </c>
    </row>
    <row r="205" ht="18" customHeight="1" spans="1:10">
      <c r="A205" s="140">
        <v>202</v>
      </c>
      <c r="B205" s="140" t="s">
        <v>214</v>
      </c>
      <c r="C205" s="139" t="s">
        <v>11</v>
      </c>
      <c r="D205" s="141">
        <v>25</v>
      </c>
      <c r="E205" s="142">
        <v>25</v>
      </c>
      <c r="F205" s="118">
        <v>0.9</v>
      </c>
      <c r="G205" s="143" t="s">
        <v>14</v>
      </c>
      <c r="H205" s="139">
        <v>355</v>
      </c>
      <c r="I205" s="144">
        <v>0.9</v>
      </c>
      <c r="J205" s="139">
        <f t="shared" si="3"/>
        <v>287.55</v>
      </c>
    </row>
    <row r="206" ht="18" customHeight="1" spans="1:10">
      <c r="A206" s="140">
        <v>203</v>
      </c>
      <c r="B206" s="140" t="s">
        <v>215</v>
      </c>
      <c r="C206" s="139" t="s">
        <v>11</v>
      </c>
      <c r="D206" s="141">
        <v>8</v>
      </c>
      <c r="E206" s="142">
        <v>8</v>
      </c>
      <c r="F206" s="118">
        <v>0.3</v>
      </c>
      <c r="G206" s="143" t="s">
        <v>14</v>
      </c>
      <c r="H206" s="139">
        <v>355</v>
      </c>
      <c r="I206" s="144">
        <v>0.9</v>
      </c>
      <c r="J206" s="139">
        <f t="shared" si="3"/>
        <v>95.85</v>
      </c>
    </row>
    <row r="207" ht="18" customHeight="1" spans="1:10">
      <c r="A207" s="140">
        <v>204</v>
      </c>
      <c r="B207" s="140" t="s">
        <v>216</v>
      </c>
      <c r="C207" s="139" t="s">
        <v>11</v>
      </c>
      <c r="D207" s="141">
        <v>9</v>
      </c>
      <c r="E207" s="142">
        <v>9</v>
      </c>
      <c r="F207" s="118">
        <v>0.3</v>
      </c>
      <c r="G207" s="143" t="s">
        <v>14</v>
      </c>
      <c r="H207" s="139">
        <v>355</v>
      </c>
      <c r="I207" s="144">
        <v>0.9</v>
      </c>
      <c r="J207" s="139">
        <f t="shared" si="3"/>
        <v>95.85</v>
      </c>
    </row>
    <row r="208" ht="18" customHeight="1" spans="1:10">
      <c r="A208" s="140">
        <v>205</v>
      </c>
      <c r="B208" s="140" t="s">
        <v>217</v>
      </c>
      <c r="C208" s="139" t="s">
        <v>11</v>
      </c>
      <c r="D208" s="141">
        <v>25</v>
      </c>
      <c r="E208" s="142">
        <v>25</v>
      </c>
      <c r="F208" s="118">
        <v>0.9</v>
      </c>
      <c r="G208" s="143" t="s">
        <v>14</v>
      </c>
      <c r="H208" s="139">
        <v>355</v>
      </c>
      <c r="I208" s="144">
        <v>0.9</v>
      </c>
      <c r="J208" s="139">
        <f t="shared" si="3"/>
        <v>287.55</v>
      </c>
    </row>
    <row r="209" ht="18" customHeight="1" spans="1:10">
      <c r="A209" s="140">
        <v>206</v>
      </c>
      <c r="B209" s="140" t="s">
        <v>218</v>
      </c>
      <c r="C209" s="139" t="s">
        <v>11</v>
      </c>
      <c r="D209" s="141">
        <v>20</v>
      </c>
      <c r="E209" s="142">
        <v>20</v>
      </c>
      <c r="F209" s="118">
        <v>0.8</v>
      </c>
      <c r="G209" s="143" t="s">
        <v>14</v>
      </c>
      <c r="H209" s="139">
        <v>355</v>
      </c>
      <c r="I209" s="144">
        <v>0.9</v>
      </c>
      <c r="J209" s="139">
        <f t="shared" si="3"/>
        <v>255.6</v>
      </c>
    </row>
    <row r="210" ht="18" customHeight="1" spans="1:10">
      <c r="A210" s="140">
        <v>207</v>
      </c>
      <c r="B210" s="140" t="s">
        <v>219</v>
      </c>
      <c r="C210" s="139" t="s">
        <v>11</v>
      </c>
      <c r="D210" s="141">
        <v>17</v>
      </c>
      <c r="E210" s="142">
        <v>17</v>
      </c>
      <c r="F210" s="118">
        <v>0.6</v>
      </c>
      <c r="G210" s="143" t="s">
        <v>14</v>
      </c>
      <c r="H210" s="139">
        <v>355</v>
      </c>
      <c r="I210" s="144">
        <v>0.9</v>
      </c>
      <c r="J210" s="139">
        <f t="shared" si="3"/>
        <v>191.7</v>
      </c>
    </row>
    <row r="211" ht="18" customHeight="1" spans="1:10">
      <c r="A211" s="140">
        <v>208</v>
      </c>
      <c r="B211" s="140" t="s">
        <v>220</v>
      </c>
      <c r="C211" s="139" t="s">
        <v>11</v>
      </c>
      <c r="D211" s="141">
        <v>35</v>
      </c>
      <c r="E211" s="142">
        <v>35</v>
      </c>
      <c r="F211" s="118">
        <v>1.3</v>
      </c>
      <c r="G211" s="143" t="s">
        <v>14</v>
      </c>
      <c r="H211" s="139">
        <v>355</v>
      </c>
      <c r="I211" s="144">
        <v>0.9</v>
      </c>
      <c r="J211" s="139">
        <f t="shared" si="3"/>
        <v>415.35</v>
      </c>
    </row>
    <row r="212" ht="18" customHeight="1" spans="1:10">
      <c r="A212" s="140">
        <v>209</v>
      </c>
      <c r="B212" s="140" t="s">
        <v>221</v>
      </c>
      <c r="C212" s="139" t="s">
        <v>11</v>
      </c>
      <c r="D212" s="141">
        <v>35</v>
      </c>
      <c r="E212" s="142">
        <v>35</v>
      </c>
      <c r="F212" s="118">
        <v>1.3</v>
      </c>
      <c r="G212" s="143" t="s">
        <v>14</v>
      </c>
      <c r="H212" s="139">
        <v>355</v>
      </c>
      <c r="I212" s="144">
        <v>0.9</v>
      </c>
      <c r="J212" s="139">
        <f t="shared" si="3"/>
        <v>415.35</v>
      </c>
    </row>
    <row r="213" ht="18" customHeight="1" spans="1:10">
      <c r="A213" s="140">
        <v>210</v>
      </c>
      <c r="B213" s="140" t="s">
        <v>222</v>
      </c>
      <c r="C213" s="139" t="s">
        <v>11</v>
      </c>
      <c r="D213" s="141">
        <v>35</v>
      </c>
      <c r="E213" s="142">
        <v>35</v>
      </c>
      <c r="F213" s="118">
        <v>1.3</v>
      </c>
      <c r="G213" s="143" t="s">
        <v>14</v>
      </c>
      <c r="H213" s="139">
        <v>355</v>
      </c>
      <c r="I213" s="144">
        <v>0.9</v>
      </c>
      <c r="J213" s="139">
        <f t="shared" si="3"/>
        <v>415.35</v>
      </c>
    </row>
    <row r="214" ht="18" customHeight="1" spans="1:10">
      <c r="A214" s="140">
        <v>211</v>
      </c>
      <c r="B214" s="140" t="s">
        <v>223</v>
      </c>
      <c r="C214" s="139" t="s">
        <v>11</v>
      </c>
      <c r="D214" s="141">
        <v>40</v>
      </c>
      <c r="E214" s="142">
        <v>40</v>
      </c>
      <c r="F214" s="118">
        <v>1.5</v>
      </c>
      <c r="G214" s="143" t="s">
        <v>14</v>
      </c>
      <c r="H214" s="139">
        <v>355</v>
      </c>
      <c r="I214" s="144">
        <v>0.9</v>
      </c>
      <c r="J214" s="139">
        <f t="shared" si="3"/>
        <v>479.25</v>
      </c>
    </row>
    <row r="215" ht="18" customHeight="1" spans="1:10">
      <c r="A215" s="140">
        <v>212</v>
      </c>
      <c r="B215" s="140" t="s">
        <v>224</v>
      </c>
      <c r="C215" s="139" t="s">
        <v>11</v>
      </c>
      <c r="D215" s="141">
        <v>20</v>
      </c>
      <c r="E215" s="142">
        <v>20</v>
      </c>
      <c r="F215" s="118">
        <v>4</v>
      </c>
      <c r="G215" s="143" t="s">
        <v>14</v>
      </c>
      <c r="H215" s="139">
        <v>355</v>
      </c>
      <c r="I215" s="144">
        <v>0.9</v>
      </c>
      <c r="J215" s="139">
        <f t="shared" si="3"/>
        <v>1278</v>
      </c>
    </row>
    <row r="216" ht="18" customHeight="1" spans="1:10">
      <c r="A216" s="140">
        <v>213</v>
      </c>
      <c r="B216" s="140" t="s">
        <v>225</v>
      </c>
      <c r="C216" s="139" t="s">
        <v>11</v>
      </c>
      <c r="D216" s="141">
        <v>30</v>
      </c>
      <c r="E216" s="142">
        <v>30</v>
      </c>
      <c r="F216" s="118">
        <v>1.1</v>
      </c>
      <c r="G216" s="143" t="s">
        <v>14</v>
      </c>
      <c r="H216" s="139">
        <v>355</v>
      </c>
      <c r="I216" s="144">
        <v>0.9</v>
      </c>
      <c r="J216" s="139">
        <f t="shared" si="3"/>
        <v>351.45</v>
      </c>
    </row>
    <row r="217" ht="18" customHeight="1" spans="1:10">
      <c r="A217" s="140">
        <v>214</v>
      </c>
      <c r="B217" s="140" t="s">
        <v>226</v>
      </c>
      <c r="C217" s="139" t="s">
        <v>11</v>
      </c>
      <c r="D217" s="141">
        <v>38</v>
      </c>
      <c r="E217" s="142">
        <v>38</v>
      </c>
      <c r="F217" s="118">
        <v>1.4</v>
      </c>
      <c r="G217" s="143" t="s">
        <v>14</v>
      </c>
      <c r="H217" s="139">
        <v>355</v>
      </c>
      <c r="I217" s="144">
        <v>0.9</v>
      </c>
      <c r="J217" s="139">
        <f t="shared" si="3"/>
        <v>447.3</v>
      </c>
    </row>
    <row r="218" ht="18" customHeight="1" spans="1:10">
      <c r="A218" s="140">
        <v>215</v>
      </c>
      <c r="B218" s="140" t="s">
        <v>227</v>
      </c>
      <c r="C218" s="139" t="s">
        <v>11</v>
      </c>
      <c r="D218" s="141">
        <v>35</v>
      </c>
      <c r="E218" s="142">
        <v>35</v>
      </c>
      <c r="F218" s="118">
        <v>1.3</v>
      </c>
      <c r="G218" s="143" t="s">
        <v>14</v>
      </c>
      <c r="H218" s="139">
        <v>355</v>
      </c>
      <c r="I218" s="144">
        <v>0.9</v>
      </c>
      <c r="J218" s="139">
        <f t="shared" si="3"/>
        <v>415.35</v>
      </c>
    </row>
    <row r="219" ht="18" customHeight="1" spans="1:10">
      <c r="A219" s="140">
        <v>216</v>
      </c>
      <c r="B219" s="140" t="s">
        <v>228</v>
      </c>
      <c r="C219" s="139" t="s">
        <v>11</v>
      </c>
      <c r="D219" s="141">
        <v>40</v>
      </c>
      <c r="E219" s="142">
        <v>40</v>
      </c>
      <c r="F219" s="118">
        <v>1.5</v>
      </c>
      <c r="G219" s="143" t="s">
        <v>14</v>
      </c>
      <c r="H219" s="139">
        <v>355</v>
      </c>
      <c r="I219" s="144">
        <v>0.9</v>
      </c>
      <c r="J219" s="139">
        <f t="shared" si="3"/>
        <v>479.25</v>
      </c>
    </row>
    <row r="220" ht="18" customHeight="1" spans="1:10">
      <c r="A220" s="140">
        <v>217</v>
      </c>
      <c r="B220" s="140" t="s">
        <v>229</v>
      </c>
      <c r="C220" s="139" t="s">
        <v>11</v>
      </c>
      <c r="D220" s="141">
        <v>29</v>
      </c>
      <c r="E220" s="142">
        <v>29</v>
      </c>
      <c r="F220" s="118">
        <v>1.1</v>
      </c>
      <c r="G220" s="143" t="s">
        <v>14</v>
      </c>
      <c r="H220" s="139">
        <v>355</v>
      </c>
      <c r="I220" s="144">
        <v>0.9</v>
      </c>
      <c r="J220" s="139">
        <f t="shared" si="3"/>
        <v>351.45</v>
      </c>
    </row>
    <row r="221" ht="18" customHeight="1" spans="1:10">
      <c r="A221" s="140">
        <v>218</v>
      </c>
      <c r="B221" s="140" t="s">
        <v>230</v>
      </c>
      <c r="C221" s="139" t="s">
        <v>11</v>
      </c>
      <c r="D221" s="141">
        <v>50</v>
      </c>
      <c r="E221" s="142">
        <v>50</v>
      </c>
      <c r="F221" s="118">
        <v>1.9</v>
      </c>
      <c r="G221" s="143" t="s">
        <v>14</v>
      </c>
      <c r="H221" s="139">
        <v>355</v>
      </c>
      <c r="I221" s="144">
        <v>0.9</v>
      </c>
      <c r="J221" s="139">
        <f t="shared" si="3"/>
        <v>607.05</v>
      </c>
    </row>
    <row r="222" ht="18" customHeight="1" spans="1:10">
      <c r="A222" s="140">
        <v>219</v>
      </c>
      <c r="B222" s="140" t="s">
        <v>231</v>
      </c>
      <c r="C222" s="139" t="s">
        <v>11</v>
      </c>
      <c r="D222" s="141">
        <v>25</v>
      </c>
      <c r="E222" s="142">
        <v>25</v>
      </c>
      <c r="F222" s="118">
        <v>0.9</v>
      </c>
      <c r="G222" s="143" t="s">
        <v>14</v>
      </c>
      <c r="H222" s="139">
        <v>355</v>
      </c>
      <c r="I222" s="144">
        <v>0.9</v>
      </c>
      <c r="J222" s="139">
        <f t="shared" si="3"/>
        <v>287.55</v>
      </c>
    </row>
    <row r="223" ht="18" customHeight="1" spans="1:10">
      <c r="A223" s="140">
        <v>220</v>
      </c>
      <c r="B223" s="140" t="s">
        <v>232</v>
      </c>
      <c r="C223" s="139" t="s">
        <v>11</v>
      </c>
      <c r="D223" s="141">
        <v>45</v>
      </c>
      <c r="E223" s="142">
        <v>45</v>
      </c>
      <c r="F223" s="118">
        <v>1.7</v>
      </c>
      <c r="G223" s="143" t="s">
        <v>14</v>
      </c>
      <c r="H223" s="139">
        <v>355</v>
      </c>
      <c r="I223" s="144">
        <v>0.9</v>
      </c>
      <c r="J223" s="139">
        <f t="shared" si="3"/>
        <v>543.15</v>
      </c>
    </row>
    <row r="224" ht="18" customHeight="1" spans="1:10">
      <c r="A224" s="140"/>
      <c r="B224" s="140"/>
      <c r="C224" s="139"/>
      <c r="D224" s="141"/>
      <c r="E224" s="142"/>
      <c r="F224" s="139"/>
      <c r="G224" s="143"/>
      <c r="H224" s="139"/>
      <c r="I224" s="144"/>
      <c r="J224" s="139"/>
    </row>
    <row r="225" ht="18" customHeight="1" spans="1:10">
      <c r="A225" s="140"/>
      <c r="B225" s="140" t="s">
        <v>233</v>
      </c>
      <c r="C225" s="139"/>
      <c r="D225" s="141">
        <f>SUM(D4:D224)</f>
        <v>6854.5</v>
      </c>
      <c r="E225" s="141">
        <f>SUM(E4:E224)</f>
        <v>6854.5</v>
      </c>
      <c r="F225" s="141">
        <f>SUM(F4:F224)</f>
        <v>312</v>
      </c>
      <c r="G225" s="143"/>
      <c r="H225" s="139"/>
      <c r="I225" s="144"/>
      <c r="J225" s="139"/>
    </row>
    <row r="226" s="132" customFormat="1" ht="30.95" customHeight="1" spans="1:10">
      <c r="A226" s="145" t="s">
        <v>245</v>
      </c>
      <c r="B226" s="146" t="s">
        <v>246</v>
      </c>
      <c r="C226" s="146"/>
      <c r="D226" s="146" t="s">
        <v>247</v>
      </c>
      <c r="E226" s="145" t="s">
        <v>13</v>
      </c>
      <c r="F226" s="145"/>
      <c r="G226" s="146" t="s">
        <v>248</v>
      </c>
      <c r="H226" s="146" t="s">
        <v>249</v>
      </c>
      <c r="I226" s="146"/>
      <c r="J226" s="146"/>
    </row>
    <row r="227" s="128" customFormat="1" ht="27" customHeight="1" spans="1:10">
      <c r="A227" s="145" t="s">
        <v>250</v>
      </c>
      <c r="B227" s="146"/>
      <c r="C227" s="146"/>
      <c r="D227" s="147" t="s">
        <v>251</v>
      </c>
      <c r="E227" s="148" t="s">
        <v>252</v>
      </c>
      <c r="F227" s="148"/>
      <c r="G227" s="147" t="s">
        <v>253</v>
      </c>
      <c r="H227" s="145" t="s">
        <v>254</v>
      </c>
      <c r="I227" s="147"/>
      <c r="J227" s="149" t="s">
        <v>255</v>
      </c>
    </row>
  </sheetData>
  <mergeCells count="8">
    <mergeCell ref="A1:J1"/>
    <mergeCell ref="A2:J2"/>
    <mergeCell ref="B226:C226"/>
    <mergeCell ref="E226:F226"/>
    <mergeCell ref="H226:J226"/>
    <mergeCell ref="A227:C227"/>
    <mergeCell ref="E227:F227"/>
    <mergeCell ref="H227:I227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230"/>
  <sheetViews>
    <sheetView workbookViewId="0">
      <selection activeCell="W10" sqref="W10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09" customWidth="1"/>
    <col min="9" max="11" width="7.62162162162162" customWidth="1"/>
    <col min="12" max="12" width="20.3783783783784" customWidth="1"/>
    <col min="13" max="13" width="20" customWidth="1"/>
    <col min="14" max="14" width="6.37837837837838" customWidth="1"/>
    <col min="15" max="15" width="12.3783783783784" customWidth="1"/>
    <col min="16" max="16" width="11" customWidth="1"/>
  </cols>
  <sheetData>
    <row r="2" ht="29" customHeight="1" spans="1:16">
      <c r="A2" s="110" t="s">
        <v>256</v>
      </c>
      <c r="B2" s="110"/>
      <c r="C2" s="110"/>
      <c r="D2" s="110"/>
      <c r="E2" s="110"/>
      <c r="F2" s="110"/>
      <c r="G2" s="110"/>
      <c r="H2" s="111"/>
      <c r="I2" s="110"/>
      <c r="J2" s="110"/>
      <c r="K2" s="110"/>
      <c r="L2" s="110"/>
      <c r="M2" s="110"/>
      <c r="N2" s="110"/>
      <c r="O2" s="110"/>
      <c r="P2" s="110"/>
    </row>
    <row r="3" s="107" customFormat="1" spans="1:16">
      <c r="A3" s="112" t="s">
        <v>257</v>
      </c>
      <c r="B3" s="112"/>
      <c r="C3" s="112"/>
      <c r="D3" s="112"/>
      <c r="E3" s="112"/>
      <c r="F3" s="112"/>
      <c r="G3" s="112"/>
      <c r="H3" s="113"/>
      <c r="I3" s="112"/>
      <c r="J3" s="112"/>
      <c r="K3" s="112"/>
      <c r="L3" s="112"/>
      <c r="M3" s="112"/>
      <c r="N3" s="112"/>
      <c r="O3" s="112"/>
      <c r="P3" s="112"/>
    </row>
    <row r="4" s="107" customFormat="1" spans="1:8">
      <c r="A4" s="107" t="s">
        <v>258</v>
      </c>
      <c r="H4" s="114"/>
    </row>
    <row r="5" ht="37.3" spans="1:16">
      <c r="A5" s="115" t="s">
        <v>2</v>
      </c>
      <c r="B5" s="115" t="s">
        <v>237</v>
      </c>
      <c r="C5" s="116" t="s">
        <v>239</v>
      </c>
      <c r="D5" s="116" t="s">
        <v>240</v>
      </c>
      <c r="E5" s="116" t="s">
        <v>241</v>
      </c>
      <c r="F5" s="116" t="s">
        <v>259</v>
      </c>
      <c r="G5" s="115" t="s">
        <v>242</v>
      </c>
      <c r="H5" s="117" t="s">
        <v>260</v>
      </c>
      <c r="I5" s="115" t="s">
        <v>261</v>
      </c>
      <c r="J5" s="115" t="s">
        <v>262</v>
      </c>
      <c r="K5" s="116" t="s">
        <v>263</v>
      </c>
      <c r="L5" s="115" t="s">
        <v>264</v>
      </c>
      <c r="M5" s="115" t="s">
        <v>265</v>
      </c>
      <c r="N5" s="115" t="s">
        <v>266</v>
      </c>
      <c r="O5" s="115" t="s">
        <v>267</v>
      </c>
      <c r="P5" s="115" t="s">
        <v>268</v>
      </c>
    </row>
    <row r="6" s="108" customFormat="1" ht="18.6" customHeight="1" spans="1:16">
      <c r="A6" s="118">
        <v>1</v>
      </c>
      <c r="B6" s="118" t="s">
        <v>12</v>
      </c>
      <c r="C6" s="118">
        <v>25</v>
      </c>
      <c r="D6" s="118">
        <v>25</v>
      </c>
      <c r="E6" s="118">
        <v>0.9</v>
      </c>
      <c r="F6" s="119" t="s">
        <v>14</v>
      </c>
      <c r="G6" s="118">
        <v>355</v>
      </c>
      <c r="H6" s="119">
        <v>0.9</v>
      </c>
      <c r="I6" s="118">
        <v>0</v>
      </c>
      <c r="J6" s="119">
        <v>1</v>
      </c>
      <c r="K6" s="118">
        <f t="shared" ref="K6:K69" si="0">E6*G6*H6*J6</f>
        <v>287.55</v>
      </c>
      <c r="L6" s="118" t="s">
        <v>269</v>
      </c>
      <c r="M6" s="120" t="s">
        <v>270</v>
      </c>
      <c r="N6" s="118" t="s">
        <v>271</v>
      </c>
      <c r="O6" s="120" t="s">
        <v>272</v>
      </c>
      <c r="P6" s="120"/>
    </row>
    <row r="7" s="23" customFormat="1" ht="18.6" customHeight="1" spans="1:18">
      <c r="A7" s="115">
        <v>2</v>
      </c>
      <c r="B7" s="115" t="s">
        <v>15</v>
      </c>
      <c r="C7" s="118">
        <v>20</v>
      </c>
      <c r="D7" s="118">
        <v>20</v>
      </c>
      <c r="E7" s="118">
        <v>0.8</v>
      </c>
      <c r="F7" s="119" t="s">
        <v>14</v>
      </c>
      <c r="G7" s="118">
        <v>355</v>
      </c>
      <c r="H7" s="119">
        <v>0.9</v>
      </c>
      <c r="I7" s="118">
        <v>0</v>
      </c>
      <c r="J7" s="119">
        <v>1</v>
      </c>
      <c r="K7" s="118">
        <f t="shared" si="0"/>
        <v>255.6</v>
      </c>
      <c r="L7" s="115" t="s">
        <v>273</v>
      </c>
      <c r="M7" s="120" t="s">
        <v>274</v>
      </c>
      <c r="N7" s="118" t="s">
        <v>271</v>
      </c>
      <c r="O7" s="120" t="s">
        <v>275</v>
      </c>
      <c r="P7" s="121"/>
      <c r="R7" s="108"/>
    </row>
    <row r="8" s="23" customFormat="1" ht="18.6" customHeight="1" spans="1:18">
      <c r="A8" s="115">
        <v>3</v>
      </c>
      <c r="B8" s="115" t="s">
        <v>16</v>
      </c>
      <c r="C8" s="118">
        <v>21</v>
      </c>
      <c r="D8" s="118">
        <v>21</v>
      </c>
      <c r="E8" s="118">
        <v>0.8</v>
      </c>
      <c r="F8" s="119" t="s">
        <v>14</v>
      </c>
      <c r="G8" s="118">
        <v>355</v>
      </c>
      <c r="H8" s="119">
        <v>0.9</v>
      </c>
      <c r="I8" s="118">
        <v>0</v>
      </c>
      <c r="J8" s="119">
        <v>1</v>
      </c>
      <c r="K8" s="118">
        <f t="shared" si="0"/>
        <v>255.6</v>
      </c>
      <c r="L8" s="115" t="s">
        <v>276</v>
      </c>
      <c r="M8" s="120" t="s">
        <v>277</v>
      </c>
      <c r="N8" s="118" t="s">
        <v>271</v>
      </c>
      <c r="O8" s="120" t="s">
        <v>278</v>
      </c>
      <c r="P8" s="121"/>
      <c r="R8" s="108"/>
    </row>
    <row r="9" s="23" customFormat="1" ht="18.6" customHeight="1" spans="1:18">
      <c r="A9" s="115">
        <v>4</v>
      </c>
      <c r="B9" s="115" t="s">
        <v>17</v>
      </c>
      <c r="C9" s="118">
        <v>19</v>
      </c>
      <c r="D9" s="118">
        <v>19</v>
      </c>
      <c r="E9" s="118">
        <v>0.7</v>
      </c>
      <c r="F9" s="119" t="s">
        <v>14</v>
      </c>
      <c r="G9" s="118">
        <v>355</v>
      </c>
      <c r="H9" s="119">
        <v>0.9</v>
      </c>
      <c r="I9" s="118">
        <v>0</v>
      </c>
      <c r="J9" s="119">
        <v>1</v>
      </c>
      <c r="K9" s="118">
        <f t="shared" si="0"/>
        <v>223.65</v>
      </c>
      <c r="L9" s="115" t="s">
        <v>279</v>
      </c>
      <c r="M9" s="120" t="s">
        <v>280</v>
      </c>
      <c r="N9" s="118" t="s">
        <v>271</v>
      </c>
      <c r="O9" s="120" t="s">
        <v>281</v>
      </c>
      <c r="P9" s="121"/>
      <c r="R9" s="108"/>
    </row>
    <row r="10" s="23" customFormat="1" ht="18.6" customHeight="1" spans="1:18">
      <c r="A10" s="115">
        <v>5</v>
      </c>
      <c r="B10" s="115" t="s">
        <v>18</v>
      </c>
      <c r="C10" s="118">
        <v>20</v>
      </c>
      <c r="D10" s="118">
        <v>20</v>
      </c>
      <c r="E10" s="118">
        <v>0.8</v>
      </c>
      <c r="F10" s="119" t="s">
        <v>14</v>
      </c>
      <c r="G10" s="118">
        <v>355</v>
      </c>
      <c r="H10" s="119">
        <v>0.9</v>
      </c>
      <c r="I10" s="118">
        <v>0</v>
      </c>
      <c r="J10" s="119">
        <v>1</v>
      </c>
      <c r="K10" s="118">
        <f t="shared" si="0"/>
        <v>255.6</v>
      </c>
      <c r="L10" s="115" t="s">
        <v>282</v>
      </c>
      <c r="M10" s="120" t="s">
        <v>274</v>
      </c>
      <c r="N10" s="118" t="s">
        <v>271</v>
      </c>
      <c r="O10" s="120" t="s">
        <v>283</v>
      </c>
      <c r="P10" s="121"/>
      <c r="R10" s="108"/>
    </row>
    <row r="11" s="23" customFormat="1" ht="18.6" customHeight="1" spans="1:18">
      <c r="A11" s="115">
        <v>6</v>
      </c>
      <c r="B11" s="115" t="s">
        <v>19</v>
      </c>
      <c r="C11" s="118">
        <v>48</v>
      </c>
      <c r="D11" s="118">
        <v>48</v>
      </c>
      <c r="E11" s="118">
        <v>1.8</v>
      </c>
      <c r="F11" s="119" t="s">
        <v>14</v>
      </c>
      <c r="G11" s="118">
        <v>355</v>
      </c>
      <c r="H11" s="119">
        <v>0.9</v>
      </c>
      <c r="I11" s="118">
        <v>0</v>
      </c>
      <c r="J11" s="119">
        <v>1</v>
      </c>
      <c r="K11" s="118">
        <f t="shared" si="0"/>
        <v>575.1</v>
      </c>
      <c r="L11" s="115" t="s">
        <v>284</v>
      </c>
      <c r="M11" s="120" t="s">
        <v>285</v>
      </c>
      <c r="N11" s="118" t="s">
        <v>271</v>
      </c>
      <c r="O11" s="120" t="s">
        <v>286</v>
      </c>
      <c r="P11" s="121"/>
      <c r="R11" s="108"/>
    </row>
    <row r="12" s="23" customFormat="1" ht="18.6" customHeight="1" spans="1:18">
      <c r="A12" s="115">
        <v>7</v>
      </c>
      <c r="B12" s="115" t="s">
        <v>20</v>
      </c>
      <c r="C12" s="118">
        <v>29</v>
      </c>
      <c r="D12" s="118">
        <v>29</v>
      </c>
      <c r="E12" s="118">
        <v>1.1</v>
      </c>
      <c r="F12" s="119" t="s">
        <v>14</v>
      </c>
      <c r="G12" s="118">
        <v>355</v>
      </c>
      <c r="H12" s="119">
        <v>0.9</v>
      </c>
      <c r="I12" s="118">
        <v>0</v>
      </c>
      <c r="J12" s="119">
        <v>1</v>
      </c>
      <c r="K12" s="118">
        <f t="shared" si="0"/>
        <v>351.45</v>
      </c>
      <c r="L12" s="115" t="s">
        <v>287</v>
      </c>
      <c r="M12" s="120" t="s">
        <v>288</v>
      </c>
      <c r="N12" s="118" t="s">
        <v>271</v>
      </c>
      <c r="O12" s="120" t="s">
        <v>289</v>
      </c>
      <c r="P12" s="121"/>
      <c r="R12" s="108"/>
    </row>
    <row r="13" s="23" customFormat="1" ht="18.6" customHeight="1" spans="1:18">
      <c r="A13" s="115">
        <v>8</v>
      </c>
      <c r="B13" s="115" t="s">
        <v>21</v>
      </c>
      <c r="C13" s="118">
        <v>25</v>
      </c>
      <c r="D13" s="118">
        <v>25</v>
      </c>
      <c r="E13" s="118">
        <v>0.9</v>
      </c>
      <c r="F13" s="119" t="s">
        <v>14</v>
      </c>
      <c r="G13" s="118">
        <v>355</v>
      </c>
      <c r="H13" s="119">
        <v>0.9</v>
      </c>
      <c r="I13" s="118">
        <v>0</v>
      </c>
      <c r="J13" s="119">
        <v>1</v>
      </c>
      <c r="K13" s="118">
        <f t="shared" si="0"/>
        <v>287.55</v>
      </c>
      <c r="L13" s="115" t="s">
        <v>290</v>
      </c>
      <c r="M13" s="120" t="s">
        <v>291</v>
      </c>
      <c r="N13" s="118" t="s">
        <v>271</v>
      </c>
      <c r="O13" s="120" t="s">
        <v>292</v>
      </c>
      <c r="P13" s="121"/>
      <c r="R13" s="108"/>
    </row>
    <row r="14" s="23" customFormat="1" ht="18.6" customHeight="1" spans="1:18">
      <c r="A14" s="115">
        <v>9</v>
      </c>
      <c r="B14" s="115" t="s">
        <v>22</v>
      </c>
      <c r="C14" s="118">
        <v>24</v>
      </c>
      <c r="D14" s="118">
        <v>24</v>
      </c>
      <c r="E14" s="118">
        <v>0.9</v>
      </c>
      <c r="F14" s="119" t="s">
        <v>14</v>
      </c>
      <c r="G14" s="118">
        <v>355</v>
      </c>
      <c r="H14" s="119">
        <v>0.9</v>
      </c>
      <c r="I14" s="118">
        <v>0</v>
      </c>
      <c r="J14" s="119">
        <v>1</v>
      </c>
      <c r="K14" s="118">
        <f t="shared" si="0"/>
        <v>287.55</v>
      </c>
      <c r="L14" s="115" t="s">
        <v>293</v>
      </c>
      <c r="M14" s="120" t="s">
        <v>291</v>
      </c>
      <c r="N14" s="118" t="s">
        <v>271</v>
      </c>
      <c r="O14" s="120" t="s">
        <v>294</v>
      </c>
      <c r="P14" s="121"/>
      <c r="R14" s="108"/>
    </row>
    <row r="15" s="23" customFormat="1" ht="18.6" customHeight="1" spans="1:18">
      <c r="A15" s="115">
        <v>10</v>
      </c>
      <c r="B15" s="115" t="s">
        <v>23</v>
      </c>
      <c r="C15" s="118">
        <v>10</v>
      </c>
      <c r="D15" s="118">
        <v>10</v>
      </c>
      <c r="E15" s="118">
        <v>0.4</v>
      </c>
      <c r="F15" s="119" t="s">
        <v>14</v>
      </c>
      <c r="G15" s="118">
        <v>355</v>
      </c>
      <c r="H15" s="119">
        <v>0.9</v>
      </c>
      <c r="I15" s="118">
        <v>0</v>
      </c>
      <c r="J15" s="119">
        <v>1</v>
      </c>
      <c r="K15" s="118">
        <f t="shared" si="0"/>
        <v>127.8</v>
      </c>
      <c r="L15" s="115" t="s">
        <v>295</v>
      </c>
      <c r="M15" s="120" t="s">
        <v>291</v>
      </c>
      <c r="N15" s="118" t="s">
        <v>271</v>
      </c>
      <c r="O15" s="120" t="s">
        <v>296</v>
      </c>
      <c r="P15" s="121"/>
      <c r="R15" s="108"/>
    </row>
    <row r="16" s="23" customFormat="1" ht="18.6" customHeight="1" spans="1:18">
      <c r="A16" s="115">
        <v>11</v>
      </c>
      <c r="B16" s="115" t="s">
        <v>24</v>
      </c>
      <c r="C16" s="118">
        <v>19</v>
      </c>
      <c r="D16" s="118">
        <v>19</v>
      </c>
      <c r="E16" s="118">
        <v>0.7</v>
      </c>
      <c r="F16" s="119" t="s">
        <v>14</v>
      </c>
      <c r="G16" s="118">
        <v>355</v>
      </c>
      <c r="H16" s="119">
        <v>0.9</v>
      </c>
      <c r="I16" s="118">
        <v>0</v>
      </c>
      <c r="J16" s="119">
        <v>1</v>
      </c>
      <c r="K16" s="118">
        <f t="shared" si="0"/>
        <v>223.65</v>
      </c>
      <c r="L16" s="115" t="s">
        <v>297</v>
      </c>
      <c r="M16" s="120" t="s">
        <v>291</v>
      </c>
      <c r="N16" s="118" t="s">
        <v>271</v>
      </c>
      <c r="O16" s="120" t="s">
        <v>298</v>
      </c>
      <c r="P16" s="121"/>
      <c r="R16" s="108"/>
    </row>
    <row r="17" s="23" customFormat="1" ht="18.6" customHeight="1" spans="1:18">
      <c r="A17" s="115">
        <v>12</v>
      </c>
      <c r="B17" s="115" t="s">
        <v>25</v>
      </c>
      <c r="C17" s="118">
        <v>35</v>
      </c>
      <c r="D17" s="118">
        <v>35</v>
      </c>
      <c r="E17" s="118">
        <v>1.3</v>
      </c>
      <c r="F17" s="119" t="s">
        <v>14</v>
      </c>
      <c r="G17" s="118">
        <v>355</v>
      </c>
      <c r="H17" s="119">
        <v>0.9</v>
      </c>
      <c r="I17" s="118">
        <v>0</v>
      </c>
      <c r="J17" s="119">
        <v>1</v>
      </c>
      <c r="K17" s="118">
        <f t="shared" si="0"/>
        <v>415.35</v>
      </c>
      <c r="L17" s="115" t="s">
        <v>299</v>
      </c>
      <c r="M17" s="120" t="s">
        <v>300</v>
      </c>
      <c r="N17" s="118" t="s">
        <v>271</v>
      </c>
      <c r="O17" s="120" t="s">
        <v>301</v>
      </c>
      <c r="P17" s="121"/>
      <c r="R17" s="108"/>
    </row>
    <row r="18" s="23" customFormat="1" ht="18.6" customHeight="1" spans="1:18">
      <c r="A18" s="115">
        <v>13</v>
      </c>
      <c r="B18" s="115" t="s">
        <v>26</v>
      </c>
      <c r="C18" s="118">
        <v>25</v>
      </c>
      <c r="D18" s="118">
        <v>25</v>
      </c>
      <c r="E18" s="118">
        <v>0.9</v>
      </c>
      <c r="F18" s="119" t="s">
        <v>14</v>
      </c>
      <c r="G18" s="118">
        <v>355</v>
      </c>
      <c r="H18" s="119">
        <v>0.9</v>
      </c>
      <c r="I18" s="118">
        <v>0</v>
      </c>
      <c r="J18" s="119">
        <v>1</v>
      </c>
      <c r="K18" s="118">
        <f t="shared" si="0"/>
        <v>287.55</v>
      </c>
      <c r="L18" s="115" t="s">
        <v>302</v>
      </c>
      <c r="M18" s="120" t="s">
        <v>303</v>
      </c>
      <c r="N18" s="118" t="s">
        <v>271</v>
      </c>
      <c r="O18" s="120" t="s">
        <v>304</v>
      </c>
      <c r="P18" s="121"/>
      <c r="R18" s="108"/>
    </row>
    <row r="19" s="23" customFormat="1" ht="18.6" customHeight="1" spans="1:18">
      <c r="A19" s="115">
        <v>14</v>
      </c>
      <c r="B19" s="115" t="s">
        <v>27</v>
      </c>
      <c r="C19" s="118">
        <v>30</v>
      </c>
      <c r="D19" s="118">
        <v>30</v>
      </c>
      <c r="E19" s="118">
        <v>1.1</v>
      </c>
      <c r="F19" s="119" t="s">
        <v>14</v>
      </c>
      <c r="G19" s="118">
        <v>355</v>
      </c>
      <c r="H19" s="119">
        <v>0.9</v>
      </c>
      <c r="I19" s="118">
        <v>0</v>
      </c>
      <c r="J19" s="119">
        <v>1</v>
      </c>
      <c r="K19" s="118">
        <f t="shared" si="0"/>
        <v>351.45</v>
      </c>
      <c r="L19" s="115" t="s">
        <v>305</v>
      </c>
      <c r="M19" s="120" t="s">
        <v>291</v>
      </c>
      <c r="N19" s="118" t="s">
        <v>271</v>
      </c>
      <c r="O19" s="120" t="s">
        <v>306</v>
      </c>
      <c r="P19" s="121"/>
      <c r="R19" s="108"/>
    </row>
    <row r="20" s="23" customFormat="1" ht="18.6" customHeight="1" spans="1:18">
      <c r="A20" s="115">
        <v>15</v>
      </c>
      <c r="B20" s="115" t="s">
        <v>28</v>
      </c>
      <c r="C20" s="118">
        <v>20</v>
      </c>
      <c r="D20" s="118">
        <v>20</v>
      </c>
      <c r="E20" s="118">
        <v>0.8</v>
      </c>
      <c r="F20" s="119" t="s">
        <v>14</v>
      </c>
      <c r="G20" s="118">
        <v>355</v>
      </c>
      <c r="H20" s="119">
        <v>0.9</v>
      </c>
      <c r="I20" s="118">
        <v>0</v>
      </c>
      <c r="J20" s="119">
        <v>1</v>
      </c>
      <c r="K20" s="118">
        <f t="shared" si="0"/>
        <v>255.6</v>
      </c>
      <c r="L20" s="115" t="s">
        <v>307</v>
      </c>
      <c r="M20" s="120" t="s">
        <v>308</v>
      </c>
      <c r="N20" s="118" t="s">
        <v>271</v>
      </c>
      <c r="O20" s="120" t="s">
        <v>309</v>
      </c>
      <c r="P20" s="121"/>
      <c r="R20" s="108"/>
    </row>
    <row r="21" s="23" customFormat="1" ht="18.6" customHeight="1" spans="1:18">
      <c r="A21" s="115">
        <v>16</v>
      </c>
      <c r="B21" s="115" t="s">
        <v>29</v>
      </c>
      <c r="C21" s="118">
        <v>25</v>
      </c>
      <c r="D21" s="118">
        <v>25</v>
      </c>
      <c r="E21" s="118">
        <v>0.9</v>
      </c>
      <c r="F21" s="119" t="s">
        <v>14</v>
      </c>
      <c r="G21" s="118">
        <v>355</v>
      </c>
      <c r="H21" s="119">
        <v>0.9</v>
      </c>
      <c r="I21" s="118">
        <v>0</v>
      </c>
      <c r="J21" s="119">
        <v>1</v>
      </c>
      <c r="K21" s="118">
        <f t="shared" si="0"/>
        <v>287.55</v>
      </c>
      <c r="L21" s="115" t="s">
        <v>310</v>
      </c>
      <c r="M21" s="120" t="s">
        <v>291</v>
      </c>
      <c r="N21" s="118" t="s">
        <v>271</v>
      </c>
      <c r="O21" s="120" t="s">
        <v>311</v>
      </c>
      <c r="P21" s="121"/>
      <c r="R21" s="108"/>
    </row>
    <row r="22" s="23" customFormat="1" ht="18.6" customHeight="1" spans="1:18">
      <c r="A22" s="115">
        <v>17</v>
      </c>
      <c r="B22" s="115" t="s">
        <v>30</v>
      </c>
      <c r="C22" s="118">
        <v>20</v>
      </c>
      <c r="D22" s="118">
        <v>20</v>
      </c>
      <c r="E22" s="118">
        <v>0.8</v>
      </c>
      <c r="F22" s="119" t="s">
        <v>14</v>
      </c>
      <c r="G22" s="118">
        <v>355</v>
      </c>
      <c r="H22" s="119">
        <v>0.9</v>
      </c>
      <c r="I22" s="118">
        <v>0</v>
      </c>
      <c r="J22" s="119">
        <v>1</v>
      </c>
      <c r="K22" s="118">
        <f t="shared" si="0"/>
        <v>255.6</v>
      </c>
      <c r="L22" s="115" t="s">
        <v>312</v>
      </c>
      <c r="M22" s="120" t="s">
        <v>285</v>
      </c>
      <c r="N22" s="118" t="s">
        <v>271</v>
      </c>
      <c r="O22" s="120" t="s">
        <v>313</v>
      </c>
      <c r="P22" s="121"/>
      <c r="R22" s="108"/>
    </row>
    <row r="23" s="23" customFormat="1" ht="18.6" customHeight="1" spans="1:18">
      <c r="A23" s="115">
        <v>18</v>
      </c>
      <c r="B23" s="115" t="s">
        <v>24</v>
      </c>
      <c r="C23" s="118">
        <v>64</v>
      </c>
      <c r="D23" s="118">
        <v>64</v>
      </c>
      <c r="E23" s="118">
        <v>2.4</v>
      </c>
      <c r="F23" s="119" t="s">
        <v>14</v>
      </c>
      <c r="G23" s="118">
        <v>355</v>
      </c>
      <c r="H23" s="119">
        <v>0.9</v>
      </c>
      <c r="I23" s="118">
        <v>0</v>
      </c>
      <c r="J23" s="119">
        <v>1</v>
      </c>
      <c r="K23" s="118">
        <f t="shared" si="0"/>
        <v>766.8</v>
      </c>
      <c r="L23" s="115" t="s">
        <v>314</v>
      </c>
      <c r="M23" s="120" t="s">
        <v>315</v>
      </c>
      <c r="N23" s="118" t="s">
        <v>271</v>
      </c>
      <c r="O23" s="120" t="s">
        <v>316</v>
      </c>
      <c r="P23" s="121"/>
      <c r="R23" s="108"/>
    </row>
    <row r="24" s="23" customFormat="1" ht="18.6" customHeight="1" spans="1:18">
      <c r="A24" s="115">
        <v>19</v>
      </c>
      <c r="B24" s="115" t="s">
        <v>31</v>
      </c>
      <c r="C24" s="118">
        <v>80</v>
      </c>
      <c r="D24" s="118">
        <v>80</v>
      </c>
      <c r="E24" s="118">
        <v>10</v>
      </c>
      <c r="F24" s="119" t="s">
        <v>14</v>
      </c>
      <c r="G24" s="118">
        <v>355</v>
      </c>
      <c r="H24" s="119">
        <v>0.9</v>
      </c>
      <c r="I24" s="118">
        <v>0</v>
      </c>
      <c r="J24" s="119">
        <v>1</v>
      </c>
      <c r="K24" s="118">
        <f t="shared" si="0"/>
        <v>3195</v>
      </c>
      <c r="L24" s="115" t="s">
        <v>317</v>
      </c>
      <c r="M24" s="120" t="s">
        <v>318</v>
      </c>
      <c r="N24" s="118" t="s">
        <v>271</v>
      </c>
      <c r="O24" s="120" t="s">
        <v>319</v>
      </c>
      <c r="P24" s="121"/>
      <c r="R24" s="108"/>
    </row>
    <row r="25" s="23" customFormat="1" ht="18.6" customHeight="1" spans="1:18">
      <c r="A25" s="115">
        <v>20</v>
      </c>
      <c r="B25" s="115" t="s">
        <v>32</v>
      </c>
      <c r="C25" s="118">
        <v>80</v>
      </c>
      <c r="D25" s="118">
        <v>80</v>
      </c>
      <c r="E25" s="118">
        <v>3</v>
      </c>
      <c r="F25" s="119" t="s">
        <v>14</v>
      </c>
      <c r="G25" s="118">
        <v>355</v>
      </c>
      <c r="H25" s="119">
        <v>0.9</v>
      </c>
      <c r="I25" s="118">
        <v>0</v>
      </c>
      <c r="J25" s="119">
        <v>1</v>
      </c>
      <c r="K25" s="118">
        <f t="shared" si="0"/>
        <v>958.5</v>
      </c>
      <c r="L25" s="115" t="s">
        <v>320</v>
      </c>
      <c r="M25" s="120" t="s">
        <v>277</v>
      </c>
      <c r="N25" s="118" t="s">
        <v>271</v>
      </c>
      <c r="O25" s="120" t="s">
        <v>321</v>
      </c>
      <c r="P25" s="121"/>
      <c r="R25" s="108"/>
    </row>
    <row r="26" s="23" customFormat="1" ht="18.6" customHeight="1" spans="1:18">
      <c r="A26" s="115">
        <v>21</v>
      </c>
      <c r="B26" s="115" t="s">
        <v>33</v>
      </c>
      <c r="C26" s="118">
        <v>85</v>
      </c>
      <c r="D26" s="118">
        <v>85</v>
      </c>
      <c r="E26" s="118">
        <v>3.2</v>
      </c>
      <c r="F26" s="119" t="s">
        <v>14</v>
      </c>
      <c r="G26" s="118">
        <v>355</v>
      </c>
      <c r="H26" s="119">
        <v>0.9</v>
      </c>
      <c r="I26" s="118">
        <v>0</v>
      </c>
      <c r="J26" s="119">
        <v>1</v>
      </c>
      <c r="K26" s="118">
        <f t="shared" si="0"/>
        <v>1022.4</v>
      </c>
      <c r="L26" s="115" t="s">
        <v>322</v>
      </c>
      <c r="M26" s="120" t="s">
        <v>291</v>
      </c>
      <c r="N26" s="118" t="s">
        <v>271</v>
      </c>
      <c r="O26" s="120" t="s">
        <v>283</v>
      </c>
      <c r="P26" s="121"/>
      <c r="R26" s="108"/>
    </row>
    <row r="27" s="23" customFormat="1" ht="18.6" customHeight="1" spans="1:18">
      <c r="A27" s="115">
        <v>22</v>
      </c>
      <c r="B27" s="115" t="s">
        <v>34</v>
      </c>
      <c r="C27" s="118">
        <v>40</v>
      </c>
      <c r="D27" s="118">
        <v>40</v>
      </c>
      <c r="E27" s="118">
        <v>1.5</v>
      </c>
      <c r="F27" s="119" t="s">
        <v>14</v>
      </c>
      <c r="G27" s="118">
        <v>355</v>
      </c>
      <c r="H27" s="119">
        <v>0.9</v>
      </c>
      <c r="I27" s="118">
        <v>0</v>
      </c>
      <c r="J27" s="119">
        <v>1</v>
      </c>
      <c r="K27" s="118">
        <f t="shared" si="0"/>
        <v>479.25</v>
      </c>
      <c r="L27" s="115" t="s">
        <v>323</v>
      </c>
      <c r="M27" s="120" t="s">
        <v>291</v>
      </c>
      <c r="N27" s="118" t="s">
        <v>271</v>
      </c>
      <c r="O27" s="120" t="s">
        <v>324</v>
      </c>
      <c r="P27" s="121"/>
      <c r="R27" s="108"/>
    </row>
    <row r="28" s="23" customFormat="1" ht="18.6" customHeight="1" spans="1:18">
      <c r="A28" s="115">
        <v>23</v>
      </c>
      <c r="B28" s="115" t="s">
        <v>35</v>
      </c>
      <c r="C28" s="118">
        <v>19</v>
      </c>
      <c r="D28" s="118">
        <v>19</v>
      </c>
      <c r="E28" s="118">
        <v>0.7</v>
      </c>
      <c r="F28" s="119" t="s">
        <v>14</v>
      </c>
      <c r="G28" s="118">
        <v>355</v>
      </c>
      <c r="H28" s="119">
        <v>0.9</v>
      </c>
      <c r="I28" s="118">
        <v>0</v>
      </c>
      <c r="J28" s="119">
        <v>1</v>
      </c>
      <c r="K28" s="118">
        <f t="shared" si="0"/>
        <v>223.65</v>
      </c>
      <c r="L28" s="115" t="s">
        <v>325</v>
      </c>
      <c r="M28" s="120" t="s">
        <v>285</v>
      </c>
      <c r="N28" s="118" t="s">
        <v>271</v>
      </c>
      <c r="O28" s="120" t="s">
        <v>326</v>
      </c>
      <c r="P28" s="121"/>
      <c r="R28" s="108"/>
    </row>
    <row r="29" s="23" customFormat="1" ht="18.6" customHeight="1" spans="1:18">
      <c r="A29" s="115">
        <v>24</v>
      </c>
      <c r="B29" s="115" t="s">
        <v>36</v>
      </c>
      <c r="C29" s="118">
        <v>40</v>
      </c>
      <c r="D29" s="118">
        <v>40</v>
      </c>
      <c r="E29" s="118">
        <v>1.5</v>
      </c>
      <c r="F29" s="119" t="s">
        <v>14</v>
      </c>
      <c r="G29" s="118">
        <v>355</v>
      </c>
      <c r="H29" s="119">
        <v>0.9</v>
      </c>
      <c r="I29" s="118">
        <v>0</v>
      </c>
      <c r="J29" s="119">
        <v>1</v>
      </c>
      <c r="K29" s="118">
        <f t="shared" si="0"/>
        <v>479.25</v>
      </c>
      <c r="L29" s="115" t="s">
        <v>327</v>
      </c>
      <c r="M29" s="120" t="s">
        <v>291</v>
      </c>
      <c r="N29" s="118" t="s">
        <v>271</v>
      </c>
      <c r="O29" s="120" t="s">
        <v>328</v>
      </c>
      <c r="P29" s="121"/>
      <c r="R29" s="108"/>
    </row>
    <row r="30" s="23" customFormat="1" ht="18.6" customHeight="1" spans="1:18">
      <c r="A30" s="115">
        <v>25</v>
      </c>
      <c r="B30" s="115" t="s">
        <v>37</v>
      </c>
      <c r="C30" s="118">
        <v>50</v>
      </c>
      <c r="D30" s="118">
        <v>50</v>
      </c>
      <c r="E30" s="118">
        <v>1.9</v>
      </c>
      <c r="F30" s="119" t="s">
        <v>14</v>
      </c>
      <c r="G30" s="118">
        <v>355</v>
      </c>
      <c r="H30" s="119">
        <v>0.9</v>
      </c>
      <c r="I30" s="118">
        <v>0</v>
      </c>
      <c r="J30" s="119">
        <v>1</v>
      </c>
      <c r="K30" s="118">
        <f t="shared" si="0"/>
        <v>607.05</v>
      </c>
      <c r="L30" s="115" t="s">
        <v>329</v>
      </c>
      <c r="M30" s="120" t="s">
        <v>280</v>
      </c>
      <c r="N30" s="118" t="s">
        <v>271</v>
      </c>
      <c r="O30" s="120" t="s">
        <v>309</v>
      </c>
      <c r="P30" s="121"/>
      <c r="R30" s="108"/>
    </row>
    <row r="31" s="23" customFormat="1" ht="18.6" customHeight="1" spans="1:18">
      <c r="A31" s="115">
        <v>26</v>
      </c>
      <c r="B31" s="115" t="s">
        <v>38</v>
      </c>
      <c r="C31" s="118">
        <v>75.5</v>
      </c>
      <c r="D31" s="118">
        <v>75.5</v>
      </c>
      <c r="E31" s="118">
        <v>2.8</v>
      </c>
      <c r="F31" s="119" t="s">
        <v>14</v>
      </c>
      <c r="G31" s="118">
        <v>355</v>
      </c>
      <c r="H31" s="119">
        <v>0.9</v>
      </c>
      <c r="I31" s="118">
        <v>0</v>
      </c>
      <c r="J31" s="119">
        <v>1</v>
      </c>
      <c r="K31" s="118">
        <f t="shared" si="0"/>
        <v>894.6</v>
      </c>
      <c r="L31" s="115" t="s">
        <v>330</v>
      </c>
      <c r="M31" s="120" t="s">
        <v>331</v>
      </c>
      <c r="N31" s="118" t="s">
        <v>271</v>
      </c>
      <c r="O31" s="120" t="s">
        <v>332</v>
      </c>
      <c r="P31" s="121"/>
      <c r="R31" s="108"/>
    </row>
    <row r="32" s="23" customFormat="1" ht="18.6" customHeight="1" spans="1:18">
      <c r="A32" s="115">
        <v>27</v>
      </c>
      <c r="B32" s="115" t="s">
        <v>39</v>
      </c>
      <c r="C32" s="118">
        <v>10</v>
      </c>
      <c r="D32" s="118">
        <v>10</v>
      </c>
      <c r="E32" s="118">
        <v>0.4</v>
      </c>
      <c r="F32" s="119" t="s">
        <v>14</v>
      </c>
      <c r="G32" s="118">
        <v>355</v>
      </c>
      <c r="H32" s="119">
        <v>0.9</v>
      </c>
      <c r="I32" s="118">
        <v>0</v>
      </c>
      <c r="J32" s="119">
        <v>1</v>
      </c>
      <c r="K32" s="118">
        <f t="shared" si="0"/>
        <v>127.8</v>
      </c>
      <c r="L32" s="115" t="s">
        <v>333</v>
      </c>
      <c r="M32" s="120" t="s">
        <v>334</v>
      </c>
      <c r="N32" s="118" t="s">
        <v>271</v>
      </c>
      <c r="O32" s="120" t="s">
        <v>335</v>
      </c>
      <c r="P32" s="121"/>
      <c r="R32" s="108"/>
    </row>
    <row r="33" s="23" customFormat="1" ht="18.6" customHeight="1" spans="1:18">
      <c r="A33" s="115">
        <v>28</v>
      </c>
      <c r="B33" s="115" t="s">
        <v>40</v>
      </c>
      <c r="C33" s="118">
        <v>5</v>
      </c>
      <c r="D33" s="118">
        <v>5</v>
      </c>
      <c r="E33" s="118">
        <v>0.2</v>
      </c>
      <c r="F33" s="119" t="s">
        <v>14</v>
      </c>
      <c r="G33" s="118">
        <v>355</v>
      </c>
      <c r="H33" s="119">
        <v>0.9</v>
      </c>
      <c r="I33" s="118">
        <v>0</v>
      </c>
      <c r="J33" s="119">
        <v>1</v>
      </c>
      <c r="K33" s="118">
        <f t="shared" si="0"/>
        <v>63.9</v>
      </c>
      <c r="L33" s="115" t="s">
        <v>336</v>
      </c>
      <c r="M33" s="120" t="s">
        <v>291</v>
      </c>
      <c r="N33" s="118" t="s">
        <v>271</v>
      </c>
      <c r="O33" s="120" t="s">
        <v>337</v>
      </c>
      <c r="P33" s="121"/>
      <c r="R33" s="108"/>
    </row>
    <row r="34" s="23" customFormat="1" ht="18.6" customHeight="1" spans="1:18">
      <c r="A34" s="115">
        <v>29</v>
      </c>
      <c r="B34" s="115" t="s">
        <v>41</v>
      </c>
      <c r="C34" s="118">
        <v>11</v>
      </c>
      <c r="D34" s="118">
        <v>11</v>
      </c>
      <c r="E34" s="118">
        <v>0.4</v>
      </c>
      <c r="F34" s="119" t="s">
        <v>14</v>
      </c>
      <c r="G34" s="118">
        <v>355</v>
      </c>
      <c r="H34" s="119">
        <v>0.9</v>
      </c>
      <c r="I34" s="118">
        <v>0</v>
      </c>
      <c r="J34" s="119">
        <v>1</v>
      </c>
      <c r="K34" s="118">
        <f t="shared" si="0"/>
        <v>127.8</v>
      </c>
      <c r="L34" s="115" t="s">
        <v>338</v>
      </c>
      <c r="M34" s="120" t="s">
        <v>291</v>
      </c>
      <c r="N34" s="118" t="s">
        <v>271</v>
      </c>
      <c r="O34" s="120" t="s">
        <v>304</v>
      </c>
      <c r="P34" s="121"/>
      <c r="R34" s="108"/>
    </row>
    <row r="35" s="23" customFormat="1" ht="18.6" customHeight="1" spans="1:18">
      <c r="A35" s="115">
        <v>30</v>
      </c>
      <c r="B35" s="115" t="s">
        <v>42</v>
      </c>
      <c r="C35" s="118">
        <v>50</v>
      </c>
      <c r="D35" s="118">
        <v>50</v>
      </c>
      <c r="E35" s="118">
        <v>6</v>
      </c>
      <c r="F35" s="119" t="s">
        <v>14</v>
      </c>
      <c r="G35" s="118">
        <v>355</v>
      </c>
      <c r="H35" s="119">
        <v>0.9</v>
      </c>
      <c r="I35" s="118">
        <v>0</v>
      </c>
      <c r="J35" s="119">
        <v>1</v>
      </c>
      <c r="K35" s="118">
        <f t="shared" si="0"/>
        <v>1917</v>
      </c>
      <c r="L35" s="115" t="s">
        <v>339</v>
      </c>
      <c r="M35" s="120" t="s">
        <v>303</v>
      </c>
      <c r="N35" s="118" t="s">
        <v>271</v>
      </c>
      <c r="O35" s="120" t="s">
        <v>340</v>
      </c>
      <c r="P35" s="121"/>
      <c r="R35" s="108"/>
    </row>
    <row r="36" s="23" customFormat="1" ht="18.6" customHeight="1" spans="1:18">
      <c r="A36" s="115">
        <v>31</v>
      </c>
      <c r="B36" s="115" t="s">
        <v>43</v>
      </c>
      <c r="C36" s="118">
        <v>30</v>
      </c>
      <c r="D36" s="118">
        <v>30</v>
      </c>
      <c r="E36" s="118">
        <v>1.1</v>
      </c>
      <c r="F36" s="119" t="s">
        <v>14</v>
      </c>
      <c r="G36" s="118">
        <v>355</v>
      </c>
      <c r="H36" s="119">
        <v>0.9</v>
      </c>
      <c r="I36" s="118">
        <v>0</v>
      </c>
      <c r="J36" s="119">
        <v>1</v>
      </c>
      <c r="K36" s="118">
        <f t="shared" si="0"/>
        <v>351.45</v>
      </c>
      <c r="L36" s="115" t="s">
        <v>341</v>
      </c>
      <c r="M36" s="120" t="s">
        <v>291</v>
      </c>
      <c r="N36" s="118" t="s">
        <v>271</v>
      </c>
      <c r="O36" s="120" t="s">
        <v>342</v>
      </c>
      <c r="P36" s="121"/>
      <c r="R36" s="108"/>
    </row>
    <row r="37" s="23" customFormat="1" ht="18.6" customHeight="1" spans="1:18">
      <c r="A37" s="115">
        <v>32</v>
      </c>
      <c r="B37" s="115" t="s">
        <v>44</v>
      </c>
      <c r="C37" s="118">
        <v>25</v>
      </c>
      <c r="D37" s="118">
        <v>25</v>
      </c>
      <c r="E37" s="118">
        <v>0.9</v>
      </c>
      <c r="F37" s="119" t="s">
        <v>14</v>
      </c>
      <c r="G37" s="118">
        <v>355</v>
      </c>
      <c r="H37" s="119">
        <v>0.9</v>
      </c>
      <c r="I37" s="118">
        <v>0</v>
      </c>
      <c r="J37" s="119">
        <v>1</v>
      </c>
      <c r="K37" s="118">
        <f t="shared" si="0"/>
        <v>287.55</v>
      </c>
      <c r="L37" s="115" t="s">
        <v>343</v>
      </c>
      <c r="M37" s="120" t="s">
        <v>291</v>
      </c>
      <c r="N37" s="118" t="s">
        <v>271</v>
      </c>
      <c r="O37" s="120" t="s">
        <v>344</v>
      </c>
      <c r="P37" s="121"/>
      <c r="R37" s="108"/>
    </row>
    <row r="38" s="23" customFormat="1" ht="18.6" customHeight="1" spans="1:18">
      <c r="A38" s="115">
        <v>33</v>
      </c>
      <c r="B38" s="115" t="s">
        <v>45</v>
      </c>
      <c r="C38" s="118">
        <v>65</v>
      </c>
      <c r="D38" s="118">
        <v>65</v>
      </c>
      <c r="E38" s="118">
        <v>2.4</v>
      </c>
      <c r="F38" s="119" t="s">
        <v>14</v>
      </c>
      <c r="G38" s="118">
        <v>355</v>
      </c>
      <c r="H38" s="119">
        <v>0.9</v>
      </c>
      <c r="I38" s="118">
        <v>0</v>
      </c>
      <c r="J38" s="119">
        <v>1</v>
      </c>
      <c r="K38" s="118">
        <f t="shared" si="0"/>
        <v>766.8</v>
      </c>
      <c r="L38" s="115" t="s">
        <v>345</v>
      </c>
      <c r="M38" s="120" t="s">
        <v>308</v>
      </c>
      <c r="N38" s="118" t="s">
        <v>271</v>
      </c>
      <c r="O38" s="120" t="s">
        <v>346</v>
      </c>
      <c r="P38" s="121"/>
      <c r="R38" s="108"/>
    </row>
    <row r="39" s="23" customFormat="1" ht="18.6" customHeight="1" spans="1:18">
      <c r="A39" s="115">
        <v>34</v>
      </c>
      <c r="B39" s="115" t="s">
        <v>46</v>
      </c>
      <c r="C39" s="118">
        <v>30</v>
      </c>
      <c r="D39" s="118">
        <v>30</v>
      </c>
      <c r="E39" s="118">
        <v>1.1</v>
      </c>
      <c r="F39" s="119" t="s">
        <v>14</v>
      </c>
      <c r="G39" s="118">
        <v>355</v>
      </c>
      <c r="H39" s="119">
        <v>0.9</v>
      </c>
      <c r="I39" s="118">
        <v>0</v>
      </c>
      <c r="J39" s="119">
        <v>1</v>
      </c>
      <c r="K39" s="118">
        <f t="shared" si="0"/>
        <v>351.45</v>
      </c>
      <c r="L39" s="115" t="s">
        <v>347</v>
      </c>
      <c r="M39" s="120" t="s">
        <v>291</v>
      </c>
      <c r="N39" s="118" t="s">
        <v>271</v>
      </c>
      <c r="O39" s="120" t="s">
        <v>348</v>
      </c>
      <c r="P39" s="121"/>
      <c r="R39" s="108"/>
    </row>
    <row r="40" s="23" customFormat="1" ht="18.6" customHeight="1" spans="1:18">
      <c r="A40" s="115">
        <v>35</v>
      </c>
      <c r="B40" s="115" t="s">
        <v>47</v>
      </c>
      <c r="C40" s="118">
        <v>25</v>
      </c>
      <c r="D40" s="118">
        <v>25</v>
      </c>
      <c r="E40" s="118">
        <v>0.9</v>
      </c>
      <c r="F40" s="119" t="s">
        <v>14</v>
      </c>
      <c r="G40" s="118">
        <v>355</v>
      </c>
      <c r="H40" s="119">
        <v>0.9</v>
      </c>
      <c r="I40" s="118">
        <v>0</v>
      </c>
      <c r="J40" s="119">
        <v>1</v>
      </c>
      <c r="K40" s="118">
        <f t="shared" si="0"/>
        <v>287.55</v>
      </c>
      <c r="L40" s="115" t="s">
        <v>349</v>
      </c>
      <c r="M40" s="120" t="s">
        <v>285</v>
      </c>
      <c r="N40" s="118" t="s">
        <v>271</v>
      </c>
      <c r="O40" s="120" t="s">
        <v>350</v>
      </c>
      <c r="P40" s="121"/>
      <c r="R40" s="108"/>
    </row>
    <row r="41" s="23" customFormat="1" ht="18.6" customHeight="1" spans="1:18">
      <c r="A41" s="115">
        <v>36</v>
      </c>
      <c r="B41" s="115" t="s">
        <v>48</v>
      </c>
      <c r="C41" s="118">
        <v>41</v>
      </c>
      <c r="D41" s="118">
        <v>41</v>
      </c>
      <c r="E41" s="118">
        <v>1.5</v>
      </c>
      <c r="F41" s="119" t="s">
        <v>14</v>
      </c>
      <c r="G41" s="118">
        <v>355</v>
      </c>
      <c r="H41" s="119">
        <v>0.9</v>
      </c>
      <c r="I41" s="118">
        <v>0</v>
      </c>
      <c r="J41" s="119">
        <v>1</v>
      </c>
      <c r="K41" s="118">
        <f t="shared" si="0"/>
        <v>479.25</v>
      </c>
      <c r="L41" s="115" t="s">
        <v>351</v>
      </c>
      <c r="M41" s="120" t="s">
        <v>352</v>
      </c>
      <c r="N41" s="118" t="s">
        <v>271</v>
      </c>
      <c r="O41" s="120" t="s">
        <v>353</v>
      </c>
      <c r="P41" s="121"/>
      <c r="R41" s="108"/>
    </row>
    <row r="42" s="23" customFormat="1" ht="18.6" customHeight="1" spans="1:18">
      <c r="A42" s="115">
        <v>37</v>
      </c>
      <c r="B42" s="115" t="s">
        <v>49</v>
      </c>
      <c r="C42" s="118">
        <v>15</v>
      </c>
      <c r="D42" s="118">
        <v>15</v>
      </c>
      <c r="E42" s="118">
        <v>0.6</v>
      </c>
      <c r="F42" s="119" t="s">
        <v>14</v>
      </c>
      <c r="G42" s="118">
        <v>355</v>
      </c>
      <c r="H42" s="119">
        <v>0.9</v>
      </c>
      <c r="I42" s="118">
        <v>0</v>
      </c>
      <c r="J42" s="119">
        <v>1</v>
      </c>
      <c r="K42" s="118">
        <f t="shared" si="0"/>
        <v>191.7</v>
      </c>
      <c r="L42" s="115" t="s">
        <v>354</v>
      </c>
      <c r="M42" s="120" t="s">
        <v>280</v>
      </c>
      <c r="N42" s="118" t="s">
        <v>271</v>
      </c>
      <c r="O42" s="120" t="s">
        <v>355</v>
      </c>
      <c r="P42" s="121"/>
      <c r="R42" s="108"/>
    </row>
    <row r="43" s="23" customFormat="1" ht="18.6" customHeight="1" spans="1:18">
      <c r="A43" s="115">
        <v>38</v>
      </c>
      <c r="B43" s="115" t="s">
        <v>50</v>
      </c>
      <c r="C43" s="118">
        <v>16</v>
      </c>
      <c r="D43" s="118">
        <v>16</v>
      </c>
      <c r="E43" s="118">
        <v>0.6</v>
      </c>
      <c r="F43" s="119" t="s">
        <v>14</v>
      </c>
      <c r="G43" s="118">
        <v>355</v>
      </c>
      <c r="H43" s="119">
        <v>0.9</v>
      </c>
      <c r="I43" s="118">
        <v>0</v>
      </c>
      <c r="J43" s="119">
        <v>1</v>
      </c>
      <c r="K43" s="118">
        <f t="shared" si="0"/>
        <v>191.7</v>
      </c>
      <c r="L43" s="115" t="s">
        <v>356</v>
      </c>
      <c r="M43" s="120" t="s">
        <v>285</v>
      </c>
      <c r="N43" s="118" t="s">
        <v>271</v>
      </c>
      <c r="O43" s="120" t="s">
        <v>311</v>
      </c>
      <c r="P43" s="121"/>
      <c r="R43" s="108"/>
    </row>
    <row r="44" s="23" customFormat="1" ht="18.6" customHeight="1" spans="1:18">
      <c r="A44" s="115">
        <v>39</v>
      </c>
      <c r="B44" s="115" t="s">
        <v>51</v>
      </c>
      <c r="C44" s="118">
        <v>49</v>
      </c>
      <c r="D44" s="118">
        <v>49</v>
      </c>
      <c r="E44" s="118">
        <v>1.8</v>
      </c>
      <c r="F44" s="119" t="s">
        <v>14</v>
      </c>
      <c r="G44" s="118">
        <v>355</v>
      </c>
      <c r="H44" s="119">
        <v>0.9</v>
      </c>
      <c r="I44" s="118">
        <v>0</v>
      </c>
      <c r="J44" s="119">
        <v>1</v>
      </c>
      <c r="K44" s="118">
        <f t="shared" si="0"/>
        <v>575.1</v>
      </c>
      <c r="L44" s="115" t="s">
        <v>357</v>
      </c>
      <c r="M44" s="120" t="s">
        <v>285</v>
      </c>
      <c r="N44" s="118" t="s">
        <v>271</v>
      </c>
      <c r="O44" s="120" t="s">
        <v>358</v>
      </c>
      <c r="P44" s="121"/>
      <c r="R44" s="108"/>
    </row>
    <row r="45" s="23" customFormat="1" ht="18.6" customHeight="1" spans="1:18">
      <c r="A45" s="115">
        <v>40</v>
      </c>
      <c r="B45" s="115" t="s">
        <v>52</v>
      </c>
      <c r="C45" s="118">
        <v>18</v>
      </c>
      <c r="D45" s="118">
        <v>18</v>
      </c>
      <c r="E45" s="118">
        <v>0.7</v>
      </c>
      <c r="F45" s="119" t="s">
        <v>14</v>
      </c>
      <c r="G45" s="118">
        <v>355</v>
      </c>
      <c r="H45" s="119">
        <v>0.9</v>
      </c>
      <c r="I45" s="118">
        <v>0</v>
      </c>
      <c r="J45" s="119">
        <v>1</v>
      </c>
      <c r="K45" s="118">
        <f t="shared" si="0"/>
        <v>223.65</v>
      </c>
      <c r="L45" s="115" t="s">
        <v>359</v>
      </c>
      <c r="M45" s="120" t="s">
        <v>291</v>
      </c>
      <c r="N45" s="118" t="s">
        <v>271</v>
      </c>
      <c r="O45" s="120" t="s">
        <v>360</v>
      </c>
      <c r="P45" s="121"/>
      <c r="R45" s="108"/>
    </row>
    <row r="46" s="23" customFormat="1" ht="18.6" customHeight="1" spans="1:18">
      <c r="A46" s="115">
        <v>41</v>
      </c>
      <c r="B46" s="115" t="s">
        <v>53</v>
      </c>
      <c r="C46" s="118">
        <v>50</v>
      </c>
      <c r="D46" s="118">
        <v>50</v>
      </c>
      <c r="E46" s="118">
        <v>4.7</v>
      </c>
      <c r="F46" s="119" t="s">
        <v>14</v>
      </c>
      <c r="G46" s="118">
        <v>355</v>
      </c>
      <c r="H46" s="119">
        <v>0.9</v>
      </c>
      <c r="I46" s="118">
        <v>0</v>
      </c>
      <c r="J46" s="119">
        <v>1</v>
      </c>
      <c r="K46" s="118">
        <f t="shared" si="0"/>
        <v>1501.65</v>
      </c>
      <c r="L46" s="115" t="s">
        <v>361</v>
      </c>
      <c r="M46" s="120" t="s">
        <v>291</v>
      </c>
      <c r="N46" s="118" t="s">
        <v>271</v>
      </c>
      <c r="O46" s="120" t="s">
        <v>362</v>
      </c>
      <c r="P46" s="121"/>
      <c r="R46" s="108"/>
    </row>
    <row r="47" s="23" customFormat="1" ht="18.6" customHeight="1" spans="1:18">
      <c r="A47" s="115">
        <v>42</v>
      </c>
      <c r="B47" s="115" t="s">
        <v>54</v>
      </c>
      <c r="C47" s="118">
        <v>25</v>
      </c>
      <c r="D47" s="118">
        <v>25</v>
      </c>
      <c r="E47" s="118">
        <v>0.9</v>
      </c>
      <c r="F47" s="119" t="s">
        <v>14</v>
      </c>
      <c r="G47" s="118">
        <v>355</v>
      </c>
      <c r="H47" s="119">
        <v>0.9</v>
      </c>
      <c r="I47" s="118">
        <v>0</v>
      </c>
      <c r="J47" s="119">
        <v>1</v>
      </c>
      <c r="K47" s="118">
        <f t="shared" si="0"/>
        <v>287.55</v>
      </c>
      <c r="L47" s="115" t="s">
        <v>363</v>
      </c>
      <c r="M47" s="120" t="s">
        <v>300</v>
      </c>
      <c r="N47" s="118" t="s">
        <v>271</v>
      </c>
      <c r="O47" s="120" t="s">
        <v>364</v>
      </c>
      <c r="P47" s="121"/>
      <c r="R47" s="108"/>
    </row>
    <row r="48" s="23" customFormat="1" ht="18.6" customHeight="1" spans="1:18">
      <c r="A48" s="115">
        <v>43</v>
      </c>
      <c r="B48" s="115" t="s">
        <v>55</v>
      </c>
      <c r="C48" s="118">
        <v>35</v>
      </c>
      <c r="D48" s="118">
        <v>35</v>
      </c>
      <c r="E48" s="118">
        <v>1.3</v>
      </c>
      <c r="F48" s="119" t="s">
        <v>14</v>
      </c>
      <c r="G48" s="118">
        <v>355</v>
      </c>
      <c r="H48" s="119">
        <v>0.9</v>
      </c>
      <c r="I48" s="118">
        <v>0</v>
      </c>
      <c r="J48" s="119">
        <v>1</v>
      </c>
      <c r="K48" s="118">
        <f t="shared" si="0"/>
        <v>415.35</v>
      </c>
      <c r="L48" s="115" t="s">
        <v>365</v>
      </c>
      <c r="M48" s="120" t="s">
        <v>280</v>
      </c>
      <c r="N48" s="118" t="s">
        <v>271</v>
      </c>
      <c r="O48" s="120" t="s">
        <v>366</v>
      </c>
      <c r="P48" s="121"/>
      <c r="R48" s="108"/>
    </row>
    <row r="49" s="23" customFormat="1" ht="18.6" customHeight="1" spans="1:18">
      <c r="A49" s="115">
        <v>44</v>
      </c>
      <c r="B49" s="115" t="s">
        <v>56</v>
      </c>
      <c r="C49" s="118">
        <v>14</v>
      </c>
      <c r="D49" s="118">
        <v>14</v>
      </c>
      <c r="E49" s="118">
        <v>0.5</v>
      </c>
      <c r="F49" s="119" t="s">
        <v>14</v>
      </c>
      <c r="G49" s="118">
        <v>355</v>
      </c>
      <c r="H49" s="119">
        <v>0.9</v>
      </c>
      <c r="I49" s="118">
        <v>0</v>
      </c>
      <c r="J49" s="119">
        <v>1</v>
      </c>
      <c r="K49" s="118">
        <f t="shared" si="0"/>
        <v>159.75</v>
      </c>
      <c r="L49" s="115" t="s">
        <v>367</v>
      </c>
      <c r="M49" s="120" t="s">
        <v>285</v>
      </c>
      <c r="N49" s="118" t="s">
        <v>271</v>
      </c>
      <c r="O49" s="120" t="s">
        <v>368</v>
      </c>
      <c r="P49" s="121"/>
      <c r="R49" s="108"/>
    </row>
    <row r="50" s="23" customFormat="1" ht="18.6" customHeight="1" spans="1:18">
      <c r="A50" s="115">
        <v>45</v>
      </c>
      <c r="B50" s="115" t="s">
        <v>57</v>
      </c>
      <c r="C50" s="118">
        <v>25</v>
      </c>
      <c r="D50" s="118">
        <v>25</v>
      </c>
      <c r="E50" s="118">
        <v>0.9</v>
      </c>
      <c r="F50" s="119" t="s">
        <v>14</v>
      </c>
      <c r="G50" s="118">
        <v>355</v>
      </c>
      <c r="H50" s="119">
        <v>0.9</v>
      </c>
      <c r="I50" s="118">
        <v>0</v>
      </c>
      <c r="J50" s="119">
        <v>1</v>
      </c>
      <c r="K50" s="118">
        <f t="shared" si="0"/>
        <v>287.55</v>
      </c>
      <c r="L50" s="115" t="s">
        <v>369</v>
      </c>
      <c r="M50" s="120" t="s">
        <v>370</v>
      </c>
      <c r="N50" s="118" t="s">
        <v>271</v>
      </c>
      <c r="O50" s="120" t="s">
        <v>371</v>
      </c>
      <c r="P50" s="121"/>
      <c r="R50" s="108"/>
    </row>
    <row r="51" s="23" customFormat="1" ht="18.6" customHeight="1" spans="1:18">
      <c r="A51" s="115">
        <v>46</v>
      </c>
      <c r="B51" s="115" t="s">
        <v>58</v>
      </c>
      <c r="C51" s="118">
        <v>22</v>
      </c>
      <c r="D51" s="118">
        <v>22</v>
      </c>
      <c r="E51" s="118">
        <v>0.8</v>
      </c>
      <c r="F51" s="119" t="s">
        <v>14</v>
      </c>
      <c r="G51" s="118">
        <v>355</v>
      </c>
      <c r="H51" s="119">
        <v>0.9</v>
      </c>
      <c r="I51" s="118">
        <v>0</v>
      </c>
      <c r="J51" s="119">
        <v>1</v>
      </c>
      <c r="K51" s="118">
        <f t="shared" si="0"/>
        <v>255.6</v>
      </c>
      <c r="L51" s="115" t="s">
        <v>372</v>
      </c>
      <c r="M51" s="120" t="s">
        <v>308</v>
      </c>
      <c r="N51" s="118" t="s">
        <v>271</v>
      </c>
      <c r="O51" s="120" t="s">
        <v>373</v>
      </c>
      <c r="P51" s="121"/>
      <c r="R51" s="108"/>
    </row>
    <row r="52" s="23" customFormat="1" ht="18.6" customHeight="1" spans="1:18">
      <c r="A52" s="115">
        <v>47</v>
      </c>
      <c r="B52" s="115" t="s">
        <v>59</v>
      </c>
      <c r="C52" s="118">
        <v>60</v>
      </c>
      <c r="D52" s="118">
        <v>60</v>
      </c>
      <c r="E52" s="118">
        <v>2.3</v>
      </c>
      <c r="F52" s="119" t="s">
        <v>14</v>
      </c>
      <c r="G52" s="118">
        <v>355</v>
      </c>
      <c r="H52" s="119">
        <v>0.9</v>
      </c>
      <c r="I52" s="118">
        <v>0</v>
      </c>
      <c r="J52" s="119">
        <v>1</v>
      </c>
      <c r="K52" s="118">
        <f t="shared" si="0"/>
        <v>734.85</v>
      </c>
      <c r="L52" s="115" t="s">
        <v>374</v>
      </c>
      <c r="M52" s="120" t="s">
        <v>375</v>
      </c>
      <c r="N52" s="118" t="s">
        <v>271</v>
      </c>
      <c r="O52" s="120" t="s">
        <v>376</v>
      </c>
      <c r="P52" s="121"/>
      <c r="R52" s="108"/>
    </row>
    <row r="53" s="23" customFormat="1" ht="18.6" customHeight="1" spans="1:18">
      <c r="A53" s="115">
        <v>48</v>
      </c>
      <c r="B53" s="115" t="s">
        <v>60</v>
      </c>
      <c r="C53" s="118">
        <v>8</v>
      </c>
      <c r="D53" s="118">
        <v>8</v>
      </c>
      <c r="E53" s="118">
        <v>0.3</v>
      </c>
      <c r="F53" s="119" t="s">
        <v>14</v>
      </c>
      <c r="G53" s="118">
        <v>355</v>
      </c>
      <c r="H53" s="119">
        <v>0.9</v>
      </c>
      <c r="I53" s="118">
        <v>0</v>
      </c>
      <c r="J53" s="119">
        <v>1</v>
      </c>
      <c r="K53" s="118">
        <f t="shared" si="0"/>
        <v>95.85</v>
      </c>
      <c r="L53" s="115" t="s">
        <v>377</v>
      </c>
      <c r="M53" s="120" t="s">
        <v>291</v>
      </c>
      <c r="N53" s="118" t="s">
        <v>271</v>
      </c>
      <c r="O53" s="120" t="s">
        <v>378</v>
      </c>
      <c r="P53" s="121"/>
      <c r="R53" s="108"/>
    </row>
    <row r="54" s="23" customFormat="1" ht="18.6" customHeight="1" spans="1:18">
      <c r="A54" s="115">
        <v>49</v>
      </c>
      <c r="B54" s="115" t="s">
        <v>61</v>
      </c>
      <c r="C54" s="118">
        <v>13</v>
      </c>
      <c r="D54" s="118">
        <v>13</v>
      </c>
      <c r="E54" s="118">
        <v>0.5</v>
      </c>
      <c r="F54" s="119" t="s">
        <v>14</v>
      </c>
      <c r="G54" s="118">
        <v>355</v>
      </c>
      <c r="H54" s="119">
        <v>0.9</v>
      </c>
      <c r="I54" s="118">
        <v>0</v>
      </c>
      <c r="J54" s="119">
        <v>1</v>
      </c>
      <c r="K54" s="118">
        <f t="shared" si="0"/>
        <v>159.75</v>
      </c>
      <c r="L54" s="115" t="s">
        <v>379</v>
      </c>
      <c r="M54" s="120" t="s">
        <v>380</v>
      </c>
      <c r="N54" s="118" t="s">
        <v>271</v>
      </c>
      <c r="O54" s="120" t="s">
        <v>381</v>
      </c>
      <c r="P54" s="121"/>
      <c r="R54" s="108"/>
    </row>
    <row r="55" s="23" customFormat="1" ht="18.6" customHeight="1" spans="1:18">
      <c r="A55" s="115">
        <v>50</v>
      </c>
      <c r="B55" s="115" t="s">
        <v>62</v>
      </c>
      <c r="C55" s="118">
        <v>20</v>
      </c>
      <c r="D55" s="118">
        <v>20</v>
      </c>
      <c r="E55" s="118">
        <v>0.8</v>
      </c>
      <c r="F55" s="119" t="s">
        <v>14</v>
      </c>
      <c r="G55" s="118">
        <v>355</v>
      </c>
      <c r="H55" s="119">
        <v>0.9</v>
      </c>
      <c r="I55" s="118">
        <v>0</v>
      </c>
      <c r="J55" s="119">
        <v>1</v>
      </c>
      <c r="K55" s="118">
        <f t="shared" si="0"/>
        <v>255.6</v>
      </c>
      <c r="L55" s="115" t="s">
        <v>382</v>
      </c>
      <c r="M55" s="120" t="s">
        <v>383</v>
      </c>
      <c r="N55" s="118" t="s">
        <v>271</v>
      </c>
      <c r="O55" s="120" t="s">
        <v>384</v>
      </c>
      <c r="P55" s="121"/>
      <c r="R55" s="108"/>
    </row>
    <row r="56" s="23" customFormat="1" ht="18.6" customHeight="1" spans="1:18">
      <c r="A56" s="115">
        <v>51</v>
      </c>
      <c r="B56" s="115" t="s">
        <v>63</v>
      </c>
      <c r="C56" s="118">
        <v>30</v>
      </c>
      <c r="D56" s="118">
        <v>30</v>
      </c>
      <c r="E56" s="118">
        <v>1.1</v>
      </c>
      <c r="F56" s="119" t="s">
        <v>14</v>
      </c>
      <c r="G56" s="118">
        <v>355</v>
      </c>
      <c r="H56" s="119">
        <v>0.9</v>
      </c>
      <c r="I56" s="118">
        <v>0</v>
      </c>
      <c r="J56" s="119">
        <v>1</v>
      </c>
      <c r="K56" s="118">
        <f t="shared" si="0"/>
        <v>351.45</v>
      </c>
      <c r="L56" s="115" t="s">
        <v>385</v>
      </c>
      <c r="M56" s="120" t="s">
        <v>274</v>
      </c>
      <c r="N56" s="118" t="s">
        <v>271</v>
      </c>
      <c r="O56" s="120" t="s">
        <v>384</v>
      </c>
      <c r="P56" s="121"/>
      <c r="R56" s="108"/>
    </row>
    <row r="57" s="23" customFormat="1" ht="18.6" customHeight="1" spans="1:18">
      <c r="A57" s="115">
        <v>52</v>
      </c>
      <c r="B57" s="115" t="s">
        <v>64</v>
      </c>
      <c r="C57" s="118">
        <v>40</v>
      </c>
      <c r="D57" s="118">
        <v>40</v>
      </c>
      <c r="E57" s="118">
        <v>1.5</v>
      </c>
      <c r="F57" s="119" t="s">
        <v>14</v>
      </c>
      <c r="G57" s="118">
        <v>355</v>
      </c>
      <c r="H57" s="119">
        <v>0.9</v>
      </c>
      <c r="I57" s="118">
        <v>0</v>
      </c>
      <c r="J57" s="119">
        <v>1</v>
      </c>
      <c r="K57" s="118">
        <f t="shared" si="0"/>
        <v>479.25</v>
      </c>
      <c r="L57" s="115" t="s">
        <v>386</v>
      </c>
      <c r="M57" s="120" t="s">
        <v>387</v>
      </c>
      <c r="N57" s="118" t="s">
        <v>271</v>
      </c>
      <c r="O57" s="120" t="s">
        <v>362</v>
      </c>
      <c r="P57" s="121"/>
      <c r="R57" s="108"/>
    </row>
    <row r="58" s="23" customFormat="1" ht="18.6" customHeight="1" spans="1:18">
      <c r="A58" s="115">
        <v>53</v>
      </c>
      <c r="B58" s="115" t="s">
        <v>65</v>
      </c>
      <c r="C58" s="118">
        <v>20</v>
      </c>
      <c r="D58" s="118">
        <v>20</v>
      </c>
      <c r="E58" s="118">
        <v>0.8</v>
      </c>
      <c r="F58" s="119" t="s">
        <v>14</v>
      </c>
      <c r="G58" s="118">
        <v>355</v>
      </c>
      <c r="H58" s="119">
        <v>0.9</v>
      </c>
      <c r="I58" s="118">
        <v>0</v>
      </c>
      <c r="J58" s="119">
        <v>1</v>
      </c>
      <c r="K58" s="118">
        <f t="shared" si="0"/>
        <v>255.6</v>
      </c>
      <c r="L58" s="115" t="s">
        <v>388</v>
      </c>
      <c r="M58" s="120" t="s">
        <v>389</v>
      </c>
      <c r="N58" s="118" t="s">
        <v>271</v>
      </c>
      <c r="O58" s="120" t="s">
        <v>390</v>
      </c>
      <c r="P58" s="121"/>
      <c r="R58" s="108"/>
    </row>
    <row r="59" s="23" customFormat="1" ht="18.6" customHeight="1" spans="1:18">
      <c r="A59" s="115">
        <v>54</v>
      </c>
      <c r="B59" s="115" t="s">
        <v>66</v>
      </c>
      <c r="C59" s="118">
        <v>80</v>
      </c>
      <c r="D59" s="118">
        <v>80</v>
      </c>
      <c r="E59" s="118">
        <v>3</v>
      </c>
      <c r="F59" s="119" t="s">
        <v>14</v>
      </c>
      <c r="G59" s="118">
        <v>355</v>
      </c>
      <c r="H59" s="119">
        <v>0.9</v>
      </c>
      <c r="I59" s="118">
        <v>0</v>
      </c>
      <c r="J59" s="119">
        <v>1</v>
      </c>
      <c r="K59" s="118">
        <f t="shared" si="0"/>
        <v>958.5</v>
      </c>
      <c r="L59" s="115" t="s">
        <v>391</v>
      </c>
      <c r="M59" s="120" t="s">
        <v>392</v>
      </c>
      <c r="N59" s="118" t="s">
        <v>271</v>
      </c>
      <c r="O59" s="120" t="s">
        <v>393</v>
      </c>
      <c r="P59" s="121"/>
      <c r="R59" s="108"/>
    </row>
    <row r="60" s="23" customFormat="1" ht="18.6" customHeight="1" spans="1:18">
      <c r="A60" s="115">
        <v>55</v>
      </c>
      <c r="B60" s="115" t="s">
        <v>67</v>
      </c>
      <c r="C60" s="118">
        <v>60</v>
      </c>
      <c r="D60" s="118">
        <v>60</v>
      </c>
      <c r="E60" s="118">
        <v>6</v>
      </c>
      <c r="F60" s="119" t="s">
        <v>14</v>
      </c>
      <c r="G60" s="118">
        <v>355</v>
      </c>
      <c r="H60" s="119">
        <v>0.9</v>
      </c>
      <c r="I60" s="118">
        <v>0</v>
      </c>
      <c r="J60" s="119">
        <v>1</v>
      </c>
      <c r="K60" s="118">
        <f t="shared" si="0"/>
        <v>1917</v>
      </c>
      <c r="L60" s="115" t="s">
        <v>394</v>
      </c>
      <c r="M60" s="120" t="s">
        <v>308</v>
      </c>
      <c r="N60" s="118" t="s">
        <v>271</v>
      </c>
      <c r="O60" s="120" t="s">
        <v>395</v>
      </c>
      <c r="P60" s="121"/>
      <c r="R60" s="108"/>
    </row>
    <row r="61" s="23" customFormat="1" ht="18.6" customHeight="1" spans="1:18">
      <c r="A61" s="115">
        <v>56</v>
      </c>
      <c r="B61" s="115" t="s">
        <v>68</v>
      </c>
      <c r="C61" s="118">
        <v>65</v>
      </c>
      <c r="D61" s="118">
        <v>65</v>
      </c>
      <c r="E61" s="118">
        <v>2.4</v>
      </c>
      <c r="F61" s="119" t="s">
        <v>14</v>
      </c>
      <c r="G61" s="118">
        <v>355</v>
      </c>
      <c r="H61" s="119">
        <v>0.9</v>
      </c>
      <c r="I61" s="118">
        <v>0</v>
      </c>
      <c r="J61" s="119">
        <v>1</v>
      </c>
      <c r="K61" s="118">
        <f t="shared" si="0"/>
        <v>766.8</v>
      </c>
      <c r="L61" s="115" t="s">
        <v>396</v>
      </c>
      <c r="M61" s="120" t="s">
        <v>397</v>
      </c>
      <c r="N61" s="118" t="s">
        <v>271</v>
      </c>
      <c r="O61" s="120" t="s">
        <v>398</v>
      </c>
      <c r="P61" s="121"/>
      <c r="R61" s="108"/>
    </row>
    <row r="62" s="23" customFormat="1" ht="18.6" customHeight="1" spans="1:18">
      <c r="A62" s="115">
        <v>57</v>
      </c>
      <c r="B62" s="115" t="s">
        <v>69</v>
      </c>
      <c r="C62" s="118">
        <v>30</v>
      </c>
      <c r="D62" s="118">
        <v>30</v>
      </c>
      <c r="E62" s="118">
        <v>1.1</v>
      </c>
      <c r="F62" s="119" t="s">
        <v>14</v>
      </c>
      <c r="G62" s="118">
        <v>355</v>
      </c>
      <c r="H62" s="119">
        <v>0.9</v>
      </c>
      <c r="I62" s="118">
        <v>0</v>
      </c>
      <c r="J62" s="119">
        <v>1</v>
      </c>
      <c r="K62" s="118">
        <f t="shared" si="0"/>
        <v>351.45</v>
      </c>
      <c r="L62" s="115" t="s">
        <v>399</v>
      </c>
      <c r="M62" s="120" t="s">
        <v>400</v>
      </c>
      <c r="N62" s="118" t="s">
        <v>271</v>
      </c>
      <c r="O62" s="120" t="s">
        <v>401</v>
      </c>
      <c r="P62" s="121"/>
      <c r="R62" s="108"/>
    </row>
    <row r="63" s="23" customFormat="1" ht="18.6" customHeight="1" spans="1:18">
      <c r="A63" s="115">
        <v>58</v>
      </c>
      <c r="B63" s="115" t="s">
        <v>70</v>
      </c>
      <c r="C63" s="118">
        <v>50</v>
      </c>
      <c r="D63" s="118">
        <v>50</v>
      </c>
      <c r="E63" s="118">
        <v>1.9</v>
      </c>
      <c r="F63" s="119" t="s">
        <v>14</v>
      </c>
      <c r="G63" s="118">
        <v>355</v>
      </c>
      <c r="H63" s="119">
        <v>0.9</v>
      </c>
      <c r="I63" s="118">
        <v>0</v>
      </c>
      <c r="J63" s="119">
        <v>1</v>
      </c>
      <c r="K63" s="118">
        <f t="shared" si="0"/>
        <v>607.05</v>
      </c>
      <c r="L63" s="115" t="s">
        <v>402</v>
      </c>
      <c r="M63" s="120" t="s">
        <v>277</v>
      </c>
      <c r="N63" s="118" t="s">
        <v>271</v>
      </c>
      <c r="O63" s="120" t="s">
        <v>403</v>
      </c>
      <c r="P63" s="121"/>
      <c r="R63" s="108"/>
    </row>
    <row r="64" s="23" customFormat="1" ht="18.6" customHeight="1" spans="1:18">
      <c r="A64" s="115">
        <v>59</v>
      </c>
      <c r="B64" s="115" t="s">
        <v>71</v>
      </c>
      <c r="C64" s="118">
        <v>27</v>
      </c>
      <c r="D64" s="118">
        <v>27</v>
      </c>
      <c r="E64" s="118">
        <v>1</v>
      </c>
      <c r="F64" s="119" t="s">
        <v>14</v>
      </c>
      <c r="G64" s="118">
        <v>355</v>
      </c>
      <c r="H64" s="119">
        <v>0.9</v>
      </c>
      <c r="I64" s="118">
        <v>0</v>
      </c>
      <c r="J64" s="119">
        <v>1</v>
      </c>
      <c r="K64" s="118">
        <f t="shared" si="0"/>
        <v>319.5</v>
      </c>
      <c r="L64" s="115" t="s">
        <v>404</v>
      </c>
      <c r="M64" s="120" t="s">
        <v>291</v>
      </c>
      <c r="N64" s="118" t="s">
        <v>271</v>
      </c>
      <c r="O64" s="120" t="s">
        <v>405</v>
      </c>
      <c r="P64" s="121"/>
      <c r="R64" s="108"/>
    </row>
    <row r="65" s="23" customFormat="1" ht="18.6" customHeight="1" spans="1:18">
      <c r="A65" s="115">
        <v>60</v>
      </c>
      <c r="B65" s="115" t="s">
        <v>72</v>
      </c>
      <c r="C65" s="118">
        <v>35</v>
      </c>
      <c r="D65" s="118">
        <v>35</v>
      </c>
      <c r="E65" s="118">
        <v>1.3</v>
      </c>
      <c r="F65" s="119" t="s">
        <v>14</v>
      </c>
      <c r="G65" s="118">
        <v>355</v>
      </c>
      <c r="H65" s="119">
        <v>0.9</v>
      </c>
      <c r="I65" s="118">
        <v>0</v>
      </c>
      <c r="J65" s="119">
        <v>1</v>
      </c>
      <c r="K65" s="118">
        <f t="shared" si="0"/>
        <v>415.35</v>
      </c>
      <c r="L65" s="115" t="s">
        <v>406</v>
      </c>
      <c r="M65" s="120" t="s">
        <v>407</v>
      </c>
      <c r="N65" s="118" t="s">
        <v>271</v>
      </c>
      <c r="O65" s="120" t="s">
        <v>408</v>
      </c>
      <c r="P65" s="121"/>
      <c r="R65" s="108"/>
    </row>
    <row r="66" s="23" customFormat="1" ht="18.6" customHeight="1" spans="1:18">
      <c r="A66" s="115">
        <v>61</v>
      </c>
      <c r="B66" s="115" t="s">
        <v>73</v>
      </c>
      <c r="C66" s="118">
        <v>20</v>
      </c>
      <c r="D66" s="118">
        <v>20</v>
      </c>
      <c r="E66" s="118">
        <v>0.8</v>
      </c>
      <c r="F66" s="119" t="s">
        <v>14</v>
      </c>
      <c r="G66" s="118">
        <v>355</v>
      </c>
      <c r="H66" s="119">
        <v>0.9</v>
      </c>
      <c r="I66" s="118">
        <v>0</v>
      </c>
      <c r="J66" s="119">
        <v>1</v>
      </c>
      <c r="K66" s="118">
        <f t="shared" si="0"/>
        <v>255.6</v>
      </c>
      <c r="L66" s="115" t="s">
        <v>409</v>
      </c>
      <c r="M66" s="120" t="s">
        <v>277</v>
      </c>
      <c r="N66" s="118" t="s">
        <v>271</v>
      </c>
      <c r="O66" s="120" t="s">
        <v>337</v>
      </c>
      <c r="P66" s="121"/>
      <c r="R66" s="108"/>
    </row>
    <row r="67" s="23" customFormat="1" ht="18.6" customHeight="1" spans="1:18">
      <c r="A67" s="115">
        <v>62</v>
      </c>
      <c r="B67" s="115" t="s">
        <v>74</v>
      </c>
      <c r="C67" s="118">
        <v>20</v>
      </c>
      <c r="D67" s="118">
        <v>20</v>
      </c>
      <c r="E67" s="118">
        <v>0.8</v>
      </c>
      <c r="F67" s="119" t="s">
        <v>14</v>
      </c>
      <c r="G67" s="118">
        <v>355</v>
      </c>
      <c r="H67" s="119">
        <v>0.9</v>
      </c>
      <c r="I67" s="118">
        <v>0</v>
      </c>
      <c r="J67" s="119">
        <v>1</v>
      </c>
      <c r="K67" s="118">
        <f t="shared" si="0"/>
        <v>255.6</v>
      </c>
      <c r="L67" s="115" t="s">
        <v>410</v>
      </c>
      <c r="M67" s="120" t="s">
        <v>411</v>
      </c>
      <c r="N67" s="118" t="s">
        <v>271</v>
      </c>
      <c r="O67" s="120" t="s">
        <v>412</v>
      </c>
      <c r="P67" s="121"/>
      <c r="R67" s="108"/>
    </row>
    <row r="68" s="23" customFormat="1" ht="18.6" customHeight="1" spans="1:18">
      <c r="A68" s="115">
        <v>63</v>
      </c>
      <c r="B68" s="115" t="s">
        <v>75</v>
      </c>
      <c r="C68" s="118">
        <v>15</v>
      </c>
      <c r="D68" s="118">
        <v>15</v>
      </c>
      <c r="E68" s="118">
        <v>0.6</v>
      </c>
      <c r="F68" s="119" t="s">
        <v>14</v>
      </c>
      <c r="G68" s="118">
        <v>355</v>
      </c>
      <c r="H68" s="119">
        <v>0.9</v>
      </c>
      <c r="I68" s="118">
        <v>0</v>
      </c>
      <c r="J68" s="119">
        <v>1</v>
      </c>
      <c r="K68" s="118">
        <f t="shared" si="0"/>
        <v>191.7</v>
      </c>
      <c r="L68" s="115" t="s">
        <v>413</v>
      </c>
      <c r="M68" s="120" t="s">
        <v>414</v>
      </c>
      <c r="N68" s="118" t="s">
        <v>271</v>
      </c>
      <c r="O68" s="120" t="s">
        <v>358</v>
      </c>
      <c r="P68" s="121"/>
      <c r="R68" s="108"/>
    </row>
    <row r="69" s="23" customFormat="1" ht="18.6" customHeight="1" spans="1:18">
      <c r="A69" s="115">
        <v>64</v>
      </c>
      <c r="B69" s="115" t="s">
        <v>76</v>
      </c>
      <c r="C69" s="118">
        <v>39</v>
      </c>
      <c r="D69" s="118">
        <v>39</v>
      </c>
      <c r="E69" s="118">
        <v>1.5</v>
      </c>
      <c r="F69" s="119" t="s">
        <v>14</v>
      </c>
      <c r="G69" s="118">
        <v>355</v>
      </c>
      <c r="H69" s="119">
        <v>0.9</v>
      </c>
      <c r="I69" s="118">
        <v>0</v>
      </c>
      <c r="J69" s="119">
        <v>1</v>
      </c>
      <c r="K69" s="118">
        <f t="shared" si="0"/>
        <v>479.25</v>
      </c>
      <c r="L69" s="115" t="s">
        <v>415</v>
      </c>
      <c r="M69" s="120" t="s">
        <v>383</v>
      </c>
      <c r="N69" s="118" t="s">
        <v>271</v>
      </c>
      <c r="O69" s="120" t="s">
        <v>416</v>
      </c>
      <c r="P69" s="121"/>
      <c r="R69" s="108"/>
    </row>
    <row r="70" s="23" customFormat="1" ht="18.6" customHeight="1" spans="1:18">
      <c r="A70" s="115">
        <v>65</v>
      </c>
      <c r="B70" s="115" t="s">
        <v>77</v>
      </c>
      <c r="C70" s="118">
        <v>22</v>
      </c>
      <c r="D70" s="118">
        <v>22</v>
      </c>
      <c r="E70" s="118">
        <v>0.8</v>
      </c>
      <c r="F70" s="119" t="s">
        <v>14</v>
      </c>
      <c r="G70" s="118">
        <v>355</v>
      </c>
      <c r="H70" s="119">
        <v>0.9</v>
      </c>
      <c r="I70" s="118">
        <v>0</v>
      </c>
      <c r="J70" s="119">
        <v>1</v>
      </c>
      <c r="K70" s="118">
        <f t="shared" ref="K70:K133" si="1">E70*G70*H70*J70</f>
        <v>255.6</v>
      </c>
      <c r="L70" s="115" t="s">
        <v>417</v>
      </c>
      <c r="M70" s="120" t="s">
        <v>291</v>
      </c>
      <c r="N70" s="118" t="s">
        <v>271</v>
      </c>
      <c r="O70" s="120" t="s">
        <v>335</v>
      </c>
      <c r="P70" s="121"/>
      <c r="R70" s="108"/>
    </row>
    <row r="71" s="23" customFormat="1" ht="18.6" customHeight="1" spans="1:18">
      <c r="A71" s="115">
        <v>66</v>
      </c>
      <c r="B71" s="115" t="s">
        <v>78</v>
      </c>
      <c r="C71" s="118">
        <v>28</v>
      </c>
      <c r="D71" s="118">
        <v>28</v>
      </c>
      <c r="E71" s="118">
        <v>1.1</v>
      </c>
      <c r="F71" s="119" t="s">
        <v>14</v>
      </c>
      <c r="G71" s="118">
        <v>355</v>
      </c>
      <c r="H71" s="119">
        <v>0.9</v>
      </c>
      <c r="I71" s="118">
        <v>0</v>
      </c>
      <c r="J71" s="119">
        <v>1</v>
      </c>
      <c r="K71" s="118">
        <f t="shared" si="1"/>
        <v>351.45</v>
      </c>
      <c r="L71" s="115" t="s">
        <v>418</v>
      </c>
      <c r="M71" s="120" t="s">
        <v>303</v>
      </c>
      <c r="N71" s="118" t="s">
        <v>271</v>
      </c>
      <c r="O71" s="120" t="s">
        <v>419</v>
      </c>
      <c r="P71" s="121"/>
      <c r="R71" s="108"/>
    </row>
    <row r="72" s="23" customFormat="1" ht="18.6" customHeight="1" spans="1:18">
      <c r="A72" s="115">
        <v>67</v>
      </c>
      <c r="B72" s="115" t="s">
        <v>79</v>
      </c>
      <c r="C72" s="118">
        <v>15</v>
      </c>
      <c r="D72" s="118">
        <v>15</v>
      </c>
      <c r="E72" s="118">
        <v>0.6</v>
      </c>
      <c r="F72" s="119" t="s">
        <v>14</v>
      </c>
      <c r="G72" s="118">
        <v>355</v>
      </c>
      <c r="H72" s="119">
        <v>0.9</v>
      </c>
      <c r="I72" s="118">
        <v>0</v>
      </c>
      <c r="J72" s="119">
        <v>1</v>
      </c>
      <c r="K72" s="118">
        <f t="shared" si="1"/>
        <v>191.7</v>
      </c>
      <c r="L72" s="115" t="s">
        <v>420</v>
      </c>
      <c r="M72" s="120" t="s">
        <v>280</v>
      </c>
      <c r="N72" s="118" t="s">
        <v>271</v>
      </c>
      <c r="O72" s="120" t="s">
        <v>362</v>
      </c>
      <c r="P72" s="121"/>
      <c r="R72" s="108"/>
    </row>
    <row r="73" s="23" customFormat="1" ht="18.6" customHeight="1" spans="1:18">
      <c r="A73" s="115">
        <v>68</v>
      </c>
      <c r="B73" s="115" t="s">
        <v>80</v>
      </c>
      <c r="C73" s="118">
        <v>15</v>
      </c>
      <c r="D73" s="118">
        <v>15</v>
      </c>
      <c r="E73" s="118">
        <v>0.6</v>
      </c>
      <c r="F73" s="119" t="s">
        <v>14</v>
      </c>
      <c r="G73" s="118">
        <v>355</v>
      </c>
      <c r="H73" s="119">
        <v>0.9</v>
      </c>
      <c r="I73" s="118">
        <v>0</v>
      </c>
      <c r="J73" s="119">
        <v>1</v>
      </c>
      <c r="K73" s="118">
        <f t="shared" si="1"/>
        <v>191.7</v>
      </c>
      <c r="L73" s="115" t="s">
        <v>421</v>
      </c>
      <c r="M73" s="120" t="s">
        <v>285</v>
      </c>
      <c r="N73" s="118" t="s">
        <v>271</v>
      </c>
      <c r="O73" s="120" t="s">
        <v>422</v>
      </c>
      <c r="P73" s="121"/>
      <c r="R73" s="108"/>
    </row>
    <row r="74" s="23" customFormat="1" ht="18.6" customHeight="1" spans="1:18">
      <c r="A74" s="115">
        <v>69</v>
      </c>
      <c r="B74" s="115" t="s">
        <v>81</v>
      </c>
      <c r="C74" s="118">
        <v>50</v>
      </c>
      <c r="D74" s="118">
        <v>50</v>
      </c>
      <c r="E74" s="118">
        <v>1.9</v>
      </c>
      <c r="F74" s="119" t="s">
        <v>14</v>
      </c>
      <c r="G74" s="118">
        <v>355</v>
      </c>
      <c r="H74" s="119">
        <v>0.9</v>
      </c>
      <c r="I74" s="118">
        <v>0</v>
      </c>
      <c r="J74" s="119">
        <v>1</v>
      </c>
      <c r="K74" s="118">
        <f t="shared" si="1"/>
        <v>607.05</v>
      </c>
      <c r="L74" s="115" t="s">
        <v>423</v>
      </c>
      <c r="M74" s="120" t="s">
        <v>285</v>
      </c>
      <c r="N74" s="118" t="s">
        <v>271</v>
      </c>
      <c r="O74" s="120" t="s">
        <v>424</v>
      </c>
      <c r="P74" s="121"/>
      <c r="R74" s="108"/>
    </row>
    <row r="75" s="23" customFormat="1" ht="18.6" customHeight="1" spans="1:18">
      <c r="A75" s="115">
        <v>70</v>
      </c>
      <c r="B75" s="115" t="s">
        <v>82</v>
      </c>
      <c r="C75" s="118">
        <v>30</v>
      </c>
      <c r="D75" s="118">
        <v>30</v>
      </c>
      <c r="E75" s="118">
        <v>1.1</v>
      </c>
      <c r="F75" s="119" t="s">
        <v>14</v>
      </c>
      <c r="G75" s="118">
        <v>355</v>
      </c>
      <c r="H75" s="119">
        <v>0.9</v>
      </c>
      <c r="I75" s="118">
        <v>0</v>
      </c>
      <c r="J75" s="119">
        <v>1</v>
      </c>
      <c r="K75" s="118">
        <f t="shared" si="1"/>
        <v>351.45</v>
      </c>
      <c r="L75" s="115" t="s">
        <v>425</v>
      </c>
      <c r="M75" s="120" t="s">
        <v>291</v>
      </c>
      <c r="N75" s="118" t="s">
        <v>271</v>
      </c>
      <c r="O75" s="120" t="s">
        <v>426</v>
      </c>
      <c r="P75" s="121"/>
      <c r="R75" s="108"/>
    </row>
    <row r="76" s="23" customFormat="1" ht="18.6" customHeight="1" spans="1:18">
      <c r="A76" s="115">
        <v>71</v>
      </c>
      <c r="B76" s="115" t="s">
        <v>83</v>
      </c>
      <c r="C76" s="118">
        <v>20</v>
      </c>
      <c r="D76" s="118">
        <v>20</v>
      </c>
      <c r="E76" s="118">
        <v>0.8</v>
      </c>
      <c r="F76" s="119" t="s">
        <v>14</v>
      </c>
      <c r="G76" s="118">
        <v>355</v>
      </c>
      <c r="H76" s="119">
        <v>0.9</v>
      </c>
      <c r="I76" s="118">
        <v>0</v>
      </c>
      <c r="J76" s="119">
        <v>1</v>
      </c>
      <c r="K76" s="118">
        <f t="shared" si="1"/>
        <v>255.6</v>
      </c>
      <c r="L76" s="115" t="s">
        <v>427</v>
      </c>
      <c r="M76" s="120" t="s">
        <v>291</v>
      </c>
      <c r="N76" s="118" t="s">
        <v>271</v>
      </c>
      <c r="O76" s="120" t="s">
        <v>428</v>
      </c>
      <c r="P76" s="121"/>
      <c r="R76" s="108"/>
    </row>
    <row r="77" s="23" customFormat="1" ht="18.6" customHeight="1" spans="1:18">
      <c r="A77" s="115">
        <v>72</v>
      </c>
      <c r="B77" s="115" t="s">
        <v>84</v>
      </c>
      <c r="C77" s="118">
        <v>15</v>
      </c>
      <c r="D77" s="118">
        <v>15</v>
      </c>
      <c r="E77" s="118">
        <v>0.6</v>
      </c>
      <c r="F77" s="119" t="s">
        <v>14</v>
      </c>
      <c r="G77" s="118">
        <v>355</v>
      </c>
      <c r="H77" s="119">
        <v>0.9</v>
      </c>
      <c r="I77" s="118">
        <v>0</v>
      </c>
      <c r="J77" s="119">
        <v>1</v>
      </c>
      <c r="K77" s="118">
        <f t="shared" si="1"/>
        <v>191.7</v>
      </c>
      <c r="L77" s="115" t="s">
        <v>429</v>
      </c>
      <c r="M77" s="120" t="s">
        <v>291</v>
      </c>
      <c r="N77" s="118" t="s">
        <v>271</v>
      </c>
      <c r="O77" s="120" t="s">
        <v>430</v>
      </c>
      <c r="P77" s="121"/>
      <c r="R77" s="108"/>
    </row>
    <row r="78" s="23" customFormat="1" ht="18.6" customHeight="1" spans="1:18">
      <c r="A78" s="115">
        <v>73</v>
      </c>
      <c r="B78" s="115" t="s">
        <v>85</v>
      </c>
      <c r="C78" s="118">
        <v>30</v>
      </c>
      <c r="D78" s="118">
        <v>30</v>
      </c>
      <c r="E78" s="118">
        <v>1.1</v>
      </c>
      <c r="F78" s="119" t="s">
        <v>14</v>
      </c>
      <c r="G78" s="118">
        <v>355</v>
      </c>
      <c r="H78" s="119">
        <v>0.9</v>
      </c>
      <c r="I78" s="118">
        <v>0</v>
      </c>
      <c r="J78" s="119">
        <v>1</v>
      </c>
      <c r="K78" s="118">
        <f t="shared" si="1"/>
        <v>351.45</v>
      </c>
      <c r="L78" s="115" t="s">
        <v>431</v>
      </c>
      <c r="M78" s="120" t="s">
        <v>432</v>
      </c>
      <c r="N78" s="118" t="s">
        <v>271</v>
      </c>
      <c r="O78" s="120" t="s">
        <v>433</v>
      </c>
      <c r="P78" s="121"/>
      <c r="R78" s="108"/>
    </row>
    <row r="79" s="23" customFormat="1" ht="18.6" customHeight="1" spans="1:18">
      <c r="A79" s="115">
        <v>74</v>
      </c>
      <c r="B79" s="115" t="s">
        <v>86</v>
      </c>
      <c r="C79" s="118">
        <v>55</v>
      </c>
      <c r="D79" s="118">
        <v>55</v>
      </c>
      <c r="E79" s="118">
        <v>2.1</v>
      </c>
      <c r="F79" s="119" t="s">
        <v>14</v>
      </c>
      <c r="G79" s="118">
        <v>355</v>
      </c>
      <c r="H79" s="119">
        <v>0.9</v>
      </c>
      <c r="I79" s="118">
        <v>0</v>
      </c>
      <c r="J79" s="119">
        <v>1</v>
      </c>
      <c r="K79" s="118">
        <f t="shared" si="1"/>
        <v>670.95</v>
      </c>
      <c r="L79" s="115" t="s">
        <v>434</v>
      </c>
      <c r="M79" s="120" t="s">
        <v>277</v>
      </c>
      <c r="N79" s="118" t="s">
        <v>271</v>
      </c>
      <c r="O79" s="120" t="s">
        <v>435</v>
      </c>
      <c r="P79" s="121"/>
      <c r="R79" s="108"/>
    </row>
    <row r="80" s="23" customFormat="1" ht="18.6" customHeight="1" spans="1:18">
      <c r="A80" s="115">
        <v>75</v>
      </c>
      <c r="B80" s="115" t="s">
        <v>87</v>
      </c>
      <c r="C80" s="118">
        <v>10</v>
      </c>
      <c r="D80" s="118">
        <v>10</v>
      </c>
      <c r="E80" s="118">
        <v>0.4</v>
      </c>
      <c r="F80" s="119" t="s">
        <v>14</v>
      </c>
      <c r="G80" s="118">
        <v>355</v>
      </c>
      <c r="H80" s="119">
        <v>0.9</v>
      </c>
      <c r="I80" s="118">
        <v>0</v>
      </c>
      <c r="J80" s="119">
        <v>1</v>
      </c>
      <c r="K80" s="118">
        <f t="shared" si="1"/>
        <v>127.8</v>
      </c>
      <c r="L80" s="115" t="s">
        <v>436</v>
      </c>
      <c r="M80" s="120" t="s">
        <v>437</v>
      </c>
      <c r="N80" s="118" t="s">
        <v>271</v>
      </c>
      <c r="O80" s="120" t="s">
        <v>438</v>
      </c>
      <c r="P80" s="121"/>
      <c r="R80" s="108"/>
    </row>
    <row r="81" s="23" customFormat="1" ht="18.6" customHeight="1" spans="1:18">
      <c r="A81" s="115">
        <v>76</v>
      </c>
      <c r="B81" s="115" t="s">
        <v>88</v>
      </c>
      <c r="C81" s="118">
        <v>60</v>
      </c>
      <c r="D81" s="118">
        <v>60</v>
      </c>
      <c r="E81" s="118">
        <v>2.3</v>
      </c>
      <c r="F81" s="119" t="s">
        <v>14</v>
      </c>
      <c r="G81" s="118">
        <v>355</v>
      </c>
      <c r="H81" s="119">
        <v>0.9</v>
      </c>
      <c r="I81" s="118">
        <v>0</v>
      </c>
      <c r="J81" s="119">
        <v>1</v>
      </c>
      <c r="K81" s="118">
        <f t="shared" si="1"/>
        <v>734.85</v>
      </c>
      <c r="L81" s="115" t="s">
        <v>439</v>
      </c>
      <c r="M81" s="120" t="s">
        <v>308</v>
      </c>
      <c r="N81" s="118" t="s">
        <v>271</v>
      </c>
      <c r="O81" s="120" t="s">
        <v>440</v>
      </c>
      <c r="P81" s="121"/>
      <c r="R81" s="108"/>
    </row>
    <row r="82" s="23" customFormat="1" ht="18.6" customHeight="1" spans="1:18">
      <c r="A82" s="115">
        <v>77</v>
      </c>
      <c r="B82" s="115" t="s">
        <v>89</v>
      </c>
      <c r="C82" s="118">
        <v>20</v>
      </c>
      <c r="D82" s="118">
        <v>20</v>
      </c>
      <c r="E82" s="118">
        <v>0.8</v>
      </c>
      <c r="F82" s="119" t="s">
        <v>14</v>
      </c>
      <c r="G82" s="118">
        <v>355</v>
      </c>
      <c r="H82" s="119">
        <v>0.9</v>
      </c>
      <c r="I82" s="118">
        <v>0</v>
      </c>
      <c r="J82" s="119">
        <v>1</v>
      </c>
      <c r="K82" s="118">
        <f t="shared" si="1"/>
        <v>255.6</v>
      </c>
      <c r="L82" s="115" t="s">
        <v>441</v>
      </c>
      <c r="M82" s="120" t="s">
        <v>400</v>
      </c>
      <c r="N82" s="118" t="s">
        <v>271</v>
      </c>
      <c r="O82" s="120" t="s">
        <v>442</v>
      </c>
      <c r="P82" s="121"/>
      <c r="R82" s="108"/>
    </row>
    <row r="83" s="23" customFormat="1" ht="18.6" customHeight="1" spans="1:18">
      <c r="A83" s="115">
        <v>78</v>
      </c>
      <c r="B83" s="115" t="s">
        <v>90</v>
      </c>
      <c r="C83" s="118">
        <v>15</v>
      </c>
      <c r="D83" s="118">
        <v>15</v>
      </c>
      <c r="E83" s="118">
        <v>0.6</v>
      </c>
      <c r="F83" s="119" t="s">
        <v>14</v>
      </c>
      <c r="G83" s="118">
        <v>355</v>
      </c>
      <c r="H83" s="119">
        <v>0.9</v>
      </c>
      <c r="I83" s="118">
        <v>0</v>
      </c>
      <c r="J83" s="119">
        <v>1</v>
      </c>
      <c r="K83" s="118">
        <f t="shared" si="1"/>
        <v>191.7</v>
      </c>
      <c r="L83" s="115" t="s">
        <v>443</v>
      </c>
      <c r="M83" s="120" t="s">
        <v>318</v>
      </c>
      <c r="N83" s="118" t="s">
        <v>271</v>
      </c>
      <c r="O83" s="120" t="s">
        <v>309</v>
      </c>
      <c r="P83" s="121"/>
      <c r="R83" s="108"/>
    </row>
    <row r="84" s="23" customFormat="1" ht="18.6" customHeight="1" spans="1:18">
      <c r="A84" s="115">
        <v>79</v>
      </c>
      <c r="B84" s="115" t="s">
        <v>91</v>
      </c>
      <c r="C84" s="118">
        <v>30</v>
      </c>
      <c r="D84" s="118">
        <v>30</v>
      </c>
      <c r="E84" s="118">
        <v>1.1</v>
      </c>
      <c r="F84" s="119" t="s">
        <v>14</v>
      </c>
      <c r="G84" s="118">
        <v>355</v>
      </c>
      <c r="H84" s="119">
        <v>0.9</v>
      </c>
      <c r="I84" s="118">
        <v>0</v>
      </c>
      <c r="J84" s="119">
        <v>1</v>
      </c>
      <c r="K84" s="118">
        <f t="shared" si="1"/>
        <v>351.45</v>
      </c>
      <c r="L84" s="115" t="s">
        <v>444</v>
      </c>
      <c r="M84" s="120" t="s">
        <v>277</v>
      </c>
      <c r="N84" s="118" t="s">
        <v>271</v>
      </c>
      <c r="O84" s="120" t="s">
        <v>445</v>
      </c>
      <c r="P84" s="121"/>
      <c r="R84" s="108"/>
    </row>
    <row r="85" s="23" customFormat="1" ht="18.6" customHeight="1" spans="1:18">
      <c r="A85" s="115">
        <v>80</v>
      </c>
      <c r="B85" s="115" t="s">
        <v>92</v>
      </c>
      <c r="C85" s="118">
        <v>35</v>
      </c>
      <c r="D85" s="118">
        <v>35</v>
      </c>
      <c r="E85" s="118">
        <v>1.3</v>
      </c>
      <c r="F85" s="119" t="s">
        <v>14</v>
      </c>
      <c r="G85" s="118">
        <v>355</v>
      </c>
      <c r="H85" s="119">
        <v>0.9</v>
      </c>
      <c r="I85" s="118">
        <v>0</v>
      </c>
      <c r="J85" s="119">
        <v>1</v>
      </c>
      <c r="K85" s="118">
        <f t="shared" si="1"/>
        <v>415.35</v>
      </c>
      <c r="L85" s="115" t="s">
        <v>446</v>
      </c>
      <c r="M85" s="120" t="s">
        <v>331</v>
      </c>
      <c r="N85" s="118" t="s">
        <v>271</v>
      </c>
      <c r="O85" s="120" t="s">
        <v>447</v>
      </c>
      <c r="P85" s="121"/>
      <c r="R85" s="108"/>
    </row>
    <row r="86" s="23" customFormat="1" ht="18.6" customHeight="1" spans="1:18">
      <c r="A86" s="115">
        <v>81</v>
      </c>
      <c r="B86" s="115" t="s">
        <v>93</v>
      </c>
      <c r="C86" s="118">
        <v>20</v>
      </c>
      <c r="D86" s="118">
        <v>20</v>
      </c>
      <c r="E86" s="118">
        <v>0.8</v>
      </c>
      <c r="F86" s="119" t="s">
        <v>14</v>
      </c>
      <c r="G86" s="118">
        <v>355</v>
      </c>
      <c r="H86" s="119">
        <v>0.9</v>
      </c>
      <c r="I86" s="118">
        <v>0</v>
      </c>
      <c r="J86" s="119">
        <v>1</v>
      </c>
      <c r="K86" s="118">
        <f t="shared" si="1"/>
        <v>255.6</v>
      </c>
      <c r="L86" s="115" t="s">
        <v>448</v>
      </c>
      <c r="M86" s="120" t="s">
        <v>449</v>
      </c>
      <c r="N86" s="118" t="s">
        <v>271</v>
      </c>
      <c r="O86" s="120" t="s">
        <v>309</v>
      </c>
      <c r="P86" s="121"/>
      <c r="R86" s="108"/>
    </row>
    <row r="87" s="23" customFormat="1" ht="18.6" customHeight="1" spans="1:18">
      <c r="A87" s="115">
        <v>82</v>
      </c>
      <c r="B87" s="115" t="s">
        <v>94</v>
      </c>
      <c r="C87" s="118">
        <v>20</v>
      </c>
      <c r="D87" s="118">
        <v>20</v>
      </c>
      <c r="E87" s="118">
        <v>0.8</v>
      </c>
      <c r="F87" s="119" t="s">
        <v>14</v>
      </c>
      <c r="G87" s="118">
        <v>355</v>
      </c>
      <c r="H87" s="119">
        <v>0.9</v>
      </c>
      <c r="I87" s="118">
        <v>0</v>
      </c>
      <c r="J87" s="119">
        <v>1</v>
      </c>
      <c r="K87" s="118">
        <f t="shared" si="1"/>
        <v>255.6</v>
      </c>
      <c r="L87" s="115" t="s">
        <v>450</v>
      </c>
      <c r="M87" s="120" t="s">
        <v>451</v>
      </c>
      <c r="N87" s="118" t="s">
        <v>271</v>
      </c>
      <c r="O87" s="120" t="s">
        <v>452</v>
      </c>
      <c r="P87" s="121"/>
      <c r="R87" s="108"/>
    </row>
    <row r="88" s="23" customFormat="1" ht="18.6" customHeight="1" spans="1:18">
      <c r="A88" s="115">
        <v>83</v>
      </c>
      <c r="B88" s="115" t="s">
        <v>95</v>
      </c>
      <c r="C88" s="118">
        <v>12</v>
      </c>
      <c r="D88" s="118">
        <v>12</v>
      </c>
      <c r="E88" s="118">
        <v>0.5</v>
      </c>
      <c r="F88" s="119" t="s">
        <v>14</v>
      </c>
      <c r="G88" s="118">
        <v>355</v>
      </c>
      <c r="H88" s="119">
        <v>0.9</v>
      </c>
      <c r="I88" s="118">
        <v>0</v>
      </c>
      <c r="J88" s="119">
        <v>1</v>
      </c>
      <c r="K88" s="118">
        <f t="shared" si="1"/>
        <v>159.75</v>
      </c>
      <c r="L88" s="115" t="s">
        <v>453</v>
      </c>
      <c r="M88" s="120" t="s">
        <v>308</v>
      </c>
      <c r="N88" s="118" t="s">
        <v>271</v>
      </c>
      <c r="O88" s="120" t="s">
        <v>454</v>
      </c>
      <c r="P88" s="121"/>
      <c r="R88" s="108"/>
    </row>
    <row r="89" s="23" customFormat="1" ht="18.6" customHeight="1" spans="1:18">
      <c r="A89" s="115">
        <v>84</v>
      </c>
      <c r="B89" s="115" t="s">
        <v>96</v>
      </c>
      <c r="C89" s="118">
        <v>10</v>
      </c>
      <c r="D89" s="118">
        <v>10</v>
      </c>
      <c r="E89" s="118">
        <v>0.4</v>
      </c>
      <c r="F89" s="119" t="s">
        <v>14</v>
      </c>
      <c r="G89" s="118">
        <v>355</v>
      </c>
      <c r="H89" s="119">
        <v>0.9</v>
      </c>
      <c r="I89" s="118">
        <v>0</v>
      </c>
      <c r="J89" s="119">
        <v>1</v>
      </c>
      <c r="K89" s="118">
        <f t="shared" si="1"/>
        <v>127.8</v>
      </c>
      <c r="L89" s="115" t="s">
        <v>455</v>
      </c>
      <c r="M89" s="120" t="s">
        <v>308</v>
      </c>
      <c r="N89" s="118" t="s">
        <v>271</v>
      </c>
      <c r="O89" s="120" t="s">
        <v>456</v>
      </c>
      <c r="P89" s="121"/>
      <c r="R89" s="108"/>
    </row>
    <row r="90" s="23" customFormat="1" ht="18.6" customHeight="1" spans="1:18">
      <c r="A90" s="115">
        <v>85</v>
      </c>
      <c r="B90" s="115" t="s">
        <v>97</v>
      </c>
      <c r="C90" s="118">
        <v>25</v>
      </c>
      <c r="D90" s="118">
        <v>25</v>
      </c>
      <c r="E90" s="118">
        <v>0.9</v>
      </c>
      <c r="F90" s="119" t="s">
        <v>14</v>
      </c>
      <c r="G90" s="118">
        <v>355</v>
      </c>
      <c r="H90" s="119">
        <v>0.9</v>
      </c>
      <c r="I90" s="118">
        <v>0</v>
      </c>
      <c r="J90" s="119">
        <v>1</v>
      </c>
      <c r="K90" s="118">
        <f t="shared" si="1"/>
        <v>287.55</v>
      </c>
      <c r="L90" s="115" t="s">
        <v>457</v>
      </c>
      <c r="M90" s="120" t="s">
        <v>308</v>
      </c>
      <c r="N90" s="118" t="s">
        <v>271</v>
      </c>
      <c r="O90" s="120" t="s">
        <v>458</v>
      </c>
      <c r="P90" s="121"/>
      <c r="R90" s="108"/>
    </row>
    <row r="91" s="23" customFormat="1" ht="18.6" customHeight="1" spans="1:18">
      <c r="A91" s="115">
        <v>86</v>
      </c>
      <c r="B91" s="115" t="s">
        <v>98</v>
      </c>
      <c r="C91" s="118">
        <v>15</v>
      </c>
      <c r="D91" s="118">
        <v>15</v>
      </c>
      <c r="E91" s="118">
        <v>0.6</v>
      </c>
      <c r="F91" s="119" t="s">
        <v>14</v>
      </c>
      <c r="G91" s="118">
        <v>355</v>
      </c>
      <c r="H91" s="119">
        <v>0.9</v>
      </c>
      <c r="I91" s="118">
        <v>0</v>
      </c>
      <c r="J91" s="119">
        <v>1</v>
      </c>
      <c r="K91" s="118">
        <f t="shared" si="1"/>
        <v>191.7</v>
      </c>
      <c r="L91" s="115" t="s">
        <v>459</v>
      </c>
      <c r="M91" s="120" t="s">
        <v>331</v>
      </c>
      <c r="N91" s="118" t="s">
        <v>271</v>
      </c>
      <c r="O91" s="120" t="s">
        <v>309</v>
      </c>
      <c r="P91" s="121"/>
      <c r="R91" s="108"/>
    </row>
    <row r="92" s="23" customFormat="1" ht="18.6" customHeight="1" spans="1:18">
      <c r="A92" s="115">
        <v>87</v>
      </c>
      <c r="B92" s="115" t="s">
        <v>99</v>
      </c>
      <c r="C92" s="118">
        <v>27</v>
      </c>
      <c r="D92" s="118">
        <v>27</v>
      </c>
      <c r="E92" s="118">
        <v>1</v>
      </c>
      <c r="F92" s="119" t="s">
        <v>14</v>
      </c>
      <c r="G92" s="118">
        <v>355</v>
      </c>
      <c r="H92" s="119">
        <v>0.9</v>
      </c>
      <c r="I92" s="118">
        <v>0</v>
      </c>
      <c r="J92" s="119">
        <v>1</v>
      </c>
      <c r="K92" s="118">
        <f t="shared" si="1"/>
        <v>319.5</v>
      </c>
      <c r="L92" s="115" t="s">
        <v>460</v>
      </c>
      <c r="M92" s="120" t="s">
        <v>461</v>
      </c>
      <c r="N92" s="118" t="s">
        <v>271</v>
      </c>
      <c r="O92" s="120" t="s">
        <v>337</v>
      </c>
      <c r="P92" s="121"/>
      <c r="R92" s="108"/>
    </row>
    <row r="93" s="23" customFormat="1" ht="18.6" customHeight="1" spans="1:18">
      <c r="A93" s="115">
        <v>88</v>
      </c>
      <c r="B93" s="115" t="s">
        <v>100</v>
      </c>
      <c r="C93" s="118">
        <v>10</v>
      </c>
      <c r="D93" s="118">
        <v>10</v>
      </c>
      <c r="E93" s="118">
        <v>0.4</v>
      </c>
      <c r="F93" s="119" t="s">
        <v>14</v>
      </c>
      <c r="G93" s="118">
        <v>355</v>
      </c>
      <c r="H93" s="119">
        <v>0.9</v>
      </c>
      <c r="I93" s="118">
        <v>0</v>
      </c>
      <c r="J93" s="119">
        <v>1</v>
      </c>
      <c r="K93" s="118">
        <f t="shared" si="1"/>
        <v>127.8</v>
      </c>
      <c r="L93" s="115" t="s">
        <v>462</v>
      </c>
      <c r="M93" s="120" t="s">
        <v>375</v>
      </c>
      <c r="N93" s="118" t="s">
        <v>271</v>
      </c>
      <c r="O93" s="120" t="s">
        <v>398</v>
      </c>
      <c r="P93" s="121"/>
      <c r="R93" s="108"/>
    </row>
    <row r="94" s="23" customFormat="1" ht="18.6" customHeight="1" spans="1:18">
      <c r="A94" s="115">
        <v>89</v>
      </c>
      <c r="B94" s="115" t="s">
        <v>101</v>
      </c>
      <c r="C94" s="118">
        <v>41</v>
      </c>
      <c r="D94" s="118">
        <v>41</v>
      </c>
      <c r="E94" s="118">
        <v>1.5</v>
      </c>
      <c r="F94" s="119" t="s">
        <v>14</v>
      </c>
      <c r="G94" s="118">
        <v>355</v>
      </c>
      <c r="H94" s="119">
        <v>0.9</v>
      </c>
      <c r="I94" s="118">
        <v>0</v>
      </c>
      <c r="J94" s="119">
        <v>1</v>
      </c>
      <c r="K94" s="118">
        <f t="shared" si="1"/>
        <v>479.25</v>
      </c>
      <c r="L94" s="115" t="s">
        <v>463</v>
      </c>
      <c r="M94" s="120" t="s">
        <v>291</v>
      </c>
      <c r="N94" s="118" t="s">
        <v>271</v>
      </c>
      <c r="O94" s="120" t="s">
        <v>292</v>
      </c>
      <c r="P94" s="121"/>
      <c r="R94" s="108"/>
    </row>
    <row r="95" s="23" customFormat="1" ht="18.6" customHeight="1" spans="1:18">
      <c r="A95" s="115">
        <v>90</v>
      </c>
      <c r="B95" s="115" t="s">
        <v>102</v>
      </c>
      <c r="C95" s="118">
        <v>17</v>
      </c>
      <c r="D95" s="118">
        <v>17</v>
      </c>
      <c r="E95" s="118">
        <v>0.6</v>
      </c>
      <c r="F95" s="119" t="s">
        <v>14</v>
      </c>
      <c r="G95" s="118">
        <v>355</v>
      </c>
      <c r="H95" s="119">
        <v>0.9</v>
      </c>
      <c r="I95" s="118">
        <v>0</v>
      </c>
      <c r="J95" s="119">
        <v>1</v>
      </c>
      <c r="K95" s="118">
        <f t="shared" si="1"/>
        <v>191.7</v>
      </c>
      <c r="L95" s="115" t="s">
        <v>464</v>
      </c>
      <c r="M95" s="120" t="s">
        <v>300</v>
      </c>
      <c r="N95" s="118" t="s">
        <v>271</v>
      </c>
      <c r="O95" s="120" t="s">
        <v>309</v>
      </c>
      <c r="P95" s="121"/>
      <c r="R95" s="108"/>
    </row>
    <row r="96" s="23" customFormat="1" ht="18.6" customHeight="1" spans="1:18">
      <c r="A96" s="115">
        <v>91</v>
      </c>
      <c r="B96" s="115" t="s">
        <v>103</v>
      </c>
      <c r="C96" s="118">
        <v>30</v>
      </c>
      <c r="D96" s="118">
        <v>30</v>
      </c>
      <c r="E96" s="118">
        <v>1.1</v>
      </c>
      <c r="F96" s="119" t="s">
        <v>14</v>
      </c>
      <c r="G96" s="118">
        <v>355</v>
      </c>
      <c r="H96" s="119">
        <v>0.9</v>
      </c>
      <c r="I96" s="118">
        <v>0</v>
      </c>
      <c r="J96" s="119">
        <v>1</v>
      </c>
      <c r="K96" s="118">
        <f t="shared" si="1"/>
        <v>351.45</v>
      </c>
      <c r="L96" s="115" t="s">
        <v>465</v>
      </c>
      <c r="M96" s="120" t="s">
        <v>280</v>
      </c>
      <c r="N96" s="118" t="s">
        <v>271</v>
      </c>
      <c r="O96" s="120" t="s">
        <v>301</v>
      </c>
      <c r="P96" s="121"/>
      <c r="R96" s="108"/>
    </row>
    <row r="97" s="23" customFormat="1" ht="18.6" customHeight="1" spans="1:18">
      <c r="A97" s="115">
        <v>92</v>
      </c>
      <c r="B97" s="115" t="s">
        <v>104</v>
      </c>
      <c r="C97" s="118">
        <v>15</v>
      </c>
      <c r="D97" s="118">
        <v>15</v>
      </c>
      <c r="E97" s="118">
        <v>0.6</v>
      </c>
      <c r="F97" s="119" t="s">
        <v>14</v>
      </c>
      <c r="G97" s="118">
        <v>355</v>
      </c>
      <c r="H97" s="119">
        <v>0.9</v>
      </c>
      <c r="I97" s="118">
        <v>0</v>
      </c>
      <c r="J97" s="119">
        <v>1</v>
      </c>
      <c r="K97" s="118">
        <f t="shared" si="1"/>
        <v>191.7</v>
      </c>
      <c r="L97" s="115" t="s">
        <v>466</v>
      </c>
      <c r="M97" s="120" t="s">
        <v>277</v>
      </c>
      <c r="N97" s="118" t="s">
        <v>271</v>
      </c>
      <c r="O97" s="120" t="s">
        <v>467</v>
      </c>
      <c r="P97" s="121"/>
      <c r="R97" s="108"/>
    </row>
    <row r="98" s="23" customFormat="1" ht="18.6" customHeight="1" spans="1:18">
      <c r="A98" s="115">
        <v>93</v>
      </c>
      <c r="B98" s="115" t="s">
        <v>105</v>
      </c>
      <c r="C98" s="118">
        <v>20</v>
      </c>
      <c r="D98" s="118">
        <v>20</v>
      </c>
      <c r="E98" s="118">
        <v>0.8</v>
      </c>
      <c r="F98" s="119" t="s">
        <v>14</v>
      </c>
      <c r="G98" s="118">
        <v>355</v>
      </c>
      <c r="H98" s="119">
        <v>0.9</v>
      </c>
      <c r="I98" s="118">
        <v>0</v>
      </c>
      <c r="J98" s="119">
        <v>1</v>
      </c>
      <c r="K98" s="118">
        <f t="shared" si="1"/>
        <v>255.6</v>
      </c>
      <c r="L98" s="115" t="s">
        <v>468</v>
      </c>
      <c r="M98" s="120" t="s">
        <v>291</v>
      </c>
      <c r="N98" s="118" t="s">
        <v>271</v>
      </c>
      <c r="O98" s="120" t="s">
        <v>454</v>
      </c>
      <c r="P98" s="121"/>
      <c r="R98" s="108"/>
    </row>
    <row r="99" s="23" customFormat="1" ht="18.6" customHeight="1" spans="1:18">
      <c r="A99" s="115">
        <v>94</v>
      </c>
      <c r="B99" s="115" t="s">
        <v>106</v>
      </c>
      <c r="C99" s="118">
        <v>20</v>
      </c>
      <c r="D99" s="118">
        <v>20</v>
      </c>
      <c r="E99" s="118">
        <v>0.8</v>
      </c>
      <c r="F99" s="119" t="s">
        <v>14</v>
      </c>
      <c r="G99" s="118">
        <v>355</v>
      </c>
      <c r="H99" s="119">
        <v>0.9</v>
      </c>
      <c r="I99" s="118">
        <v>0</v>
      </c>
      <c r="J99" s="119">
        <v>1</v>
      </c>
      <c r="K99" s="118">
        <f t="shared" si="1"/>
        <v>255.6</v>
      </c>
      <c r="L99" s="115" t="s">
        <v>469</v>
      </c>
      <c r="M99" s="120" t="s">
        <v>291</v>
      </c>
      <c r="N99" s="118" t="s">
        <v>271</v>
      </c>
      <c r="O99" s="120" t="s">
        <v>342</v>
      </c>
      <c r="P99" s="121"/>
      <c r="R99" s="108"/>
    </row>
    <row r="100" s="23" customFormat="1" ht="18.6" customHeight="1" spans="1:18">
      <c r="A100" s="115">
        <v>95</v>
      </c>
      <c r="B100" s="115" t="s">
        <v>107</v>
      </c>
      <c r="C100" s="118">
        <v>18</v>
      </c>
      <c r="D100" s="118">
        <v>18</v>
      </c>
      <c r="E100" s="118">
        <v>0.7</v>
      </c>
      <c r="F100" s="119" t="s">
        <v>14</v>
      </c>
      <c r="G100" s="118">
        <v>355</v>
      </c>
      <c r="H100" s="119">
        <v>0.9</v>
      </c>
      <c r="I100" s="118">
        <v>0</v>
      </c>
      <c r="J100" s="119">
        <v>1</v>
      </c>
      <c r="K100" s="118">
        <f t="shared" si="1"/>
        <v>223.65</v>
      </c>
      <c r="L100" s="115" t="s">
        <v>470</v>
      </c>
      <c r="M100" s="120" t="s">
        <v>291</v>
      </c>
      <c r="N100" s="118" t="s">
        <v>271</v>
      </c>
      <c r="O100" s="120" t="s">
        <v>471</v>
      </c>
      <c r="P100" s="121"/>
      <c r="R100" s="108"/>
    </row>
    <row r="101" s="23" customFormat="1" ht="18.6" customHeight="1" spans="1:18">
      <c r="A101" s="115">
        <v>96</v>
      </c>
      <c r="B101" s="115" t="s">
        <v>108</v>
      </c>
      <c r="C101" s="118">
        <v>70</v>
      </c>
      <c r="D101" s="118">
        <v>70</v>
      </c>
      <c r="E101" s="118">
        <v>2.6</v>
      </c>
      <c r="F101" s="119" t="s">
        <v>14</v>
      </c>
      <c r="G101" s="118">
        <v>355</v>
      </c>
      <c r="H101" s="119">
        <v>0.9</v>
      </c>
      <c r="I101" s="118">
        <v>0</v>
      </c>
      <c r="J101" s="119">
        <v>1</v>
      </c>
      <c r="K101" s="118">
        <f t="shared" si="1"/>
        <v>830.7</v>
      </c>
      <c r="L101" s="115" t="s">
        <v>472</v>
      </c>
      <c r="M101" s="120" t="s">
        <v>380</v>
      </c>
      <c r="N101" s="118" t="s">
        <v>271</v>
      </c>
      <c r="O101" s="120" t="s">
        <v>473</v>
      </c>
      <c r="P101" s="121"/>
      <c r="R101" s="108"/>
    </row>
    <row r="102" s="23" customFormat="1" ht="18.6" customHeight="1" spans="1:18">
      <c r="A102" s="115">
        <v>97</v>
      </c>
      <c r="B102" s="115" t="s">
        <v>109</v>
      </c>
      <c r="C102" s="118">
        <v>35</v>
      </c>
      <c r="D102" s="118">
        <v>35</v>
      </c>
      <c r="E102" s="118">
        <v>1.3</v>
      </c>
      <c r="F102" s="119" t="s">
        <v>14</v>
      </c>
      <c r="G102" s="118">
        <v>355</v>
      </c>
      <c r="H102" s="119">
        <v>0.9</v>
      </c>
      <c r="I102" s="118">
        <v>0</v>
      </c>
      <c r="J102" s="119">
        <v>1</v>
      </c>
      <c r="K102" s="118">
        <f t="shared" si="1"/>
        <v>415.35</v>
      </c>
      <c r="L102" s="115" t="s">
        <v>474</v>
      </c>
      <c r="M102" s="120" t="s">
        <v>291</v>
      </c>
      <c r="N102" s="118" t="s">
        <v>271</v>
      </c>
      <c r="O102" s="120" t="s">
        <v>275</v>
      </c>
      <c r="P102" s="121"/>
      <c r="R102" s="108"/>
    </row>
    <row r="103" s="23" customFormat="1" ht="18.6" customHeight="1" spans="1:18">
      <c r="A103" s="115">
        <v>98</v>
      </c>
      <c r="B103" s="115" t="s">
        <v>110</v>
      </c>
      <c r="C103" s="118">
        <v>24</v>
      </c>
      <c r="D103" s="118">
        <v>24</v>
      </c>
      <c r="E103" s="118">
        <v>0.9</v>
      </c>
      <c r="F103" s="119" t="s">
        <v>14</v>
      </c>
      <c r="G103" s="118">
        <v>355</v>
      </c>
      <c r="H103" s="119">
        <v>0.9</v>
      </c>
      <c r="I103" s="118">
        <v>0</v>
      </c>
      <c r="J103" s="119">
        <v>1</v>
      </c>
      <c r="K103" s="118">
        <f t="shared" si="1"/>
        <v>287.55</v>
      </c>
      <c r="L103" s="115" t="s">
        <v>475</v>
      </c>
      <c r="M103" s="120" t="s">
        <v>291</v>
      </c>
      <c r="N103" s="118" t="s">
        <v>271</v>
      </c>
      <c r="O103" s="120" t="s">
        <v>476</v>
      </c>
      <c r="P103" s="121"/>
      <c r="R103" s="108"/>
    </row>
    <row r="104" s="23" customFormat="1" ht="18.6" customHeight="1" spans="1:18">
      <c r="A104" s="115">
        <v>99</v>
      </c>
      <c r="B104" s="115" t="s">
        <v>111</v>
      </c>
      <c r="C104" s="118">
        <v>25</v>
      </c>
      <c r="D104" s="118">
        <v>25</v>
      </c>
      <c r="E104" s="118">
        <v>0.9</v>
      </c>
      <c r="F104" s="119" t="s">
        <v>14</v>
      </c>
      <c r="G104" s="118">
        <v>355</v>
      </c>
      <c r="H104" s="119">
        <v>0.9</v>
      </c>
      <c r="I104" s="118">
        <v>0</v>
      </c>
      <c r="J104" s="119">
        <v>1</v>
      </c>
      <c r="K104" s="118">
        <f t="shared" si="1"/>
        <v>287.55</v>
      </c>
      <c r="L104" s="115" t="s">
        <v>477</v>
      </c>
      <c r="M104" s="120" t="s">
        <v>375</v>
      </c>
      <c r="N104" s="118" t="s">
        <v>271</v>
      </c>
      <c r="O104" s="120" t="s">
        <v>478</v>
      </c>
      <c r="P104" s="121"/>
      <c r="R104" s="108"/>
    </row>
    <row r="105" s="23" customFormat="1" ht="18.6" customHeight="1" spans="1:18">
      <c r="A105" s="115">
        <v>100</v>
      </c>
      <c r="B105" s="115" t="s">
        <v>112</v>
      </c>
      <c r="C105" s="118">
        <v>20</v>
      </c>
      <c r="D105" s="118">
        <v>20</v>
      </c>
      <c r="E105" s="118">
        <v>0.8</v>
      </c>
      <c r="F105" s="119" t="s">
        <v>14</v>
      </c>
      <c r="G105" s="118">
        <v>355</v>
      </c>
      <c r="H105" s="119">
        <v>0.9</v>
      </c>
      <c r="I105" s="118">
        <v>0</v>
      </c>
      <c r="J105" s="119">
        <v>1</v>
      </c>
      <c r="K105" s="118">
        <f t="shared" si="1"/>
        <v>255.6</v>
      </c>
      <c r="L105" s="115" t="s">
        <v>479</v>
      </c>
      <c r="M105" s="120" t="s">
        <v>291</v>
      </c>
      <c r="N105" s="118" t="s">
        <v>271</v>
      </c>
      <c r="O105" s="120" t="s">
        <v>332</v>
      </c>
      <c r="P105" s="121"/>
      <c r="R105" s="108"/>
    </row>
    <row r="106" s="23" customFormat="1" ht="18.6" customHeight="1" spans="1:18">
      <c r="A106" s="115">
        <v>101</v>
      </c>
      <c r="B106" s="115" t="s">
        <v>113</v>
      </c>
      <c r="C106" s="118">
        <v>60</v>
      </c>
      <c r="D106" s="118">
        <v>60</v>
      </c>
      <c r="E106" s="118">
        <v>5.7</v>
      </c>
      <c r="F106" s="119" t="s">
        <v>14</v>
      </c>
      <c r="G106" s="118">
        <v>355</v>
      </c>
      <c r="H106" s="119">
        <v>0.9</v>
      </c>
      <c r="I106" s="118">
        <v>0</v>
      </c>
      <c r="J106" s="119">
        <v>1</v>
      </c>
      <c r="K106" s="118">
        <f t="shared" si="1"/>
        <v>1821.15</v>
      </c>
      <c r="L106" s="115" t="s">
        <v>480</v>
      </c>
      <c r="M106" s="120" t="s">
        <v>285</v>
      </c>
      <c r="N106" s="118" t="s">
        <v>271</v>
      </c>
      <c r="O106" s="120" t="s">
        <v>481</v>
      </c>
      <c r="P106" s="121"/>
      <c r="R106" s="108"/>
    </row>
    <row r="107" s="23" customFormat="1" ht="18.6" customHeight="1" spans="1:18">
      <c r="A107" s="115">
        <v>102</v>
      </c>
      <c r="B107" s="115" t="s">
        <v>114</v>
      </c>
      <c r="C107" s="118">
        <v>15</v>
      </c>
      <c r="D107" s="118">
        <v>15</v>
      </c>
      <c r="E107" s="118">
        <v>0.6</v>
      </c>
      <c r="F107" s="119" t="s">
        <v>14</v>
      </c>
      <c r="G107" s="118">
        <v>355</v>
      </c>
      <c r="H107" s="119">
        <v>0.9</v>
      </c>
      <c r="I107" s="118">
        <v>0</v>
      </c>
      <c r="J107" s="119">
        <v>1</v>
      </c>
      <c r="K107" s="118">
        <f t="shared" si="1"/>
        <v>191.7</v>
      </c>
      <c r="L107" s="115" t="s">
        <v>482</v>
      </c>
      <c r="M107" s="120" t="s">
        <v>308</v>
      </c>
      <c r="N107" s="118" t="s">
        <v>271</v>
      </c>
      <c r="O107" s="120" t="s">
        <v>483</v>
      </c>
      <c r="P107" s="121"/>
      <c r="R107" s="108"/>
    </row>
    <row r="108" s="23" customFormat="1" ht="18.6" customHeight="1" spans="1:18">
      <c r="A108" s="115">
        <v>103</v>
      </c>
      <c r="B108" s="115" t="s">
        <v>115</v>
      </c>
      <c r="C108" s="118">
        <v>18</v>
      </c>
      <c r="D108" s="118">
        <v>18</v>
      </c>
      <c r="E108" s="118">
        <v>0.7</v>
      </c>
      <c r="F108" s="119" t="s">
        <v>14</v>
      </c>
      <c r="G108" s="118">
        <v>355</v>
      </c>
      <c r="H108" s="119">
        <v>0.9</v>
      </c>
      <c r="I108" s="118">
        <v>0</v>
      </c>
      <c r="J108" s="119">
        <v>1</v>
      </c>
      <c r="K108" s="118">
        <f t="shared" si="1"/>
        <v>223.65</v>
      </c>
      <c r="L108" s="115" t="s">
        <v>484</v>
      </c>
      <c r="M108" s="120" t="s">
        <v>291</v>
      </c>
      <c r="N108" s="118" t="s">
        <v>271</v>
      </c>
      <c r="O108" s="120" t="s">
        <v>485</v>
      </c>
      <c r="P108" s="121"/>
      <c r="R108" s="108"/>
    </row>
    <row r="109" s="23" customFormat="1" ht="18.6" customHeight="1" spans="1:18">
      <c r="A109" s="115">
        <v>104</v>
      </c>
      <c r="B109" s="115" t="s">
        <v>116</v>
      </c>
      <c r="C109" s="118">
        <v>15</v>
      </c>
      <c r="D109" s="118">
        <v>15</v>
      </c>
      <c r="E109" s="118">
        <v>0.6</v>
      </c>
      <c r="F109" s="119" t="s">
        <v>14</v>
      </c>
      <c r="G109" s="118">
        <v>355</v>
      </c>
      <c r="H109" s="119">
        <v>0.9</v>
      </c>
      <c r="I109" s="118">
        <v>0</v>
      </c>
      <c r="J109" s="119">
        <v>1</v>
      </c>
      <c r="K109" s="118">
        <f t="shared" si="1"/>
        <v>191.7</v>
      </c>
      <c r="L109" s="115" t="s">
        <v>486</v>
      </c>
      <c r="M109" s="120" t="s">
        <v>280</v>
      </c>
      <c r="N109" s="118" t="s">
        <v>271</v>
      </c>
      <c r="O109" s="120" t="s">
        <v>309</v>
      </c>
      <c r="P109" s="121"/>
      <c r="R109" s="108"/>
    </row>
    <row r="110" s="23" customFormat="1" ht="18.6" customHeight="1" spans="1:18">
      <c r="A110" s="115">
        <v>105</v>
      </c>
      <c r="B110" s="115" t="s">
        <v>117</v>
      </c>
      <c r="C110" s="118">
        <v>20</v>
      </c>
      <c r="D110" s="118">
        <v>20</v>
      </c>
      <c r="E110" s="118">
        <v>0.8</v>
      </c>
      <c r="F110" s="119" t="s">
        <v>14</v>
      </c>
      <c r="G110" s="118">
        <v>355</v>
      </c>
      <c r="H110" s="119">
        <v>0.9</v>
      </c>
      <c r="I110" s="118">
        <v>0</v>
      </c>
      <c r="J110" s="119">
        <v>1</v>
      </c>
      <c r="K110" s="118">
        <f t="shared" si="1"/>
        <v>255.6</v>
      </c>
      <c r="L110" s="115" t="s">
        <v>487</v>
      </c>
      <c r="M110" s="120" t="s">
        <v>291</v>
      </c>
      <c r="N110" s="118" t="s">
        <v>271</v>
      </c>
      <c r="O110" s="120" t="s">
        <v>488</v>
      </c>
      <c r="P110" s="121"/>
      <c r="R110" s="108"/>
    </row>
    <row r="111" s="23" customFormat="1" ht="18.6" customHeight="1" spans="1:18">
      <c r="A111" s="115">
        <v>106</v>
      </c>
      <c r="B111" s="115" t="s">
        <v>118</v>
      </c>
      <c r="C111" s="118">
        <v>30</v>
      </c>
      <c r="D111" s="118">
        <v>30</v>
      </c>
      <c r="E111" s="118">
        <v>1.1</v>
      </c>
      <c r="F111" s="119" t="s">
        <v>14</v>
      </c>
      <c r="G111" s="118">
        <v>355</v>
      </c>
      <c r="H111" s="119">
        <v>0.9</v>
      </c>
      <c r="I111" s="118">
        <v>0</v>
      </c>
      <c r="J111" s="119">
        <v>1</v>
      </c>
      <c r="K111" s="118">
        <f t="shared" si="1"/>
        <v>351.45</v>
      </c>
      <c r="L111" s="115" t="s">
        <v>489</v>
      </c>
      <c r="M111" s="120" t="s">
        <v>375</v>
      </c>
      <c r="N111" s="118" t="s">
        <v>271</v>
      </c>
      <c r="O111" s="120" t="s">
        <v>490</v>
      </c>
      <c r="P111" s="121"/>
      <c r="R111" s="108"/>
    </row>
    <row r="112" s="23" customFormat="1" ht="18.6" customHeight="1" spans="1:18">
      <c r="A112" s="115">
        <v>107</v>
      </c>
      <c r="B112" s="115" t="s">
        <v>119</v>
      </c>
      <c r="C112" s="118">
        <v>10</v>
      </c>
      <c r="D112" s="118">
        <v>10</v>
      </c>
      <c r="E112" s="118">
        <v>0.4</v>
      </c>
      <c r="F112" s="119" t="s">
        <v>14</v>
      </c>
      <c r="G112" s="118">
        <v>355</v>
      </c>
      <c r="H112" s="119">
        <v>0.9</v>
      </c>
      <c r="I112" s="118">
        <v>0</v>
      </c>
      <c r="J112" s="119">
        <v>1</v>
      </c>
      <c r="K112" s="118">
        <f t="shared" si="1"/>
        <v>127.8</v>
      </c>
      <c r="L112" s="115" t="s">
        <v>491</v>
      </c>
      <c r="M112" s="120" t="s">
        <v>280</v>
      </c>
      <c r="N112" s="118" t="s">
        <v>271</v>
      </c>
      <c r="O112" s="120" t="s">
        <v>428</v>
      </c>
      <c r="P112" s="121"/>
      <c r="R112" s="108"/>
    </row>
    <row r="113" s="23" customFormat="1" ht="18.6" customHeight="1" spans="1:18">
      <c r="A113" s="115">
        <v>108</v>
      </c>
      <c r="B113" s="115" t="s">
        <v>120</v>
      </c>
      <c r="C113" s="118">
        <v>17</v>
      </c>
      <c r="D113" s="118">
        <v>17</v>
      </c>
      <c r="E113" s="118">
        <v>0.6</v>
      </c>
      <c r="F113" s="119" t="s">
        <v>14</v>
      </c>
      <c r="G113" s="118">
        <v>355</v>
      </c>
      <c r="H113" s="119">
        <v>0.9</v>
      </c>
      <c r="I113" s="118">
        <v>0</v>
      </c>
      <c r="J113" s="119">
        <v>1</v>
      </c>
      <c r="K113" s="118">
        <f t="shared" si="1"/>
        <v>191.7</v>
      </c>
      <c r="L113" s="115" t="s">
        <v>492</v>
      </c>
      <c r="M113" s="120" t="s">
        <v>277</v>
      </c>
      <c r="N113" s="118" t="s">
        <v>271</v>
      </c>
      <c r="O113" s="120" t="s">
        <v>493</v>
      </c>
      <c r="P113" s="121"/>
      <c r="R113" s="108"/>
    </row>
    <row r="114" s="23" customFormat="1" ht="18.6" customHeight="1" spans="1:18">
      <c r="A114" s="115">
        <v>109</v>
      </c>
      <c r="B114" s="115" t="s">
        <v>121</v>
      </c>
      <c r="C114" s="118">
        <v>25</v>
      </c>
      <c r="D114" s="118">
        <v>25</v>
      </c>
      <c r="E114" s="118">
        <v>0.9</v>
      </c>
      <c r="F114" s="119" t="s">
        <v>14</v>
      </c>
      <c r="G114" s="118">
        <v>355</v>
      </c>
      <c r="H114" s="119">
        <v>0.9</v>
      </c>
      <c r="I114" s="118">
        <v>0</v>
      </c>
      <c r="J114" s="119">
        <v>1</v>
      </c>
      <c r="K114" s="118">
        <f t="shared" si="1"/>
        <v>287.55</v>
      </c>
      <c r="L114" s="115" t="s">
        <v>494</v>
      </c>
      <c r="M114" s="120" t="s">
        <v>495</v>
      </c>
      <c r="N114" s="118" t="s">
        <v>271</v>
      </c>
      <c r="O114" s="120" t="s">
        <v>496</v>
      </c>
      <c r="P114" s="121"/>
      <c r="R114" s="108"/>
    </row>
    <row r="115" s="23" customFormat="1" ht="18.6" customHeight="1" spans="1:18">
      <c r="A115" s="115">
        <v>110</v>
      </c>
      <c r="B115" s="115" t="s">
        <v>122</v>
      </c>
      <c r="C115" s="118">
        <v>60</v>
      </c>
      <c r="D115" s="118">
        <v>60</v>
      </c>
      <c r="E115" s="118">
        <v>2.3</v>
      </c>
      <c r="F115" s="119" t="s">
        <v>14</v>
      </c>
      <c r="G115" s="118">
        <v>355</v>
      </c>
      <c r="H115" s="119">
        <v>0.9</v>
      </c>
      <c r="I115" s="118">
        <v>0</v>
      </c>
      <c r="J115" s="119">
        <v>1</v>
      </c>
      <c r="K115" s="118">
        <f t="shared" si="1"/>
        <v>734.85</v>
      </c>
      <c r="L115" s="115" t="s">
        <v>497</v>
      </c>
      <c r="M115" s="120" t="s">
        <v>280</v>
      </c>
      <c r="N115" s="118" t="s">
        <v>271</v>
      </c>
      <c r="O115" s="120" t="s">
        <v>311</v>
      </c>
      <c r="P115" s="121"/>
      <c r="R115" s="108"/>
    </row>
    <row r="116" s="23" customFormat="1" ht="18.6" customHeight="1" spans="1:18">
      <c r="A116" s="115">
        <v>111</v>
      </c>
      <c r="B116" s="115" t="s">
        <v>123</v>
      </c>
      <c r="C116" s="118">
        <v>55</v>
      </c>
      <c r="D116" s="118">
        <v>55</v>
      </c>
      <c r="E116" s="118">
        <v>2.1</v>
      </c>
      <c r="F116" s="119" t="s">
        <v>14</v>
      </c>
      <c r="G116" s="118">
        <v>355</v>
      </c>
      <c r="H116" s="119">
        <v>0.9</v>
      </c>
      <c r="I116" s="118">
        <v>0</v>
      </c>
      <c r="J116" s="119">
        <v>1</v>
      </c>
      <c r="K116" s="118">
        <f t="shared" si="1"/>
        <v>670.95</v>
      </c>
      <c r="L116" s="115" t="s">
        <v>498</v>
      </c>
      <c r="M116" s="120" t="s">
        <v>280</v>
      </c>
      <c r="N116" s="118" t="s">
        <v>271</v>
      </c>
      <c r="O116" s="120" t="s">
        <v>499</v>
      </c>
      <c r="P116" s="121"/>
      <c r="R116" s="108"/>
    </row>
    <row r="117" s="23" customFormat="1" ht="18.6" customHeight="1" spans="1:18">
      <c r="A117" s="115">
        <v>112</v>
      </c>
      <c r="B117" s="115" t="s">
        <v>124</v>
      </c>
      <c r="C117" s="118">
        <v>10</v>
      </c>
      <c r="D117" s="118">
        <v>10</v>
      </c>
      <c r="E117" s="118">
        <v>0.4</v>
      </c>
      <c r="F117" s="119" t="s">
        <v>14</v>
      </c>
      <c r="G117" s="118">
        <v>355</v>
      </c>
      <c r="H117" s="119">
        <v>0.9</v>
      </c>
      <c r="I117" s="118">
        <v>0</v>
      </c>
      <c r="J117" s="119">
        <v>1</v>
      </c>
      <c r="K117" s="118">
        <f t="shared" si="1"/>
        <v>127.8</v>
      </c>
      <c r="L117" s="115" t="s">
        <v>500</v>
      </c>
      <c r="M117" s="120" t="s">
        <v>501</v>
      </c>
      <c r="N117" s="118" t="s">
        <v>271</v>
      </c>
      <c r="O117" s="120" t="s">
        <v>502</v>
      </c>
      <c r="P117" s="121"/>
      <c r="R117" s="108"/>
    </row>
    <row r="118" s="23" customFormat="1" ht="18.6" customHeight="1" spans="1:18">
      <c r="A118" s="115">
        <v>113</v>
      </c>
      <c r="B118" s="115" t="s">
        <v>125</v>
      </c>
      <c r="C118" s="118">
        <v>45</v>
      </c>
      <c r="D118" s="118">
        <v>45</v>
      </c>
      <c r="E118" s="118">
        <v>5</v>
      </c>
      <c r="F118" s="119" t="s">
        <v>14</v>
      </c>
      <c r="G118" s="118">
        <v>355</v>
      </c>
      <c r="H118" s="119">
        <v>0.9</v>
      </c>
      <c r="I118" s="118">
        <v>0</v>
      </c>
      <c r="J118" s="119">
        <v>1</v>
      </c>
      <c r="K118" s="118">
        <f t="shared" si="1"/>
        <v>1597.5</v>
      </c>
      <c r="L118" s="115" t="s">
        <v>503</v>
      </c>
      <c r="M118" s="120" t="s">
        <v>280</v>
      </c>
      <c r="N118" s="118" t="s">
        <v>271</v>
      </c>
      <c r="O118" s="120" t="s">
        <v>504</v>
      </c>
      <c r="P118" s="121"/>
      <c r="R118" s="108"/>
    </row>
    <row r="119" s="23" customFormat="1" ht="18.6" customHeight="1" spans="1:18">
      <c r="A119" s="115">
        <v>114</v>
      </c>
      <c r="B119" s="115" t="s">
        <v>126</v>
      </c>
      <c r="C119" s="118">
        <v>20</v>
      </c>
      <c r="D119" s="118">
        <v>20</v>
      </c>
      <c r="E119" s="118">
        <v>0.8</v>
      </c>
      <c r="F119" s="119" t="s">
        <v>14</v>
      </c>
      <c r="G119" s="118">
        <v>355</v>
      </c>
      <c r="H119" s="119">
        <v>0.9</v>
      </c>
      <c r="I119" s="118">
        <v>0</v>
      </c>
      <c r="J119" s="119">
        <v>1</v>
      </c>
      <c r="K119" s="118">
        <f t="shared" si="1"/>
        <v>255.6</v>
      </c>
      <c r="L119" s="115" t="s">
        <v>505</v>
      </c>
      <c r="M119" s="120" t="s">
        <v>274</v>
      </c>
      <c r="N119" s="118" t="s">
        <v>271</v>
      </c>
      <c r="O119" s="120" t="s">
        <v>412</v>
      </c>
      <c r="P119" s="121"/>
      <c r="R119" s="108"/>
    </row>
    <row r="120" s="23" customFormat="1" ht="18.6" customHeight="1" spans="1:18">
      <c r="A120" s="115">
        <v>115</v>
      </c>
      <c r="B120" s="115" t="s">
        <v>127</v>
      </c>
      <c r="C120" s="118">
        <v>25</v>
      </c>
      <c r="D120" s="118">
        <v>25</v>
      </c>
      <c r="E120" s="118">
        <v>0.9</v>
      </c>
      <c r="F120" s="119" t="s">
        <v>14</v>
      </c>
      <c r="G120" s="118">
        <v>355</v>
      </c>
      <c r="H120" s="119">
        <v>0.9</v>
      </c>
      <c r="I120" s="118">
        <v>0</v>
      </c>
      <c r="J120" s="119">
        <v>1</v>
      </c>
      <c r="K120" s="118">
        <f t="shared" si="1"/>
        <v>287.55</v>
      </c>
      <c r="L120" s="115" t="s">
        <v>506</v>
      </c>
      <c r="M120" s="120" t="s">
        <v>507</v>
      </c>
      <c r="N120" s="118" t="s">
        <v>271</v>
      </c>
      <c r="O120" s="120" t="s">
        <v>378</v>
      </c>
      <c r="P120" s="121"/>
      <c r="R120" s="108"/>
    </row>
    <row r="121" s="23" customFormat="1" ht="18.6" customHeight="1" spans="1:18">
      <c r="A121" s="115">
        <v>116</v>
      </c>
      <c r="B121" s="115" t="s">
        <v>128</v>
      </c>
      <c r="C121" s="118">
        <v>15</v>
      </c>
      <c r="D121" s="118">
        <v>15</v>
      </c>
      <c r="E121" s="118">
        <v>0.6</v>
      </c>
      <c r="F121" s="119" t="s">
        <v>14</v>
      </c>
      <c r="G121" s="118">
        <v>355</v>
      </c>
      <c r="H121" s="119">
        <v>0.9</v>
      </c>
      <c r="I121" s="118">
        <v>0</v>
      </c>
      <c r="J121" s="119">
        <v>1</v>
      </c>
      <c r="K121" s="118">
        <f t="shared" si="1"/>
        <v>191.7</v>
      </c>
      <c r="L121" s="115" t="s">
        <v>508</v>
      </c>
      <c r="M121" s="120" t="s">
        <v>280</v>
      </c>
      <c r="N121" s="118" t="s">
        <v>271</v>
      </c>
      <c r="O121" s="120" t="s">
        <v>509</v>
      </c>
      <c r="P121" s="121"/>
      <c r="R121" s="108"/>
    </row>
    <row r="122" s="23" customFormat="1" ht="18.6" customHeight="1" spans="1:18">
      <c r="A122" s="115">
        <v>117</v>
      </c>
      <c r="B122" s="115" t="s">
        <v>129</v>
      </c>
      <c r="C122" s="118">
        <v>20</v>
      </c>
      <c r="D122" s="118">
        <v>20</v>
      </c>
      <c r="E122" s="118">
        <v>0.8</v>
      </c>
      <c r="F122" s="119" t="s">
        <v>14</v>
      </c>
      <c r="G122" s="118">
        <v>355</v>
      </c>
      <c r="H122" s="119">
        <v>0.9</v>
      </c>
      <c r="I122" s="118">
        <v>0</v>
      </c>
      <c r="J122" s="119">
        <v>1</v>
      </c>
      <c r="K122" s="118">
        <f t="shared" si="1"/>
        <v>255.6</v>
      </c>
      <c r="L122" s="115" t="s">
        <v>510</v>
      </c>
      <c r="M122" s="120" t="s">
        <v>277</v>
      </c>
      <c r="N122" s="118" t="s">
        <v>271</v>
      </c>
      <c r="O122" s="120" t="s">
        <v>511</v>
      </c>
      <c r="P122" s="121"/>
      <c r="R122" s="108"/>
    </row>
    <row r="123" s="23" customFormat="1" ht="18.6" customHeight="1" spans="1:18">
      <c r="A123" s="115">
        <v>118</v>
      </c>
      <c r="B123" s="115" t="s">
        <v>130</v>
      </c>
      <c r="C123" s="118">
        <v>30</v>
      </c>
      <c r="D123" s="118">
        <v>30</v>
      </c>
      <c r="E123" s="118">
        <v>1.1</v>
      </c>
      <c r="F123" s="119" t="s">
        <v>14</v>
      </c>
      <c r="G123" s="118">
        <v>355</v>
      </c>
      <c r="H123" s="119">
        <v>0.9</v>
      </c>
      <c r="I123" s="118">
        <v>0</v>
      </c>
      <c r="J123" s="119">
        <v>1</v>
      </c>
      <c r="K123" s="118">
        <f t="shared" si="1"/>
        <v>351.45</v>
      </c>
      <c r="L123" s="115" t="s">
        <v>512</v>
      </c>
      <c r="M123" s="120" t="s">
        <v>291</v>
      </c>
      <c r="N123" s="118" t="s">
        <v>271</v>
      </c>
      <c r="O123" s="120" t="s">
        <v>513</v>
      </c>
      <c r="P123" s="121"/>
      <c r="R123" s="108"/>
    </row>
    <row r="124" s="23" customFormat="1" ht="18.6" customHeight="1" spans="1:18">
      <c r="A124" s="115">
        <v>119</v>
      </c>
      <c r="B124" s="115" t="s">
        <v>131</v>
      </c>
      <c r="C124" s="118">
        <v>20</v>
      </c>
      <c r="D124" s="118">
        <v>20</v>
      </c>
      <c r="E124" s="118">
        <v>0.8</v>
      </c>
      <c r="F124" s="119" t="s">
        <v>14</v>
      </c>
      <c r="G124" s="118">
        <v>355</v>
      </c>
      <c r="H124" s="119">
        <v>0.9</v>
      </c>
      <c r="I124" s="118">
        <v>0</v>
      </c>
      <c r="J124" s="119">
        <v>1</v>
      </c>
      <c r="K124" s="118">
        <f t="shared" si="1"/>
        <v>255.6</v>
      </c>
      <c r="L124" s="115" t="s">
        <v>514</v>
      </c>
      <c r="M124" s="120" t="s">
        <v>308</v>
      </c>
      <c r="N124" s="118" t="s">
        <v>271</v>
      </c>
      <c r="O124" s="120" t="s">
        <v>515</v>
      </c>
      <c r="P124" s="121"/>
      <c r="R124" s="108"/>
    </row>
    <row r="125" s="23" customFormat="1" ht="18.6" customHeight="1" spans="1:18">
      <c r="A125" s="115">
        <v>120</v>
      </c>
      <c r="B125" s="115" t="s">
        <v>132</v>
      </c>
      <c r="C125" s="118">
        <v>15</v>
      </c>
      <c r="D125" s="118">
        <v>15</v>
      </c>
      <c r="E125" s="118">
        <v>0.6</v>
      </c>
      <c r="F125" s="119" t="s">
        <v>14</v>
      </c>
      <c r="G125" s="118">
        <v>355</v>
      </c>
      <c r="H125" s="119">
        <v>0.9</v>
      </c>
      <c r="I125" s="118">
        <v>0</v>
      </c>
      <c r="J125" s="119">
        <v>1</v>
      </c>
      <c r="K125" s="118">
        <f t="shared" si="1"/>
        <v>191.7</v>
      </c>
      <c r="L125" s="115" t="s">
        <v>516</v>
      </c>
      <c r="M125" s="120" t="s">
        <v>277</v>
      </c>
      <c r="N125" s="118" t="s">
        <v>271</v>
      </c>
      <c r="O125" s="120" t="s">
        <v>517</v>
      </c>
      <c r="P125" s="121"/>
      <c r="R125" s="108"/>
    </row>
    <row r="126" s="23" customFormat="1" ht="18.6" customHeight="1" spans="1:18">
      <c r="A126" s="115">
        <v>121</v>
      </c>
      <c r="B126" s="115" t="s">
        <v>133</v>
      </c>
      <c r="C126" s="118">
        <v>23</v>
      </c>
      <c r="D126" s="118">
        <v>23</v>
      </c>
      <c r="E126" s="118">
        <v>0.9</v>
      </c>
      <c r="F126" s="119" t="s">
        <v>14</v>
      </c>
      <c r="G126" s="118">
        <v>355</v>
      </c>
      <c r="H126" s="119">
        <v>0.9</v>
      </c>
      <c r="I126" s="118">
        <v>0</v>
      </c>
      <c r="J126" s="119">
        <v>1</v>
      </c>
      <c r="K126" s="118">
        <f t="shared" si="1"/>
        <v>287.55</v>
      </c>
      <c r="L126" s="115" t="s">
        <v>518</v>
      </c>
      <c r="M126" s="120" t="s">
        <v>331</v>
      </c>
      <c r="N126" s="118" t="s">
        <v>271</v>
      </c>
      <c r="O126" s="120" t="s">
        <v>519</v>
      </c>
      <c r="P126" s="121"/>
      <c r="R126" s="108"/>
    </row>
    <row r="127" s="23" customFormat="1" ht="18.6" customHeight="1" spans="1:18">
      <c r="A127" s="115">
        <v>122</v>
      </c>
      <c r="B127" s="115" t="s">
        <v>134</v>
      </c>
      <c r="C127" s="118">
        <v>15</v>
      </c>
      <c r="D127" s="118">
        <v>15</v>
      </c>
      <c r="E127" s="118">
        <v>0.6</v>
      </c>
      <c r="F127" s="119" t="s">
        <v>14</v>
      </c>
      <c r="G127" s="118">
        <v>355</v>
      </c>
      <c r="H127" s="119">
        <v>0.9</v>
      </c>
      <c r="I127" s="118">
        <v>0</v>
      </c>
      <c r="J127" s="119">
        <v>1</v>
      </c>
      <c r="K127" s="118">
        <f t="shared" si="1"/>
        <v>191.7</v>
      </c>
      <c r="L127" s="115" t="s">
        <v>520</v>
      </c>
      <c r="M127" s="120" t="s">
        <v>280</v>
      </c>
      <c r="N127" s="118" t="s">
        <v>271</v>
      </c>
      <c r="O127" s="120" t="s">
        <v>521</v>
      </c>
      <c r="P127" s="121"/>
      <c r="R127" s="108"/>
    </row>
    <row r="128" s="23" customFormat="1" ht="18.6" customHeight="1" spans="1:18">
      <c r="A128" s="115">
        <v>123</v>
      </c>
      <c r="B128" s="115" t="s">
        <v>135</v>
      </c>
      <c r="C128" s="118">
        <v>30</v>
      </c>
      <c r="D128" s="118">
        <v>30</v>
      </c>
      <c r="E128" s="118">
        <v>1.1</v>
      </c>
      <c r="F128" s="119" t="s">
        <v>14</v>
      </c>
      <c r="G128" s="118">
        <v>355</v>
      </c>
      <c r="H128" s="119">
        <v>0.9</v>
      </c>
      <c r="I128" s="118">
        <v>0</v>
      </c>
      <c r="J128" s="119">
        <v>1</v>
      </c>
      <c r="K128" s="118">
        <f t="shared" si="1"/>
        <v>351.45</v>
      </c>
      <c r="L128" s="115" t="s">
        <v>522</v>
      </c>
      <c r="M128" s="120" t="s">
        <v>291</v>
      </c>
      <c r="N128" s="118" t="s">
        <v>271</v>
      </c>
      <c r="O128" s="120" t="s">
        <v>523</v>
      </c>
      <c r="P128" s="121"/>
      <c r="R128" s="108"/>
    </row>
    <row r="129" s="23" customFormat="1" ht="18.6" customHeight="1" spans="1:18">
      <c r="A129" s="115">
        <v>124</v>
      </c>
      <c r="B129" s="115" t="s">
        <v>136</v>
      </c>
      <c r="C129" s="118">
        <v>25</v>
      </c>
      <c r="D129" s="118">
        <v>25</v>
      </c>
      <c r="E129" s="118">
        <v>0.9</v>
      </c>
      <c r="F129" s="119" t="s">
        <v>14</v>
      </c>
      <c r="G129" s="118">
        <v>355</v>
      </c>
      <c r="H129" s="119">
        <v>0.9</v>
      </c>
      <c r="I129" s="118">
        <v>0</v>
      </c>
      <c r="J129" s="119">
        <v>1</v>
      </c>
      <c r="K129" s="118">
        <f t="shared" si="1"/>
        <v>287.55</v>
      </c>
      <c r="L129" s="115" t="s">
        <v>524</v>
      </c>
      <c r="M129" s="120" t="s">
        <v>274</v>
      </c>
      <c r="N129" s="118" t="s">
        <v>271</v>
      </c>
      <c r="O129" s="120" t="s">
        <v>525</v>
      </c>
      <c r="P129" s="121"/>
      <c r="R129" s="108"/>
    </row>
    <row r="130" s="23" customFormat="1" ht="18.6" customHeight="1" spans="1:18">
      <c r="A130" s="115">
        <v>125</v>
      </c>
      <c r="B130" s="115" t="s">
        <v>137</v>
      </c>
      <c r="C130" s="118">
        <v>30</v>
      </c>
      <c r="D130" s="118">
        <v>30</v>
      </c>
      <c r="E130" s="118">
        <v>1.1</v>
      </c>
      <c r="F130" s="119" t="s">
        <v>14</v>
      </c>
      <c r="G130" s="118">
        <v>355</v>
      </c>
      <c r="H130" s="119">
        <v>0.9</v>
      </c>
      <c r="I130" s="118">
        <v>0</v>
      </c>
      <c r="J130" s="119">
        <v>1</v>
      </c>
      <c r="K130" s="118">
        <f t="shared" si="1"/>
        <v>351.45</v>
      </c>
      <c r="L130" s="115" t="s">
        <v>526</v>
      </c>
      <c r="M130" s="120" t="s">
        <v>285</v>
      </c>
      <c r="N130" s="118" t="s">
        <v>271</v>
      </c>
      <c r="O130" s="120" t="s">
        <v>527</v>
      </c>
      <c r="P130" s="121"/>
      <c r="R130" s="108"/>
    </row>
    <row r="131" s="23" customFormat="1" ht="18.6" customHeight="1" spans="1:18">
      <c r="A131" s="115">
        <v>126</v>
      </c>
      <c r="B131" s="115" t="s">
        <v>138</v>
      </c>
      <c r="C131" s="118">
        <v>28</v>
      </c>
      <c r="D131" s="118">
        <v>28</v>
      </c>
      <c r="E131" s="118">
        <v>1.1</v>
      </c>
      <c r="F131" s="119" t="s">
        <v>14</v>
      </c>
      <c r="G131" s="118">
        <v>355</v>
      </c>
      <c r="H131" s="119">
        <v>0.9</v>
      </c>
      <c r="I131" s="118">
        <v>0</v>
      </c>
      <c r="J131" s="119">
        <v>1</v>
      </c>
      <c r="K131" s="118">
        <f t="shared" si="1"/>
        <v>351.45</v>
      </c>
      <c r="L131" s="115" t="s">
        <v>528</v>
      </c>
      <c r="M131" s="120" t="s">
        <v>291</v>
      </c>
      <c r="N131" s="118" t="s">
        <v>271</v>
      </c>
      <c r="O131" s="120" t="s">
        <v>378</v>
      </c>
      <c r="P131" s="121"/>
      <c r="R131" s="108"/>
    </row>
    <row r="132" s="23" customFormat="1" ht="18.6" customHeight="1" spans="1:18">
      <c r="A132" s="115">
        <v>127</v>
      </c>
      <c r="B132" s="115" t="s">
        <v>139</v>
      </c>
      <c r="C132" s="118">
        <v>80</v>
      </c>
      <c r="D132" s="118">
        <v>80</v>
      </c>
      <c r="E132" s="118">
        <v>7.5</v>
      </c>
      <c r="F132" s="119" t="s">
        <v>14</v>
      </c>
      <c r="G132" s="118">
        <v>355</v>
      </c>
      <c r="H132" s="119">
        <v>0.9</v>
      </c>
      <c r="I132" s="118">
        <v>0</v>
      </c>
      <c r="J132" s="119">
        <v>1</v>
      </c>
      <c r="K132" s="118">
        <f t="shared" si="1"/>
        <v>2396.25</v>
      </c>
      <c r="L132" s="115" t="s">
        <v>529</v>
      </c>
      <c r="M132" s="120" t="s">
        <v>530</v>
      </c>
      <c r="N132" s="118" t="s">
        <v>271</v>
      </c>
      <c r="O132" s="120" t="s">
        <v>531</v>
      </c>
      <c r="P132" s="121"/>
      <c r="R132" s="108"/>
    </row>
    <row r="133" s="23" customFormat="1" ht="18.6" customHeight="1" spans="1:18">
      <c r="A133" s="115">
        <v>128</v>
      </c>
      <c r="B133" s="115" t="s">
        <v>140</v>
      </c>
      <c r="C133" s="118">
        <v>60</v>
      </c>
      <c r="D133" s="118">
        <v>60</v>
      </c>
      <c r="E133" s="118">
        <v>2.3</v>
      </c>
      <c r="F133" s="119" t="s">
        <v>14</v>
      </c>
      <c r="G133" s="118">
        <v>355</v>
      </c>
      <c r="H133" s="119">
        <v>0.9</v>
      </c>
      <c r="I133" s="118">
        <v>0</v>
      </c>
      <c r="J133" s="119">
        <v>1</v>
      </c>
      <c r="K133" s="118">
        <f t="shared" si="1"/>
        <v>734.85</v>
      </c>
      <c r="L133" s="115" t="s">
        <v>532</v>
      </c>
      <c r="M133" s="120" t="s">
        <v>277</v>
      </c>
      <c r="N133" s="118" t="s">
        <v>271</v>
      </c>
      <c r="O133" s="120" t="s">
        <v>371</v>
      </c>
      <c r="P133" s="121"/>
      <c r="R133" s="108"/>
    </row>
    <row r="134" s="23" customFormat="1" ht="18.6" customHeight="1" spans="1:18">
      <c r="A134" s="115">
        <v>129</v>
      </c>
      <c r="B134" s="115" t="s">
        <v>141</v>
      </c>
      <c r="C134" s="118">
        <v>35</v>
      </c>
      <c r="D134" s="118">
        <v>35</v>
      </c>
      <c r="E134" s="118">
        <v>1.3</v>
      </c>
      <c r="F134" s="119" t="s">
        <v>14</v>
      </c>
      <c r="G134" s="118">
        <v>355</v>
      </c>
      <c r="H134" s="119">
        <v>0.9</v>
      </c>
      <c r="I134" s="118">
        <v>0</v>
      </c>
      <c r="J134" s="119">
        <v>1</v>
      </c>
      <c r="K134" s="118">
        <f t="shared" ref="K134:K197" si="2">E134*G134*H134*J134</f>
        <v>415.35</v>
      </c>
      <c r="L134" s="115" t="s">
        <v>533</v>
      </c>
      <c r="M134" s="120" t="s">
        <v>285</v>
      </c>
      <c r="N134" s="118" t="s">
        <v>271</v>
      </c>
      <c r="O134" s="120" t="s">
        <v>534</v>
      </c>
      <c r="P134" s="121"/>
      <c r="R134" s="108"/>
    </row>
    <row r="135" s="23" customFormat="1" ht="18.6" customHeight="1" spans="1:18">
      <c r="A135" s="115">
        <v>130</v>
      </c>
      <c r="B135" s="115" t="s">
        <v>142</v>
      </c>
      <c r="C135" s="118">
        <v>55</v>
      </c>
      <c r="D135" s="118">
        <v>55</v>
      </c>
      <c r="E135" s="118">
        <v>2.1</v>
      </c>
      <c r="F135" s="119" t="s">
        <v>14</v>
      </c>
      <c r="G135" s="118">
        <v>355</v>
      </c>
      <c r="H135" s="119">
        <v>0.9</v>
      </c>
      <c r="I135" s="118">
        <v>0</v>
      </c>
      <c r="J135" s="119">
        <v>1</v>
      </c>
      <c r="K135" s="118">
        <f t="shared" si="2"/>
        <v>670.95</v>
      </c>
      <c r="L135" s="115" t="s">
        <v>535</v>
      </c>
      <c r="M135" s="120" t="s">
        <v>400</v>
      </c>
      <c r="N135" s="118" t="s">
        <v>271</v>
      </c>
      <c r="O135" s="120" t="s">
        <v>328</v>
      </c>
      <c r="P135" s="121"/>
      <c r="R135" s="108"/>
    </row>
    <row r="136" s="23" customFormat="1" ht="18.6" customHeight="1" spans="1:18">
      <c r="A136" s="115">
        <v>131</v>
      </c>
      <c r="B136" s="115" t="s">
        <v>143</v>
      </c>
      <c r="C136" s="118">
        <v>21</v>
      </c>
      <c r="D136" s="118">
        <v>21</v>
      </c>
      <c r="E136" s="118">
        <v>0.8</v>
      </c>
      <c r="F136" s="119" t="s">
        <v>14</v>
      </c>
      <c r="G136" s="118">
        <v>355</v>
      </c>
      <c r="H136" s="119">
        <v>0.9</v>
      </c>
      <c r="I136" s="118">
        <v>0</v>
      </c>
      <c r="J136" s="119">
        <v>1</v>
      </c>
      <c r="K136" s="118">
        <f t="shared" si="2"/>
        <v>255.6</v>
      </c>
      <c r="L136" s="115" t="s">
        <v>536</v>
      </c>
      <c r="M136" s="120" t="s">
        <v>291</v>
      </c>
      <c r="N136" s="118" t="s">
        <v>271</v>
      </c>
      <c r="O136" s="120" t="s">
        <v>294</v>
      </c>
      <c r="P136" s="121"/>
      <c r="R136" s="108"/>
    </row>
    <row r="137" s="23" customFormat="1" ht="18.6" customHeight="1" spans="1:18">
      <c r="A137" s="115">
        <v>132</v>
      </c>
      <c r="B137" s="115" t="s">
        <v>144</v>
      </c>
      <c r="C137" s="118">
        <v>20</v>
      </c>
      <c r="D137" s="118">
        <v>20</v>
      </c>
      <c r="E137" s="118">
        <v>0.8</v>
      </c>
      <c r="F137" s="119" t="s">
        <v>14</v>
      </c>
      <c r="G137" s="118">
        <v>355</v>
      </c>
      <c r="H137" s="119">
        <v>0.9</v>
      </c>
      <c r="I137" s="118">
        <v>0</v>
      </c>
      <c r="J137" s="119">
        <v>1</v>
      </c>
      <c r="K137" s="118">
        <f t="shared" si="2"/>
        <v>255.6</v>
      </c>
      <c r="L137" s="115" t="s">
        <v>537</v>
      </c>
      <c r="M137" s="120" t="s">
        <v>291</v>
      </c>
      <c r="N137" s="118" t="s">
        <v>271</v>
      </c>
      <c r="O137" s="120" t="s">
        <v>534</v>
      </c>
      <c r="P137" s="121"/>
      <c r="R137" s="108"/>
    </row>
    <row r="138" s="23" customFormat="1" ht="18.6" customHeight="1" spans="1:18">
      <c r="A138" s="115">
        <v>133</v>
      </c>
      <c r="B138" s="115" t="s">
        <v>145</v>
      </c>
      <c r="C138" s="118">
        <v>35</v>
      </c>
      <c r="D138" s="118">
        <v>35</v>
      </c>
      <c r="E138" s="118">
        <v>1.3</v>
      </c>
      <c r="F138" s="119" t="s">
        <v>14</v>
      </c>
      <c r="G138" s="118">
        <v>355</v>
      </c>
      <c r="H138" s="119">
        <v>0.9</v>
      </c>
      <c r="I138" s="118">
        <v>0</v>
      </c>
      <c r="J138" s="119">
        <v>1</v>
      </c>
      <c r="K138" s="118">
        <f t="shared" si="2"/>
        <v>415.35</v>
      </c>
      <c r="L138" s="115" t="s">
        <v>538</v>
      </c>
      <c r="M138" s="120" t="s">
        <v>291</v>
      </c>
      <c r="N138" s="118" t="s">
        <v>271</v>
      </c>
      <c r="O138" s="120" t="s">
        <v>539</v>
      </c>
      <c r="P138" s="121"/>
      <c r="R138" s="108"/>
    </row>
    <row r="139" s="23" customFormat="1" ht="18.6" customHeight="1" spans="1:18">
      <c r="A139" s="115">
        <v>134</v>
      </c>
      <c r="B139" s="115" t="s">
        <v>146</v>
      </c>
      <c r="C139" s="118">
        <v>20</v>
      </c>
      <c r="D139" s="118">
        <v>20</v>
      </c>
      <c r="E139" s="118">
        <v>0.8</v>
      </c>
      <c r="F139" s="119" t="s">
        <v>14</v>
      </c>
      <c r="G139" s="118">
        <v>355</v>
      </c>
      <c r="H139" s="119">
        <v>0.9</v>
      </c>
      <c r="I139" s="118">
        <v>0</v>
      </c>
      <c r="J139" s="119">
        <v>1</v>
      </c>
      <c r="K139" s="118">
        <f t="shared" si="2"/>
        <v>255.6</v>
      </c>
      <c r="L139" s="115" t="s">
        <v>540</v>
      </c>
      <c r="M139" s="120" t="s">
        <v>541</v>
      </c>
      <c r="N139" s="118" t="s">
        <v>271</v>
      </c>
      <c r="O139" s="120" t="s">
        <v>542</v>
      </c>
      <c r="P139" s="121"/>
      <c r="R139" s="108"/>
    </row>
    <row r="140" s="23" customFormat="1" ht="18.6" customHeight="1" spans="1:18">
      <c r="A140" s="115">
        <v>135</v>
      </c>
      <c r="B140" s="115" t="s">
        <v>147</v>
      </c>
      <c r="C140" s="118">
        <v>25</v>
      </c>
      <c r="D140" s="118">
        <v>25</v>
      </c>
      <c r="E140" s="118">
        <v>0.9</v>
      </c>
      <c r="F140" s="119" t="s">
        <v>14</v>
      </c>
      <c r="G140" s="118">
        <v>355</v>
      </c>
      <c r="H140" s="119">
        <v>0.9</v>
      </c>
      <c r="I140" s="118">
        <v>0</v>
      </c>
      <c r="J140" s="119">
        <v>1</v>
      </c>
      <c r="K140" s="118">
        <f t="shared" si="2"/>
        <v>287.55</v>
      </c>
      <c r="L140" s="115" t="s">
        <v>543</v>
      </c>
      <c r="M140" s="120" t="s">
        <v>277</v>
      </c>
      <c r="N140" s="118" t="s">
        <v>271</v>
      </c>
      <c r="O140" s="120" t="s">
        <v>544</v>
      </c>
      <c r="P140" s="121"/>
      <c r="R140" s="108"/>
    </row>
    <row r="141" s="23" customFormat="1" ht="18.6" customHeight="1" spans="1:18">
      <c r="A141" s="115">
        <v>136</v>
      </c>
      <c r="B141" s="115" t="s">
        <v>148</v>
      </c>
      <c r="C141" s="118">
        <v>45</v>
      </c>
      <c r="D141" s="118">
        <v>45</v>
      </c>
      <c r="E141" s="118">
        <v>1.7</v>
      </c>
      <c r="F141" s="119" t="s">
        <v>14</v>
      </c>
      <c r="G141" s="118">
        <v>355</v>
      </c>
      <c r="H141" s="119">
        <v>0.9</v>
      </c>
      <c r="I141" s="118">
        <v>0</v>
      </c>
      <c r="J141" s="119">
        <v>1</v>
      </c>
      <c r="K141" s="118">
        <f t="shared" si="2"/>
        <v>543.15</v>
      </c>
      <c r="L141" s="115" t="s">
        <v>545</v>
      </c>
      <c r="M141" s="120" t="s">
        <v>285</v>
      </c>
      <c r="N141" s="118" t="s">
        <v>271</v>
      </c>
      <c r="O141" s="120" t="s">
        <v>546</v>
      </c>
      <c r="P141" s="121"/>
      <c r="R141" s="108"/>
    </row>
    <row r="142" s="23" customFormat="1" ht="18.6" customHeight="1" spans="1:18">
      <c r="A142" s="115">
        <v>137</v>
      </c>
      <c r="B142" s="115" t="s">
        <v>149</v>
      </c>
      <c r="C142" s="118">
        <v>60</v>
      </c>
      <c r="D142" s="118">
        <v>60</v>
      </c>
      <c r="E142" s="118">
        <v>2.3</v>
      </c>
      <c r="F142" s="119" t="s">
        <v>14</v>
      </c>
      <c r="G142" s="118">
        <v>355</v>
      </c>
      <c r="H142" s="119">
        <v>0.9</v>
      </c>
      <c r="I142" s="118">
        <v>0</v>
      </c>
      <c r="J142" s="119">
        <v>1</v>
      </c>
      <c r="K142" s="118">
        <f t="shared" si="2"/>
        <v>734.85</v>
      </c>
      <c r="L142" s="115" t="s">
        <v>547</v>
      </c>
      <c r="M142" s="120" t="s">
        <v>277</v>
      </c>
      <c r="N142" s="118" t="s">
        <v>271</v>
      </c>
      <c r="O142" s="120" t="s">
        <v>509</v>
      </c>
      <c r="P142" s="121"/>
      <c r="R142" s="108"/>
    </row>
    <row r="143" s="23" customFormat="1" ht="18.6" customHeight="1" spans="1:18">
      <c r="A143" s="115">
        <v>138</v>
      </c>
      <c r="B143" s="115" t="s">
        <v>150</v>
      </c>
      <c r="C143" s="118">
        <v>15</v>
      </c>
      <c r="D143" s="118">
        <v>15</v>
      </c>
      <c r="E143" s="118">
        <v>0.6</v>
      </c>
      <c r="F143" s="119" t="s">
        <v>14</v>
      </c>
      <c r="G143" s="118">
        <v>355</v>
      </c>
      <c r="H143" s="119">
        <v>0.9</v>
      </c>
      <c r="I143" s="118">
        <v>0</v>
      </c>
      <c r="J143" s="119">
        <v>1</v>
      </c>
      <c r="K143" s="118">
        <f t="shared" si="2"/>
        <v>191.7</v>
      </c>
      <c r="L143" s="115" t="s">
        <v>548</v>
      </c>
      <c r="M143" s="120" t="s">
        <v>277</v>
      </c>
      <c r="N143" s="118" t="s">
        <v>271</v>
      </c>
      <c r="O143" s="120" t="s">
        <v>309</v>
      </c>
      <c r="P143" s="121"/>
      <c r="R143" s="108"/>
    </row>
    <row r="144" s="23" customFormat="1" ht="18.6" customHeight="1" spans="1:18">
      <c r="A144" s="115">
        <v>139</v>
      </c>
      <c r="B144" s="115" t="s">
        <v>151</v>
      </c>
      <c r="C144" s="118">
        <v>30</v>
      </c>
      <c r="D144" s="118">
        <v>30</v>
      </c>
      <c r="E144" s="118">
        <v>1.1</v>
      </c>
      <c r="F144" s="119" t="s">
        <v>14</v>
      </c>
      <c r="G144" s="118">
        <v>355</v>
      </c>
      <c r="H144" s="119">
        <v>0.9</v>
      </c>
      <c r="I144" s="118">
        <v>0</v>
      </c>
      <c r="J144" s="119">
        <v>1</v>
      </c>
      <c r="K144" s="118">
        <f t="shared" si="2"/>
        <v>351.45</v>
      </c>
      <c r="L144" s="115" t="s">
        <v>549</v>
      </c>
      <c r="M144" s="120" t="s">
        <v>285</v>
      </c>
      <c r="N144" s="118" t="s">
        <v>271</v>
      </c>
      <c r="O144" s="120" t="s">
        <v>550</v>
      </c>
      <c r="P144" s="121"/>
      <c r="R144" s="108"/>
    </row>
    <row r="145" s="23" customFormat="1" ht="18.6" customHeight="1" spans="1:18">
      <c r="A145" s="115">
        <v>140</v>
      </c>
      <c r="B145" s="115" t="s">
        <v>152</v>
      </c>
      <c r="C145" s="118">
        <v>10</v>
      </c>
      <c r="D145" s="118">
        <v>10</v>
      </c>
      <c r="E145" s="118">
        <v>0.4</v>
      </c>
      <c r="F145" s="119" t="s">
        <v>14</v>
      </c>
      <c r="G145" s="118">
        <v>355</v>
      </c>
      <c r="H145" s="119">
        <v>0.9</v>
      </c>
      <c r="I145" s="118">
        <v>0</v>
      </c>
      <c r="J145" s="119">
        <v>1</v>
      </c>
      <c r="K145" s="118">
        <f t="shared" si="2"/>
        <v>127.8</v>
      </c>
      <c r="L145" s="115" t="s">
        <v>551</v>
      </c>
      <c r="M145" s="120" t="s">
        <v>552</v>
      </c>
      <c r="N145" s="118" t="s">
        <v>271</v>
      </c>
      <c r="O145" s="120" t="s">
        <v>553</v>
      </c>
      <c r="P145" s="121"/>
      <c r="R145" s="108"/>
    </row>
    <row r="146" s="23" customFormat="1" ht="18.6" customHeight="1" spans="1:18">
      <c r="A146" s="115">
        <v>141</v>
      </c>
      <c r="B146" s="115" t="s">
        <v>153</v>
      </c>
      <c r="C146" s="118">
        <v>15</v>
      </c>
      <c r="D146" s="118">
        <v>15</v>
      </c>
      <c r="E146" s="118">
        <v>0.6</v>
      </c>
      <c r="F146" s="119" t="s">
        <v>14</v>
      </c>
      <c r="G146" s="118">
        <v>355</v>
      </c>
      <c r="H146" s="119">
        <v>0.9</v>
      </c>
      <c r="I146" s="118">
        <v>0</v>
      </c>
      <c r="J146" s="119">
        <v>1</v>
      </c>
      <c r="K146" s="118">
        <f t="shared" si="2"/>
        <v>191.7</v>
      </c>
      <c r="L146" s="115" t="s">
        <v>554</v>
      </c>
      <c r="M146" s="120" t="s">
        <v>331</v>
      </c>
      <c r="N146" s="118" t="s">
        <v>271</v>
      </c>
      <c r="O146" s="120" t="s">
        <v>555</v>
      </c>
      <c r="P146" s="121"/>
      <c r="R146" s="108"/>
    </row>
    <row r="147" s="23" customFormat="1" ht="18.6" customHeight="1" spans="1:18">
      <c r="A147" s="115">
        <v>142</v>
      </c>
      <c r="B147" s="115" t="s">
        <v>154</v>
      </c>
      <c r="C147" s="118">
        <v>62</v>
      </c>
      <c r="D147" s="118">
        <v>62</v>
      </c>
      <c r="E147" s="118">
        <v>2.3</v>
      </c>
      <c r="F147" s="119" t="s">
        <v>14</v>
      </c>
      <c r="G147" s="118">
        <v>355</v>
      </c>
      <c r="H147" s="119">
        <v>0.9</v>
      </c>
      <c r="I147" s="118">
        <v>0</v>
      </c>
      <c r="J147" s="119">
        <v>1</v>
      </c>
      <c r="K147" s="118">
        <f t="shared" si="2"/>
        <v>734.85</v>
      </c>
      <c r="L147" s="115" t="s">
        <v>556</v>
      </c>
      <c r="M147" s="120" t="s">
        <v>530</v>
      </c>
      <c r="N147" s="118" t="s">
        <v>271</v>
      </c>
      <c r="O147" s="120" t="s">
        <v>557</v>
      </c>
      <c r="P147" s="121"/>
      <c r="R147" s="108"/>
    </row>
    <row r="148" s="23" customFormat="1" ht="18.6" customHeight="1" spans="1:18">
      <c r="A148" s="115">
        <v>143</v>
      </c>
      <c r="B148" s="115" t="s">
        <v>155</v>
      </c>
      <c r="C148" s="118">
        <v>10</v>
      </c>
      <c r="D148" s="118">
        <v>10</v>
      </c>
      <c r="E148" s="118">
        <v>0.4</v>
      </c>
      <c r="F148" s="119" t="s">
        <v>14</v>
      </c>
      <c r="G148" s="118">
        <v>355</v>
      </c>
      <c r="H148" s="119">
        <v>0.9</v>
      </c>
      <c r="I148" s="118">
        <v>0</v>
      </c>
      <c r="J148" s="119">
        <v>1</v>
      </c>
      <c r="K148" s="118">
        <f t="shared" si="2"/>
        <v>127.8</v>
      </c>
      <c r="L148" s="115" t="s">
        <v>558</v>
      </c>
      <c r="M148" s="120" t="s">
        <v>274</v>
      </c>
      <c r="N148" s="118" t="s">
        <v>271</v>
      </c>
      <c r="O148" s="120" t="s">
        <v>559</v>
      </c>
      <c r="P148" s="121"/>
      <c r="R148" s="108"/>
    </row>
    <row r="149" s="23" customFormat="1" ht="18.6" customHeight="1" spans="1:18">
      <c r="A149" s="115">
        <v>144</v>
      </c>
      <c r="B149" s="115" t="s">
        <v>156</v>
      </c>
      <c r="C149" s="118">
        <v>28</v>
      </c>
      <c r="D149" s="118">
        <v>28</v>
      </c>
      <c r="E149" s="118">
        <v>1.1</v>
      </c>
      <c r="F149" s="119" t="s">
        <v>14</v>
      </c>
      <c r="G149" s="118">
        <v>355</v>
      </c>
      <c r="H149" s="119">
        <v>0.9</v>
      </c>
      <c r="I149" s="118">
        <v>0</v>
      </c>
      <c r="J149" s="119">
        <v>1</v>
      </c>
      <c r="K149" s="118">
        <f t="shared" si="2"/>
        <v>351.45</v>
      </c>
      <c r="L149" s="115" t="s">
        <v>560</v>
      </c>
      <c r="M149" s="120" t="s">
        <v>285</v>
      </c>
      <c r="N149" s="118" t="s">
        <v>271</v>
      </c>
      <c r="O149" s="120" t="s">
        <v>401</v>
      </c>
      <c r="P149" s="121"/>
      <c r="R149" s="108"/>
    </row>
    <row r="150" s="23" customFormat="1" ht="18.6" customHeight="1" spans="1:18">
      <c r="A150" s="115">
        <v>145</v>
      </c>
      <c r="B150" s="115" t="s">
        <v>157</v>
      </c>
      <c r="C150" s="118">
        <v>50</v>
      </c>
      <c r="D150" s="118">
        <v>50</v>
      </c>
      <c r="E150" s="118">
        <v>1.9</v>
      </c>
      <c r="F150" s="119" t="s">
        <v>14</v>
      </c>
      <c r="G150" s="118">
        <v>355</v>
      </c>
      <c r="H150" s="119">
        <v>0.9</v>
      </c>
      <c r="I150" s="118">
        <v>0</v>
      </c>
      <c r="J150" s="119">
        <v>1</v>
      </c>
      <c r="K150" s="118">
        <f t="shared" si="2"/>
        <v>607.05</v>
      </c>
      <c r="L150" s="115" t="s">
        <v>561</v>
      </c>
      <c r="M150" s="120" t="s">
        <v>291</v>
      </c>
      <c r="N150" s="118" t="s">
        <v>271</v>
      </c>
      <c r="O150" s="120" t="s">
        <v>515</v>
      </c>
      <c r="P150" s="121"/>
      <c r="R150" s="108"/>
    </row>
    <row r="151" s="23" customFormat="1" ht="18.6" customHeight="1" spans="1:18">
      <c r="A151" s="115">
        <v>146</v>
      </c>
      <c r="B151" s="115" t="s">
        <v>158</v>
      </c>
      <c r="C151" s="118">
        <v>36</v>
      </c>
      <c r="D151" s="118">
        <v>36</v>
      </c>
      <c r="E151" s="118">
        <v>1.4</v>
      </c>
      <c r="F151" s="119" t="s">
        <v>14</v>
      </c>
      <c r="G151" s="118">
        <v>355</v>
      </c>
      <c r="H151" s="119">
        <v>0.9</v>
      </c>
      <c r="I151" s="118">
        <v>0</v>
      </c>
      <c r="J151" s="119">
        <v>1</v>
      </c>
      <c r="K151" s="118">
        <f t="shared" si="2"/>
        <v>447.3</v>
      </c>
      <c r="L151" s="115" t="s">
        <v>562</v>
      </c>
      <c r="M151" s="120" t="s">
        <v>274</v>
      </c>
      <c r="N151" s="118" t="s">
        <v>271</v>
      </c>
      <c r="O151" s="120" t="s">
        <v>563</v>
      </c>
      <c r="P151" s="121"/>
      <c r="R151" s="108"/>
    </row>
    <row r="152" s="23" customFormat="1" ht="18.6" customHeight="1" spans="1:18">
      <c r="A152" s="115">
        <v>147</v>
      </c>
      <c r="B152" s="115" t="s">
        <v>159</v>
      </c>
      <c r="C152" s="118">
        <v>22</v>
      </c>
      <c r="D152" s="118">
        <v>22</v>
      </c>
      <c r="E152" s="118">
        <v>0.8</v>
      </c>
      <c r="F152" s="119" t="s">
        <v>14</v>
      </c>
      <c r="G152" s="118">
        <v>355</v>
      </c>
      <c r="H152" s="119">
        <v>0.9</v>
      </c>
      <c r="I152" s="118">
        <v>0</v>
      </c>
      <c r="J152" s="119">
        <v>1</v>
      </c>
      <c r="K152" s="118">
        <f t="shared" si="2"/>
        <v>255.6</v>
      </c>
      <c r="L152" s="115" t="s">
        <v>564</v>
      </c>
      <c r="M152" s="120" t="s">
        <v>291</v>
      </c>
      <c r="N152" s="118" t="s">
        <v>271</v>
      </c>
      <c r="O152" s="120" t="s">
        <v>340</v>
      </c>
      <c r="P152" s="121"/>
      <c r="R152" s="108"/>
    </row>
    <row r="153" s="23" customFormat="1" ht="18.6" customHeight="1" spans="1:18">
      <c r="A153" s="115">
        <v>148</v>
      </c>
      <c r="B153" s="115" t="s">
        <v>160</v>
      </c>
      <c r="C153" s="118">
        <v>30</v>
      </c>
      <c r="D153" s="118">
        <v>30</v>
      </c>
      <c r="E153" s="118">
        <v>1.1</v>
      </c>
      <c r="F153" s="119" t="s">
        <v>14</v>
      </c>
      <c r="G153" s="118">
        <v>355</v>
      </c>
      <c r="H153" s="119">
        <v>0.9</v>
      </c>
      <c r="I153" s="118">
        <v>0</v>
      </c>
      <c r="J153" s="119">
        <v>1</v>
      </c>
      <c r="K153" s="118">
        <f t="shared" si="2"/>
        <v>351.45</v>
      </c>
      <c r="L153" s="115" t="s">
        <v>565</v>
      </c>
      <c r="M153" s="120" t="s">
        <v>380</v>
      </c>
      <c r="N153" s="118" t="s">
        <v>271</v>
      </c>
      <c r="O153" s="120" t="s">
        <v>440</v>
      </c>
      <c r="P153" s="121"/>
      <c r="R153" s="108"/>
    </row>
    <row r="154" s="23" customFormat="1" ht="18.6" customHeight="1" spans="1:18">
      <c r="A154" s="115">
        <v>149</v>
      </c>
      <c r="B154" s="115" t="s">
        <v>161</v>
      </c>
      <c r="C154" s="118">
        <v>40</v>
      </c>
      <c r="D154" s="118">
        <v>40</v>
      </c>
      <c r="E154" s="118">
        <v>1.5</v>
      </c>
      <c r="F154" s="119" t="s">
        <v>14</v>
      </c>
      <c r="G154" s="118">
        <v>355</v>
      </c>
      <c r="H154" s="119">
        <v>0.9</v>
      </c>
      <c r="I154" s="118">
        <v>0</v>
      </c>
      <c r="J154" s="119">
        <v>1</v>
      </c>
      <c r="K154" s="118">
        <f t="shared" si="2"/>
        <v>479.25</v>
      </c>
      <c r="L154" s="115" t="s">
        <v>566</v>
      </c>
      <c r="M154" s="120" t="s">
        <v>291</v>
      </c>
      <c r="N154" s="118" t="s">
        <v>271</v>
      </c>
      <c r="O154" s="120" t="s">
        <v>371</v>
      </c>
      <c r="P154" s="121"/>
      <c r="R154" s="108"/>
    </row>
    <row r="155" s="23" customFormat="1" ht="18.6" customHeight="1" spans="1:18">
      <c r="A155" s="115">
        <v>150</v>
      </c>
      <c r="B155" s="115" t="s">
        <v>162</v>
      </c>
      <c r="C155" s="118">
        <v>55</v>
      </c>
      <c r="D155" s="118">
        <v>55</v>
      </c>
      <c r="E155" s="118">
        <v>2.1</v>
      </c>
      <c r="F155" s="119" t="s">
        <v>14</v>
      </c>
      <c r="G155" s="118">
        <v>355</v>
      </c>
      <c r="H155" s="119">
        <v>0.9</v>
      </c>
      <c r="I155" s="118">
        <v>0</v>
      </c>
      <c r="J155" s="119">
        <v>1</v>
      </c>
      <c r="K155" s="118">
        <f t="shared" si="2"/>
        <v>670.95</v>
      </c>
      <c r="L155" s="115" t="s">
        <v>567</v>
      </c>
      <c r="M155" s="120" t="s">
        <v>303</v>
      </c>
      <c r="N155" s="118" t="s">
        <v>271</v>
      </c>
      <c r="O155" s="120" t="s">
        <v>568</v>
      </c>
      <c r="P155" s="121"/>
      <c r="R155" s="108"/>
    </row>
    <row r="156" s="23" customFormat="1" ht="18.6" customHeight="1" spans="1:18">
      <c r="A156" s="115">
        <v>151</v>
      </c>
      <c r="B156" s="115" t="s">
        <v>163</v>
      </c>
      <c r="C156" s="118">
        <v>50</v>
      </c>
      <c r="D156" s="118">
        <v>50</v>
      </c>
      <c r="E156" s="118">
        <v>1.9</v>
      </c>
      <c r="F156" s="119" t="s">
        <v>14</v>
      </c>
      <c r="G156" s="118">
        <v>355</v>
      </c>
      <c r="H156" s="119">
        <v>0.9</v>
      </c>
      <c r="I156" s="118">
        <v>0</v>
      </c>
      <c r="J156" s="119">
        <v>1</v>
      </c>
      <c r="K156" s="118">
        <f t="shared" si="2"/>
        <v>607.05</v>
      </c>
      <c r="L156" s="115" t="s">
        <v>569</v>
      </c>
      <c r="M156" s="120" t="s">
        <v>274</v>
      </c>
      <c r="N156" s="118" t="s">
        <v>271</v>
      </c>
      <c r="O156" s="120" t="s">
        <v>362</v>
      </c>
      <c r="P156" s="121"/>
      <c r="R156" s="108"/>
    </row>
    <row r="157" s="23" customFormat="1" ht="18.6" customHeight="1" spans="1:18">
      <c r="A157" s="115">
        <v>152</v>
      </c>
      <c r="B157" s="115" t="s">
        <v>164</v>
      </c>
      <c r="C157" s="118">
        <v>70</v>
      </c>
      <c r="D157" s="118">
        <v>70</v>
      </c>
      <c r="E157" s="118">
        <v>2.6</v>
      </c>
      <c r="F157" s="119" t="s">
        <v>14</v>
      </c>
      <c r="G157" s="118">
        <v>355</v>
      </c>
      <c r="H157" s="119">
        <v>0.9</v>
      </c>
      <c r="I157" s="118">
        <v>0</v>
      </c>
      <c r="J157" s="119">
        <v>1</v>
      </c>
      <c r="K157" s="118">
        <f t="shared" si="2"/>
        <v>830.7</v>
      </c>
      <c r="L157" s="115" t="s">
        <v>570</v>
      </c>
      <c r="M157" s="120" t="s">
        <v>291</v>
      </c>
      <c r="N157" s="118" t="s">
        <v>271</v>
      </c>
      <c r="O157" s="120" t="s">
        <v>571</v>
      </c>
      <c r="P157" s="121"/>
      <c r="R157" s="108"/>
    </row>
    <row r="158" s="23" customFormat="1" ht="18.6" customHeight="1" spans="1:18">
      <c r="A158" s="115">
        <v>153</v>
      </c>
      <c r="B158" s="115" t="s">
        <v>165</v>
      </c>
      <c r="C158" s="118">
        <v>40</v>
      </c>
      <c r="D158" s="118">
        <v>40</v>
      </c>
      <c r="E158" s="118">
        <v>1.5</v>
      </c>
      <c r="F158" s="119" t="s">
        <v>14</v>
      </c>
      <c r="G158" s="118">
        <v>355</v>
      </c>
      <c r="H158" s="119">
        <v>0.9</v>
      </c>
      <c r="I158" s="118">
        <v>0</v>
      </c>
      <c r="J158" s="119">
        <v>1</v>
      </c>
      <c r="K158" s="118">
        <f t="shared" si="2"/>
        <v>479.25</v>
      </c>
      <c r="L158" s="115" t="s">
        <v>572</v>
      </c>
      <c r="M158" s="120" t="s">
        <v>291</v>
      </c>
      <c r="N158" s="118" t="s">
        <v>271</v>
      </c>
      <c r="O158" s="120" t="s">
        <v>289</v>
      </c>
      <c r="P158" s="121"/>
      <c r="R158" s="108"/>
    </row>
    <row r="159" s="23" customFormat="1" ht="18.6" customHeight="1" spans="1:18">
      <c r="A159" s="115">
        <v>154</v>
      </c>
      <c r="B159" s="115" t="s">
        <v>166</v>
      </c>
      <c r="C159" s="118">
        <v>18</v>
      </c>
      <c r="D159" s="118">
        <v>18</v>
      </c>
      <c r="E159" s="118">
        <v>0.7</v>
      </c>
      <c r="F159" s="119" t="s">
        <v>14</v>
      </c>
      <c r="G159" s="118">
        <v>355</v>
      </c>
      <c r="H159" s="119">
        <v>0.9</v>
      </c>
      <c r="I159" s="118">
        <v>0</v>
      </c>
      <c r="J159" s="119">
        <v>1</v>
      </c>
      <c r="K159" s="118">
        <f t="shared" si="2"/>
        <v>223.65</v>
      </c>
      <c r="L159" s="115" t="s">
        <v>573</v>
      </c>
      <c r="M159" s="120" t="s">
        <v>277</v>
      </c>
      <c r="N159" s="118" t="s">
        <v>271</v>
      </c>
      <c r="O159" s="120" t="s">
        <v>342</v>
      </c>
      <c r="P159" s="121"/>
      <c r="R159" s="108"/>
    </row>
    <row r="160" s="23" customFormat="1" ht="18.6" customHeight="1" spans="1:18">
      <c r="A160" s="115">
        <v>155</v>
      </c>
      <c r="B160" s="115" t="s">
        <v>167</v>
      </c>
      <c r="C160" s="118">
        <v>45</v>
      </c>
      <c r="D160" s="118">
        <v>45</v>
      </c>
      <c r="E160" s="118">
        <v>1.7</v>
      </c>
      <c r="F160" s="119" t="s">
        <v>14</v>
      </c>
      <c r="G160" s="118">
        <v>355</v>
      </c>
      <c r="H160" s="119">
        <v>0.9</v>
      </c>
      <c r="I160" s="118">
        <v>0</v>
      </c>
      <c r="J160" s="119">
        <v>1</v>
      </c>
      <c r="K160" s="118">
        <f t="shared" si="2"/>
        <v>543.15</v>
      </c>
      <c r="L160" s="115" t="s">
        <v>574</v>
      </c>
      <c r="M160" s="120" t="s">
        <v>277</v>
      </c>
      <c r="N160" s="118" t="s">
        <v>271</v>
      </c>
      <c r="O160" s="120" t="s">
        <v>294</v>
      </c>
      <c r="P160" s="121"/>
      <c r="R160" s="108"/>
    </row>
    <row r="161" s="23" customFormat="1" ht="18.6" customHeight="1" spans="1:18">
      <c r="A161" s="115">
        <v>156</v>
      </c>
      <c r="B161" s="115" t="s">
        <v>168</v>
      </c>
      <c r="C161" s="118">
        <v>15</v>
      </c>
      <c r="D161" s="118">
        <v>15</v>
      </c>
      <c r="E161" s="118">
        <v>0.6</v>
      </c>
      <c r="F161" s="119" t="s">
        <v>14</v>
      </c>
      <c r="G161" s="118">
        <v>355</v>
      </c>
      <c r="H161" s="119">
        <v>0.9</v>
      </c>
      <c r="I161" s="118">
        <v>0</v>
      </c>
      <c r="J161" s="119">
        <v>1</v>
      </c>
      <c r="K161" s="118">
        <f t="shared" si="2"/>
        <v>191.7</v>
      </c>
      <c r="L161" s="115" t="s">
        <v>575</v>
      </c>
      <c r="M161" s="120" t="s">
        <v>291</v>
      </c>
      <c r="N161" s="118" t="s">
        <v>271</v>
      </c>
      <c r="O161" s="120" t="s">
        <v>576</v>
      </c>
      <c r="P161" s="121"/>
      <c r="R161" s="108"/>
    </row>
    <row r="162" s="23" customFormat="1" ht="18.6" customHeight="1" spans="1:18">
      <c r="A162" s="115">
        <v>157</v>
      </c>
      <c r="B162" s="115" t="s">
        <v>169</v>
      </c>
      <c r="C162" s="118">
        <v>16</v>
      </c>
      <c r="D162" s="118">
        <v>16</v>
      </c>
      <c r="E162" s="118">
        <v>0.6</v>
      </c>
      <c r="F162" s="119" t="s">
        <v>14</v>
      </c>
      <c r="G162" s="118">
        <v>355</v>
      </c>
      <c r="H162" s="119">
        <v>0.9</v>
      </c>
      <c r="I162" s="118">
        <v>0</v>
      </c>
      <c r="J162" s="119">
        <v>1</v>
      </c>
      <c r="K162" s="118">
        <f t="shared" si="2"/>
        <v>191.7</v>
      </c>
      <c r="L162" s="115" t="s">
        <v>577</v>
      </c>
      <c r="M162" s="120" t="s">
        <v>331</v>
      </c>
      <c r="N162" s="118" t="s">
        <v>271</v>
      </c>
      <c r="O162" s="120" t="s">
        <v>578</v>
      </c>
      <c r="P162" s="121"/>
      <c r="R162" s="108"/>
    </row>
    <row r="163" s="23" customFormat="1" ht="18.6" customHeight="1" spans="1:18">
      <c r="A163" s="115">
        <v>158</v>
      </c>
      <c r="B163" s="115" t="s">
        <v>170</v>
      </c>
      <c r="C163" s="118">
        <v>19</v>
      </c>
      <c r="D163" s="118">
        <v>19</v>
      </c>
      <c r="E163" s="118">
        <v>0.7</v>
      </c>
      <c r="F163" s="119" t="s">
        <v>14</v>
      </c>
      <c r="G163" s="118">
        <v>355</v>
      </c>
      <c r="H163" s="119">
        <v>0.9</v>
      </c>
      <c r="I163" s="118">
        <v>0</v>
      </c>
      <c r="J163" s="119">
        <v>1</v>
      </c>
      <c r="K163" s="118">
        <f t="shared" si="2"/>
        <v>223.65</v>
      </c>
      <c r="L163" s="115" t="s">
        <v>579</v>
      </c>
      <c r="M163" s="120" t="s">
        <v>277</v>
      </c>
      <c r="N163" s="118" t="s">
        <v>271</v>
      </c>
      <c r="O163" s="120" t="s">
        <v>580</v>
      </c>
      <c r="P163" s="121"/>
      <c r="R163" s="108"/>
    </row>
    <row r="164" s="23" customFormat="1" ht="18.6" customHeight="1" spans="1:18">
      <c r="A164" s="115">
        <v>159</v>
      </c>
      <c r="B164" s="115" t="s">
        <v>171</v>
      </c>
      <c r="C164" s="118">
        <v>20</v>
      </c>
      <c r="D164" s="118">
        <v>20</v>
      </c>
      <c r="E164" s="118">
        <v>0.8</v>
      </c>
      <c r="F164" s="119" t="s">
        <v>14</v>
      </c>
      <c r="G164" s="118">
        <v>355</v>
      </c>
      <c r="H164" s="119">
        <v>0.9</v>
      </c>
      <c r="I164" s="118">
        <v>0</v>
      </c>
      <c r="J164" s="119">
        <v>1</v>
      </c>
      <c r="K164" s="118">
        <f t="shared" si="2"/>
        <v>255.6</v>
      </c>
      <c r="L164" s="115" t="s">
        <v>581</v>
      </c>
      <c r="M164" s="120" t="s">
        <v>280</v>
      </c>
      <c r="N164" s="118" t="s">
        <v>271</v>
      </c>
      <c r="O164" s="120" t="s">
        <v>298</v>
      </c>
      <c r="P164" s="121"/>
      <c r="R164" s="108"/>
    </row>
    <row r="165" s="23" customFormat="1" ht="18.6" customHeight="1" spans="1:18">
      <c r="A165" s="115">
        <v>160</v>
      </c>
      <c r="B165" s="115" t="s">
        <v>172</v>
      </c>
      <c r="C165" s="118">
        <v>13</v>
      </c>
      <c r="D165" s="118">
        <v>13</v>
      </c>
      <c r="E165" s="118">
        <v>0.5</v>
      </c>
      <c r="F165" s="119" t="s">
        <v>14</v>
      </c>
      <c r="G165" s="118">
        <v>355</v>
      </c>
      <c r="H165" s="119">
        <v>0.9</v>
      </c>
      <c r="I165" s="118">
        <v>0</v>
      </c>
      <c r="J165" s="119">
        <v>1</v>
      </c>
      <c r="K165" s="118">
        <f t="shared" si="2"/>
        <v>159.75</v>
      </c>
      <c r="L165" s="115" t="s">
        <v>582</v>
      </c>
      <c r="M165" s="120" t="s">
        <v>274</v>
      </c>
      <c r="N165" s="118" t="s">
        <v>271</v>
      </c>
      <c r="O165" s="120" t="s">
        <v>583</v>
      </c>
      <c r="P165" s="121"/>
      <c r="R165" s="108"/>
    </row>
    <row r="166" s="23" customFormat="1" ht="18.6" customHeight="1" spans="1:18">
      <c r="A166" s="115">
        <v>161</v>
      </c>
      <c r="B166" s="115" t="s">
        <v>173</v>
      </c>
      <c r="C166" s="118">
        <v>38</v>
      </c>
      <c r="D166" s="118">
        <v>38</v>
      </c>
      <c r="E166" s="118">
        <v>3.5</v>
      </c>
      <c r="F166" s="119" t="s">
        <v>14</v>
      </c>
      <c r="G166" s="118">
        <v>355</v>
      </c>
      <c r="H166" s="119">
        <v>0.9</v>
      </c>
      <c r="I166" s="118">
        <v>0</v>
      </c>
      <c r="J166" s="119">
        <v>1</v>
      </c>
      <c r="K166" s="118">
        <f t="shared" si="2"/>
        <v>1118.25</v>
      </c>
      <c r="L166" s="115" t="s">
        <v>584</v>
      </c>
      <c r="M166" s="120" t="s">
        <v>291</v>
      </c>
      <c r="N166" s="118" t="s">
        <v>271</v>
      </c>
      <c r="O166" s="120" t="s">
        <v>350</v>
      </c>
      <c r="P166" s="121"/>
      <c r="R166" s="108"/>
    </row>
    <row r="167" s="23" customFormat="1" ht="18.6" customHeight="1" spans="1:18">
      <c r="A167" s="115">
        <v>162</v>
      </c>
      <c r="B167" s="115" t="s">
        <v>174</v>
      </c>
      <c r="C167" s="118">
        <v>20</v>
      </c>
      <c r="D167" s="118">
        <v>20</v>
      </c>
      <c r="E167" s="118">
        <v>0.8</v>
      </c>
      <c r="F167" s="119" t="s">
        <v>14</v>
      </c>
      <c r="G167" s="118">
        <v>355</v>
      </c>
      <c r="H167" s="119">
        <v>0.9</v>
      </c>
      <c r="I167" s="118">
        <v>0</v>
      </c>
      <c r="J167" s="119">
        <v>1</v>
      </c>
      <c r="K167" s="118">
        <f t="shared" si="2"/>
        <v>255.6</v>
      </c>
      <c r="L167" s="115" t="s">
        <v>585</v>
      </c>
      <c r="M167" s="120" t="s">
        <v>274</v>
      </c>
      <c r="N167" s="118" t="s">
        <v>271</v>
      </c>
      <c r="O167" s="120" t="s">
        <v>398</v>
      </c>
      <c r="P167" s="121"/>
      <c r="R167" s="108"/>
    </row>
    <row r="168" s="23" customFormat="1" ht="18.6" customHeight="1" spans="1:18">
      <c r="A168" s="115">
        <v>163</v>
      </c>
      <c r="B168" s="115" t="s">
        <v>175</v>
      </c>
      <c r="C168" s="118">
        <v>25</v>
      </c>
      <c r="D168" s="118">
        <v>25</v>
      </c>
      <c r="E168" s="118">
        <v>0.9</v>
      </c>
      <c r="F168" s="119" t="s">
        <v>14</v>
      </c>
      <c r="G168" s="118">
        <v>355</v>
      </c>
      <c r="H168" s="119">
        <v>0.9</v>
      </c>
      <c r="I168" s="118">
        <v>0</v>
      </c>
      <c r="J168" s="119">
        <v>1</v>
      </c>
      <c r="K168" s="118">
        <f t="shared" si="2"/>
        <v>287.55</v>
      </c>
      <c r="L168" s="115" t="s">
        <v>586</v>
      </c>
      <c r="M168" s="120" t="s">
        <v>587</v>
      </c>
      <c r="N168" s="118" t="s">
        <v>271</v>
      </c>
      <c r="O168" s="120" t="s">
        <v>563</v>
      </c>
      <c r="P168" s="121"/>
      <c r="R168" s="108"/>
    </row>
    <row r="169" s="23" customFormat="1" ht="18.6" customHeight="1" spans="1:18">
      <c r="A169" s="115">
        <v>164</v>
      </c>
      <c r="B169" s="115" t="s">
        <v>176</v>
      </c>
      <c r="C169" s="118">
        <v>89</v>
      </c>
      <c r="D169" s="118">
        <v>89</v>
      </c>
      <c r="E169" s="118">
        <v>3.3</v>
      </c>
      <c r="F169" s="119" t="s">
        <v>14</v>
      </c>
      <c r="G169" s="118">
        <v>355</v>
      </c>
      <c r="H169" s="119">
        <v>0.9</v>
      </c>
      <c r="I169" s="118">
        <v>0</v>
      </c>
      <c r="J169" s="119">
        <v>1</v>
      </c>
      <c r="K169" s="118">
        <f t="shared" si="2"/>
        <v>1054.35</v>
      </c>
      <c r="L169" s="115" t="s">
        <v>588</v>
      </c>
      <c r="M169" s="120" t="s">
        <v>280</v>
      </c>
      <c r="N169" s="118" t="s">
        <v>271</v>
      </c>
      <c r="O169" s="120" t="s">
        <v>346</v>
      </c>
      <c r="P169" s="121"/>
      <c r="R169" s="108"/>
    </row>
    <row r="170" s="23" customFormat="1" ht="18.6" customHeight="1" spans="1:18">
      <c r="A170" s="115">
        <v>165</v>
      </c>
      <c r="B170" s="115" t="s">
        <v>177</v>
      </c>
      <c r="C170" s="118">
        <v>56</v>
      </c>
      <c r="D170" s="118">
        <v>56</v>
      </c>
      <c r="E170" s="118">
        <v>2.1</v>
      </c>
      <c r="F170" s="119" t="s">
        <v>14</v>
      </c>
      <c r="G170" s="118">
        <v>355</v>
      </c>
      <c r="H170" s="119">
        <v>0.9</v>
      </c>
      <c r="I170" s="118">
        <v>0</v>
      </c>
      <c r="J170" s="119">
        <v>1</v>
      </c>
      <c r="K170" s="118">
        <f t="shared" si="2"/>
        <v>670.95</v>
      </c>
      <c r="L170" s="115" t="s">
        <v>589</v>
      </c>
      <c r="M170" s="120" t="s">
        <v>590</v>
      </c>
      <c r="N170" s="118" t="s">
        <v>271</v>
      </c>
      <c r="O170" s="120" t="s">
        <v>403</v>
      </c>
      <c r="P170" s="121"/>
      <c r="R170" s="108"/>
    </row>
    <row r="171" s="23" customFormat="1" ht="18.6" customHeight="1" spans="1:18">
      <c r="A171" s="115">
        <v>166</v>
      </c>
      <c r="B171" s="115" t="s">
        <v>178</v>
      </c>
      <c r="C171" s="118">
        <v>55</v>
      </c>
      <c r="D171" s="118">
        <v>55</v>
      </c>
      <c r="E171" s="118">
        <v>2.1</v>
      </c>
      <c r="F171" s="119" t="s">
        <v>14</v>
      </c>
      <c r="G171" s="118">
        <v>355</v>
      </c>
      <c r="H171" s="119">
        <v>0.9</v>
      </c>
      <c r="I171" s="118">
        <v>0</v>
      </c>
      <c r="J171" s="119">
        <v>1</v>
      </c>
      <c r="K171" s="118">
        <f t="shared" si="2"/>
        <v>670.95</v>
      </c>
      <c r="L171" s="115" t="s">
        <v>591</v>
      </c>
      <c r="M171" s="120" t="s">
        <v>291</v>
      </c>
      <c r="N171" s="118" t="s">
        <v>271</v>
      </c>
      <c r="O171" s="120" t="s">
        <v>519</v>
      </c>
      <c r="P171" s="121"/>
      <c r="R171" s="108"/>
    </row>
    <row r="172" s="23" customFormat="1" ht="18.6" customHeight="1" spans="1:18">
      <c r="A172" s="115">
        <v>167</v>
      </c>
      <c r="B172" s="115" t="s">
        <v>179</v>
      </c>
      <c r="C172" s="118">
        <v>23</v>
      </c>
      <c r="D172" s="118">
        <v>23</v>
      </c>
      <c r="E172" s="118">
        <v>0.9</v>
      </c>
      <c r="F172" s="119" t="s">
        <v>14</v>
      </c>
      <c r="G172" s="118">
        <v>355</v>
      </c>
      <c r="H172" s="119">
        <v>0.9</v>
      </c>
      <c r="I172" s="118">
        <v>0</v>
      </c>
      <c r="J172" s="119">
        <v>1</v>
      </c>
      <c r="K172" s="118">
        <f t="shared" si="2"/>
        <v>287.55</v>
      </c>
      <c r="L172" s="115" t="s">
        <v>592</v>
      </c>
      <c r="M172" s="120" t="s">
        <v>291</v>
      </c>
      <c r="N172" s="118" t="s">
        <v>271</v>
      </c>
      <c r="O172" s="120" t="s">
        <v>358</v>
      </c>
      <c r="P172" s="121"/>
      <c r="R172" s="108"/>
    </row>
    <row r="173" s="23" customFormat="1" ht="18.6" customHeight="1" spans="1:18">
      <c r="A173" s="115">
        <v>168</v>
      </c>
      <c r="B173" s="115" t="s">
        <v>180</v>
      </c>
      <c r="C173" s="118">
        <v>30</v>
      </c>
      <c r="D173" s="118">
        <v>30</v>
      </c>
      <c r="E173" s="118">
        <v>1.1</v>
      </c>
      <c r="F173" s="119" t="s">
        <v>14</v>
      </c>
      <c r="G173" s="118">
        <v>355</v>
      </c>
      <c r="H173" s="119">
        <v>0.9</v>
      </c>
      <c r="I173" s="118">
        <v>0</v>
      </c>
      <c r="J173" s="119">
        <v>1</v>
      </c>
      <c r="K173" s="118">
        <f t="shared" si="2"/>
        <v>351.45</v>
      </c>
      <c r="L173" s="115" t="s">
        <v>593</v>
      </c>
      <c r="M173" s="120" t="s">
        <v>594</v>
      </c>
      <c r="N173" s="118" t="s">
        <v>271</v>
      </c>
      <c r="O173" s="120" t="s">
        <v>527</v>
      </c>
      <c r="P173" s="121"/>
      <c r="R173" s="108"/>
    </row>
    <row r="174" s="23" customFormat="1" ht="18.6" customHeight="1" spans="1:18">
      <c r="A174" s="115">
        <v>169</v>
      </c>
      <c r="B174" s="115" t="s">
        <v>181</v>
      </c>
      <c r="C174" s="118">
        <v>50</v>
      </c>
      <c r="D174" s="118">
        <v>50</v>
      </c>
      <c r="E174" s="118">
        <v>10</v>
      </c>
      <c r="F174" s="119" t="s">
        <v>14</v>
      </c>
      <c r="G174" s="118">
        <v>355</v>
      </c>
      <c r="H174" s="119">
        <v>0.9</v>
      </c>
      <c r="I174" s="118">
        <v>0</v>
      </c>
      <c r="J174" s="119">
        <v>1</v>
      </c>
      <c r="K174" s="118">
        <f t="shared" si="2"/>
        <v>3195</v>
      </c>
      <c r="L174" s="115" t="s">
        <v>595</v>
      </c>
      <c r="M174" s="120" t="s">
        <v>596</v>
      </c>
      <c r="N174" s="118" t="s">
        <v>271</v>
      </c>
      <c r="O174" s="120" t="s">
        <v>597</v>
      </c>
      <c r="P174" s="121"/>
      <c r="R174" s="108"/>
    </row>
    <row r="175" s="23" customFormat="1" ht="18.6" customHeight="1" spans="1:18">
      <c r="A175" s="115">
        <v>170</v>
      </c>
      <c r="B175" s="115" t="s">
        <v>182</v>
      </c>
      <c r="C175" s="118">
        <v>20</v>
      </c>
      <c r="D175" s="118">
        <v>20</v>
      </c>
      <c r="E175" s="118">
        <v>0.8</v>
      </c>
      <c r="F175" s="119" t="s">
        <v>14</v>
      </c>
      <c r="G175" s="118">
        <v>355</v>
      </c>
      <c r="H175" s="119">
        <v>0.9</v>
      </c>
      <c r="I175" s="118">
        <v>0</v>
      </c>
      <c r="J175" s="119">
        <v>1</v>
      </c>
      <c r="K175" s="118">
        <f t="shared" si="2"/>
        <v>255.6</v>
      </c>
      <c r="L175" s="115" t="s">
        <v>598</v>
      </c>
      <c r="M175" s="120" t="s">
        <v>599</v>
      </c>
      <c r="N175" s="118" t="s">
        <v>271</v>
      </c>
      <c r="O175" s="120" t="s">
        <v>304</v>
      </c>
      <c r="P175" s="121"/>
      <c r="R175" s="108"/>
    </row>
    <row r="176" s="23" customFormat="1" ht="18.6" customHeight="1" spans="1:18">
      <c r="A176" s="115">
        <v>171</v>
      </c>
      <c r="B176" s="115" t="s">
        <v>183</v>
      </c>
      <c r="C176" s="118">
        <v>40</v>
      </c>
      <c r="D176" s="118">
        <v>40</v>
      </c>
      <c r="E176" s="118">
        <v>1.5</v>
      </c>
      <c r="F176" s="119" t="s">
        <v>14</v>
      </c>
      <c r="G176" s="118">
        <v>355</v>
      </c>
      <c r="H176" s="119">
        <v>0.9</v>
      </c>
      <c r="I176" s="118">
        <v>0</v>
      </c>
      <c r="J176" s="119">
        <v>1</v>
      </c>
      <c r="K176" s="118">
        <f t="shared" si="2"/>
        <v>479.25</v>
      </c>
      <c r="L176" s="115" t="s">
        <v>600</v>
      </c>
      <c r="M176" s="120" t="s">
        <v>277</v>
      </c>
      <c r="N176" s="118" t="s">
        <v>271</v>
      </c>
      <c r="O176" s="120" t="s">
        <v>601</v>
      </c>
      <c r="P176" s="121"/>
      <c r="R176" s="108"/>
    </row>
    <row r="177" s="23" customFormat="1" ht="18.6" customHeight="1" spans="1:18">
      <c r="A177" s="115">
        <v>172</v>
      </c>
      <c r="B177" s="115" t="s">
        <v>184</v>
      </c>
      <c r="C177" s="118">
        <v>35</v>
      </c>
      <c r="D177" s="118">
        <v>35</v>
      </c>
      <c r="E177" s="118">
        <v>4</v>
      </c>
      <c r="F177" s="119" t="s">
        <v>14</v>
      </c>
      <c r="G177" s="118">
        <v>355</v>
      </c>
      <c r="H177" s="119">
        <v>0.9</v>
      </c>
      <c r="I177" s="118">
        <v>0</v>
      </c>
      <c r="J177" s="119">
        <v>1</v>
      </c>
      <c r="K177" s="118">
        <f t="shared" si="2"/>
        <v>1278</v>
      </c>
      <c r="L177" s="115" t="s">
        <v>602</v>
      </c>
      <c r="M177" s="120" t="s">
        <v>603</v>
      </c>
      <c r="N177" s="118" t="s">
        <v>271</v>
      </c>
      <c r="O177" s="120" t="s">
        <v>604</v>
      </c>
      <c r="P177" s="121"/>
      <c r="R177" s="108"/>
    </row>
    <row r="178" s="23" customFormat="1" ht="18.6" customHeight="1" spans="1:18">
      <c r="A178" s="115">
        <v>173</v>
      </c>
      <c r="B178" s="115" t="s">
        <v>185</v>
      </c>
      <c r="C178" s="118">
        <v>47</v>
      </c>
      <c r="D178" s="118">
        <v>47</v>
      </c>
      <c r="E178" s="118">
        <v>1.8</v>
      </c>
      <c r="F178" s="119" t="s">
        <v>14</v>
      </c>
      <c r="G178" s="118">
        <v>355</v>
      </c>
      <c r="H178" s="119">
        <v>0.9</v>
      </c>
      <c r="I178" s="118">
        <v>0</v>
      </c>
      <c r="J178" s="119">
        <v>1</v>
      </c>
      <c r="K178" s="118">
        <f t="shared" si="2"/>
        <v>575.1</v>
      </c>
      <c r="L178" s="115" t="s">
        <v>605</v>
      </c>
      <c r="M178" s="120" t="s">
        <v>277</v>
      </c>
      <c r="N178" s="118" t="s">
        <v>271</v>
      </c>
      <c r="O178" s="120" t="s">
        <v>416</v>
      </c>
      <c r="P178" s="121"/>
      <c r="R178" s="108"/>
    </row>
    <row r="179" s="23" customFormat="1" ht="18.6" customHeight="1" spans="1:18">
      <c r="A179" s="115">
        <v>174</v>
      </c>
      <c r="B179" s="115" t="s">
        <v>186</v>
      </c>
      <c r="C179" s="118">
        <v>25</v>
      </c>
      <c r="D179" s="118">
        <v>25</v>
      </c>
      <c r="E179" s="118">
        <v>0.9</v>
      </c>
      <c r="F179" s="119" t="s">
        <v>14</v>
      </c>
      <c r="G179" s="118">
        <v>355</v>
      </c>
      <c r="H179" s="119">
        <v>0.9</v>
      </c>
      <c r="I179" s="118">
        <v>0</v>
      </c>
      <c r="J179" s="119">
        <v>1</v>
      </c>
      <c r="K179" s="118">
        <f t="shared" si="2"/>
        <v>287.55</v>
      </c>
      <c r="L179" s="115" t="s">
        <v>606</v>
      </c>
      <c r="M179" s="120" t="s">
        <v>331</v>
      </c>
      <c r="N179" s="118" t="s">
        <v>271</v>
      </c>
      <c r="O179" s="120" t="s">
        <v>607</v>
      </c>
      <c r="P179" s="121"/>
      <c r="R179" s="108"/>
    </row>
    <row r="180" s="23" customFormat="1" ht="18.6" customHeight="1" spans="1:18">
      <c r="A180" s="115">
        <v>175</v>
      </c>
      <c r="B180" s="115" t="s">
        <v>187</v>
      </c>
      <c r="C180" s="118">
        <v>35</v>
      </c>
      <c r="D180" s="118">
        <v>35</v>
      </c>
      <c r="E180" s="118">
        <v>1.3</v>
      </c>
      <c r="F180" s="119" t="s">
        <v>14</v>
      </c>
      <c r="G180" s="118">
        <v>355</v>
      </c>
      <c r="H180" s="119">
        <v>0.9</v>
      </c>
      <c r="I180" s="118">
        <v>0</v>
      </c>
      <c r="J180" s="119">
        <v>1</v>
      </c>
      <c r="K180" s="118">
        <f t="shared" si="2"/>
        <v>415.35</v>
      </c>
      <c r="L180" s="115" t="s">
        <v>608</v>
      </c>
      <c r="M180" s="120" t="s">
        <v>609</v>
      </c>
      <c r="N180" s="118" t="s">
        <v>271</v>
      </c>
      <c r="O180" s="120" t="s">
        <v>309</v>
      </c>
      <c r="P180" s="121"/>
      <c r="R180" s="108"/>
    </row>
    <row r="181" s="23" customFormat="1" ht="18.6" customHeight="1" spans="1:18">
      <c r="A181" s="115">
        <v>176</v>
      </c>
      <c r="B181" s="115" t="s">
        <v>188</v>
      </c>
      <c r="C181" s="118">
        <v>30</v>
      </c>
      <c r="D181" s="118">
        <v>30</v>
      </c>
      <c r="E181" s="118">
        <v>1.1</v>
      </c>
      <c r="F181" s="119" t="s">
        <v>14</v>
      </c>
      <c r="G181" s="118">
        <v>355</v>
      </c>
      <c r="H181" s="119">
        <v>0.9</v>
      </c>
      <c r="I181" s="118">
        <v>0</v>
      </c>
      <c r="J181" s="119">
        <v>1</v>
      </c>
      <c r="K181" s="118">
        <f t="shared" si="2"/>
        <v>351.45</v>
      </c>
      <c r="L181" s="115" t="s">
        <v>610</v>
      </c>
      <c r="M181" s="120" t="s">
        <v>300</v>
      </c>
      <c r="N181" s="118" t="s">
        <v>271</v>
      </c>
      <c r="O181" s="120" t="s">
        <v>435</v>
      </c>
      <c r="P181" s="121"/>
      <c r="R181" s="108"/>
    </row>
    <row r="182" s="23" customFormat="1" ht="18.6" customHeight="1" spans="1:18">
      <c r="A182" s="115">
        <v>177</v>
      </c>
      <c r="B182" s="115" t="s">
        <v>189</v>
      </c>
      <c r="C182" s="118">
        <v>86</v>
      </c>
      <c r="D182" s="118">
        <v>86</v>
      </c>
      <c r="E182" s="118">
        <v>8</v>
      </c>
      <c r="F182" s="119" t="s">
        <v>14</v>
      </c>
      <c r="G182" s="118">
        <v>355</v>
      </c>
      <c r="H182" s="119">
        <v>0.9</v>
      </c>
      <c r="I182" s="118">
        <v>0</v>
      </c>
      <c r="J182" s="119">
        <v>1</v>
      </c>
      <c r="K182" s="118">
        <f t="shared" si="2"/>
        <v>2556</v>
      </c>
      <c r="L182" s="115" t="s">
        <v>611</v>
      </c>
      <c r="M182" s="120" t="s">
        <v>612</v>
      </c>
      <c r="N182" s="118" t="s">
        <v>271</v>
      </c>
      <c r="O182" s="120" t="s">
        <v>613</v>
      </c>
      <c r="P182" s="121"/>
      <c r="R182" s="108"/>
    </row>
    <row r="183" s="23" customFormat="1" ht="18.6" customHeight="1" spans="1:18">
      <c r="A183" s="115">
        <v>178</v>
      </c>
      <c r="B183" s="115" t="s">
        <v>190</v>
      </c>
      <c r="C183" s="118">
        <v>25</v>
      </c>
      <c r="D183" s="118">
        <v>25</v>
      </c>
      <c r="E183" s="118">
        <v>0.9</v>
      </c>
      <c r="F183" s="119" t="s">
        <v>14</v>
      </c>
      <c r="G183" s="118">
        <v>355</v>
      </c>
      <c r="H183" s="119">
        <v>0.9</v>
      </c>
      <c r="I183" s="118">
        <v>0</v>
      </c>
      <c r="J183" s="119">
        <v>1</v>
      </c>
      <c r="K183" s="118">
        <f t="shared" si="2"/>
        <v>287.55</v>
      </c>
      <c r="L183" s="115" t="s">
        <v>614</v>
      </c>
      <c r="M183" s="120" t="s">
        <v>280</v>
      </c>
      <c r="N183" s="118" t="s">
        <v>271</v>
      </c>
      <c r="O183" s="120" t="s">
        <v>615</v>
      </c>
      <c r="P183" s="121"/>
      <c r="R183" s="108"/>
    </row>
    <row r="184" s="23" customFormat="1" ht="18.6" customHeight="1" spans="1:18">
      <c r="A184" s="115">
        <v>179</v>
      </c>
      <c r="B184" s="115" t="s">
        <v>191</v>
      </c>
      <c r="C184" s="118">
        <v>17</v>
      </c>
      <c r="D184" s="118">
        <v>17</v>
      </c>
      <c r="E184" s="118">
        <v>0.6</v>
      </c>
      <c r="F184" s="119" t="s">
        <v>14</v>
      </c>
      <c r="G184" s="118">
        <v>355</v>
      </c>
      <c r="H184" s="119">
        <v>0.9</v>
      </c>
      <c r="I184" s="118">
        <v>0</v>
      </c>
      <c r="J184" s="119">
        <v>1</v>
      </c>
      <c r="K184" s="118">
        <f t="shared" si="2"/>
        <v>191.7</v>
      </c>
      <c r="L184" s="115" t="s">
        <v>616</v>
      </c>
      <c r="M184" s="120" t="s">
        <v>300</v>
      </c>
      <c r="N184" s="118" t="s">
        <v>271</v>
      </c>
      <c r="O184" s="120" t="s">
        <v>617</v>
      </c>
      <c r="P184" s="121"/>
      <c r="R184" s="108"/>
    </row>
    <row r="185" s="23" customFormat="1" ht="18.6" customHeight="1" spans="1:18">
      <c r="A185" s="115">
        <v>180</v>
      </c>
      <c r="B185" s="115" t="s">
        <v>192</v>
      </c>
      <c r="C185" s="118">
        <v>40</v>
      </c>
      <c r="D185" s="118">
        <v>40</v>
      </c>
      <c r="E185" s="118">
        <v>1.5</v>
      </c>
      <c r="F185" s="119" t="s">
        <v>14</v>
      </c>
      <c r="G185" s="118">
        <v>355</v>
      </c>
      <c r="H185" s="119">
        <v>0.9</v>
      </c>
      <c r="I185" s="118">
        <v>0</v>
      </c>
      <c r="J185" s="119">
        <v>1</v>
      </c>
      <c r="K185" s="118">
        <f t="shared" si="2"/>
        <v>479.25</v>
      </c>
      <c r="L185" s="115" t="s">
        <v>618</v>
      </c>
      <c r="M185" s="120" t="s">
        <v>280</v>
      </c>
      <c r="N185" s="118" t="s">
        <v>271</v>
      </c>
      <c r="O185" s="120" t="s">
        <v>619</v>
      </c>
      <c r="P185" s="121"/>
      <c r="R185" s="108"/>
    </row>
    <row r="186" s="23" customFormat="1" ht="18.6" customHeight="1" spans="1:18">
      <c r="A186" s="115">
        <v>181</v>
      </c>
      <c r="B186" s="115" t="s">
        <v>193</v>
      </c>
      <c r="C186" s="118">
        <v>36</v>
      </c>
      <c r="D186" s="118">
        <v>36</v>
      </c>
      <c r="E186" s="118">
        <v>1.4</v>
      </c>
      <c r="F186" s="119" t="s">
        <v>14</v>
      </c>
      <c r="G186" s="118">
        <v>355</v>
      </c>
      <c r="H186" s="119">
        <v>0.9</v>
      </c>
      <c r="I186" s="118">
        <v>0</v>
      </c>
      <c r="J186" s="119">
        <v>1</v>
      </c>
      <c r="K186" s="118">
        <f t="shared" si="2"/>
        <v>447.3</v>
      </c>
      <c r="L186" s="115" t="s">
        <v>620</v>
      </c>
      <c r="M186" s="120" t="s">
        <v>331</v>
      </c>
      <c r="N186" s="118" t="s">
        <v>271</v>
      </c>
      <c r="O186" s="120" t="s">
        <v>615</v>
      </c>
      <c r="P186" s="121"/>
      <c r="R186" s="108"/>
    </row>
    <row r="187" s="23" customFormat="1" ht="18.6" customHeight="1" spans="1:18">
      <c r="A187" s="115">
        <v>182</v>
      </c>
      <c r="B187" s="115" t="s">
        <v>194</v>
      </c>
      <c r="C187" s="118">
        <v>5</v>
      </c>
      <c r="D187" s="118">
        <v>5</v>
      </c>
      <c r="E187" s="118">
        <v>0.2</v>
      </c>
      <c r="F187" s="119" t="s">
        <v>14</v>
      </c>
      <c r="G187" s="118">
        <v>355</v>
      </c>
      <c r="H187" s="119">
        <v>0.9</v>
      </c>
      <c r="I187" s="118">
        <v>0</v>
      </c>
      <c r="J187" s="119">
        <v>1</v>
      </c>
      <c r="K187" s="118">
        <f t="shared" si="2"/>
        <v>63.9</v>
      </c>
      <c r="L187" s="115" t="s">
        <v>621</v>
      </c>
      <c r="M187" s="120" t="s">
        <v>274</v>
      </c>
      <c r="N187" s="118" t="s">
        <v>271</v>
      </c>
      <c r="O187" s="120" t="s">
        <v>378</v>
      </c>
      <c r="P187" s="121"/>
      <c r="R187" s="108"/>
    </row>
    <row r="188" s="23" customFormat="1" ht="18.6" customHeight="1" spans="1:18">
      <c r="A188" s="115">
        <v>183</v>
      </c>
      <c r="B188" s="115" t="s">
        <v>195</v>
      </c>
      <c r="C188" s="118">
        <v>80</v>
      </c>
      <c r="D188" s="118">
        <v>80</v>
      </c>
      <c r="E188" s="118">
        <v>3</v>
      </c>
      <c r="F188" s="119" t="s">
        <v>14</v>
      </c>
      <c r="G188" s="118">
        <v>355</v>
      </c>
      <c r="H188" s="119">
        <v>0.9</v>
      </c>
      <c r="I188" s="118">
        <v>0</v>
      </c>
      <c r="J188" s="119">
        <v>1</v>
      </c>
      <c r="K188" s="118">
        <f t="shared" si="2"/>
        <v>958.5</v>
      </c>
      <c r="L188" s="115" t="s">
        <v>622</v>
      </c>
      <c r="M188" s="120" t="s">
        <v>291</v>
      </c>
      <c r="N188" s="118" t="s">
        <v>271</v>
      </c>
      <c r="O188" s="120" t="s">
        <v>364</v>
      </c>
      <c r="P188" s="121"/>
      <c r="R188" s="108"/>
    </row>
    <row r="189" s="23" customFormat="1" ht="18.6" customHeight="1" spans="1:18">
      <c r="A189" s="115">
        <v>184</v>
      </c>
      <c r="B189" s="115" t="s">
        <v>196</v>
      </c>
      <c r="C189" s="118">
        <v>10</v>
      </c>
      <c r="D189" s="118">
        <v>10</v>
      </c>
      <c r="E189" s="118">
        <v>0.4</v>
      </c>
      <c r="F189" s="119" t="s">
        <v>14</v>
      </c>
      <c r="G189" s="118">
        <v>355</v>
      </c>
      <c r="H189" s="119">
        <v>0.9</v>
      </c>
      <c r="I189" s="118">
        <v>0</v>
      </c>
      <c r="J189" s="119">
        <v>1</v>
      </c>
      <c r="K189" s="118">
        <f t="shared" si="2"/>
        <v>127.8</v>
      </c>
      <c r="L189" s="115" t="s">
        <v>623</v>
      </c>
      <c r="M189" s="120" t="s">
        <v>280</v>
      </c>
      <c r="N189" s="118" t="s">
        <v>271</v>
      </c>
      <c r="O189" s="120" t="s">
        <v>403</v>
      </c>
      <c r="P189" s="121"/>
      <c r="R189" s="108"/>
    </row>
    <row r="190" s="23" customFormat="1" ht="18.6" customHeight="1" spans="1:18">
      <c r="A190" s="115">
        <v>185</v>
      </c>
      <c r="B190" s="115" t="s">
        <v>197</v>
      </c>
      <c r="C190" s="118">
        <v>60</v>
      </c>
      <c r="D190" s="118">
        <v>60</v>
      </c>
      <c r="E190" s="118">
        <v>6</v>
      </c>
      <c r="F190" s="119" t="s">
        <v>14</v>
      </c>
      <c r="G190" s="118">
        <v>355</v>
      </c>
      <c r="H190" s="119">
        <v>0.9</v>
      </c>
      <c r="I190" s="118">
        <v>0</v>
      </c>
      <c r="J190" s="119">
        <v>1</v>
      </c>
      <c r="K190" s="118">
        <f t="shared" si="2"/>
        <v>1917</v>
      </c>
      <c r="L190" s="115" t="s">
        <v>624</v>
      </c>
      <c r="M190" s="120" t="s">
        <v>530</v>
      </c>
      <c r="N190" s="118" t="s">
        <v>271</v>
      </c>
      <c r="O190" s="120" t="s">
        <v>625</v>
      </c>
      <c r="P190" s="121"/>
      <c r="R190" s="108"/>
    </row>
    <row r="191" s="23" customFormat="1" ht="18.6" customHeight="1" spans="1:18">
      <c r="A191" s="115">
        <v>186</v>
      </c>
      <c r="B191" s="115" t="s">
        <v>198</v>
      </c>
      <c r="C191" s="118">
        <v>15</v>
      </c>
      <c r="D191" s="118">
        <v>15</v>
      </c>
      <c r="E191" s="118">
        <v>0.6</v>
      </c>
      <c r="F191" s="119" t="s">
        <v>14</v>
      </c>
      <c r="G191" s="118">
        <v>355</v>
      </c>
      <c r="H191" s="119">
        <v>0.9</v>
      </c>
      <c r="I191" s="118">
        <v>0</v>
      </c>
      <c r="J191" s="119">
        <v>1</v>
      </c>
      <c r="K191" s="118">
        <f t="shared" si="2"/>
        <v>191.7</v>
      </c>
      <c r="L191" s="115" t="s">
        <v>626</v>
      </c>
      <c r="M191" s="120" t="s">
        <v>383</v>
      </c>
      <c r="N191" s="118" t="s">
        <v>271</v>
      </c>
      <c r="O191" s="120" t="s">
        <v>309</v>
      </c>
      <c r="P191" s="121"/>
      <c r="R191" s="108"/>
    </row>
    <row r="192" s="23" customFormat="1" ht="18.6" customHeight="1" spans="1:18">
      <c r="A192" s="115">
        <v>187</v>
      </c>
      <c r="B192" s="115" t="s">
        <v>199</v>
      </c>
      <c r="C192" s="118">
        <v>38</v>
      </c>
      <c r="D192" s="118">
        <v>38</v>
      </c>
      <c r="E192" s="118">
        <v>1.4</v>
      </c>
      <c r="F192" s="119" t="s">
        <v>14</v>
      </c>
      <c r="G192" s="118">
        <v>355</v>
      </c>
      <c r="H192" s="119">
        <v>0.9</v>
      </c>
      <c r="I192" s="118">
        <v>0</v>
      </c>
      <c r="J192" s="119">
        <v>1</v>
      </c>
      <c r="K192" s="118">
        <f t="shared" si="2"/>
        <v>447.3</v>
      </c>
      <c r="L192" s="115" t="s">
        <v>627</v>
      </c>
      <c r="M192" s="120" t="s">
        <v>277</v>
      </c>
      <c r="N192" s="118" t="s">
        <v>271</v>
      </c>
      <c r="O192" s="120" t="s">
        <v>628</v>
      </c>
      <c r="P192" s="121"/>
      <c r="R192" s="108"/>
    </row>
    <row r="193" s="23" customFormat="1" ht="18.6" customHeight="1" spans="1:18">
      <c r="A193" s="115">
        <v>188</v>
      </c>
      <c r="B193" s="115" t="s">
        <v>200</v>
      </c>
      <c r="C193" s="118">
        <v>36</v>
      </c>
      <c r="D193" s="118">
        <v>36</v>
      </c>
      <c r="E193" s="118">
        <v>1.4</v>
      </c>
      <c r="F193" s="119" t="s">
        <v>14</v>
      </c>
      <c r="G193" s="118">
        <v>355</v>
      </c>
      <c r="H193" s="119">
        <v>0.9</v>
      </c>
      <c r="I193" s="118">
        <v>0</v>
      </c>
      <c r="J193" s="119">
        <v>1</v>
      </c>
      <c r="K193" s="118">
        <f t="shared" si="2"/>
        <v>447.3</v>
      </c>
      <c r="L193" s="115" t="s">
        <v>629</v>
      </c>
      <c r="M193" s="120" t="s">
        <v>280</v>
      </c>
      <c r="N193" s="118" t="s">
        <v>271</v>
      </c>
      <c r="O193" s="120" t="s">
        <v>630</v>
      </c>
      <c r="P193" s="121"/>
      <c r="R193" s="108"/>
    </row>
    <row r="194" s="23" customFormat="1" ht="18.6" customHeight="1" spans="1:18">
      <c r="A194" s="115">
        <v>189</v>
      </c>
      <c r="B194" s="115" t="s">
        <v>201</v>
      </c>
      <c r="C194" s="118">
        <v>19</v>
      </c>
      <c r="D194" s="118">
        <v>19</v>
      </c>
      <c r="E194" s="118">
        <v>0.7</v>
      </c>
      <c r="F194" s="119" t="s">
        <v>14</v>
      </c>
      <c r="G194" s="118">
        <v>355</v>
      </c>
      <c r="H194" s="119">
        <v>0.9</v>
      </c>
      <c r="I194" s="118">
        <v>0</v>
      </c>
      <c r="J194" s="119">
        <v>1</v>
      </c>
      <c r="K194" s="118">
        <f t="shared" si="2"/>
        <v>223.65</v>
      </c>
      <c r="L194" s="115" t="s">
        <v>631</v>
      </c>
      <c r="M194" s="120" t="s">
        <v>280</v>
      </c>
      <c r="N194" s="118" t="s">
        <v>271</v>
      </c>
      <c r="O194" s="120" t="s">
        <v>632</v>
      </c>
      <c r="P194" s="121"/>
      <c r="R194" s="108"/>
    </row>
    <row r="195" s="23" customFormat="1" ht="18.6" customHeight="1" spans="1:18">
      <c r="A195" s="115">
        <v>190</v>
      </c>
      <c r="B195" s="115" t="s">
        <v>202</v>
      </c>
      <c r="C195" s="118">
        <v>9</v>
      </c>
      <c r="D195" s="118">
        <v>9</v>
      </c>
      <c r="E195" s="118">
        <v>0.3</v>
      </c>
      <c r="F195" s="119" t="s">
        <v>14</v>
      </c>
      <c r="G195" s="118">
        <v>355</v>
      </c>
      <c r="H195" s="119">
        <v>0.9</v>
      </c>
      <c r="I195" s="118">
        <v>0</v>
      </c>
      <c r="J195" s="119">
        <v>1</v>
      </c>
      <c r="K195" s="118">
        <f t="shared" si="2"/>
        <v>95.85</v>
      </c>
      <c r="L195" s="115" t="s">
        <v>633</v>
      </c>
      <c r="M195" s="120" t="s">
        <v>634</v>
      </c>
      <c r="N195" s="118" t="s">
        <v>271</v>
      </c>
      <c r="O195" s="120" t="s">
        <v>515</v>
      </c>
      <c r="P195" s="121"/>
      <c r="R195" s="108"/>
    </row>
    <row r="196" s="23" customFormat="1" ht="18.6" customHeight="1" spans="1:18">
      <c r="A196" s="115">
        <v>191</v>
      </c>
      <c r="B196" s="115" t="s">
        <v>203</v>
      </c>
      <c r="C196" s="118">
        <v>8</v>
      </c>
      <c r="D196" s="118">
        <v>8</v>
      </c>
      <c r="E196" s="118">
        <v>0.3</v>
      </c>
      <c r="F196" s="119" t="s">
        <v>14</v>
      </c>
      <c r="G196" s="118">
        <v>355</v>
      </c>
      <c r="H196" s="119">
        <v>0.9</v>
      </c>
      <c r="I196" s="118">
        <v>0</v>
      </c>
      <c r="J196" s="119">
        <v>1</v>
      </c>
      <c r="K196" s="118">
        <f t="shared" si="2"/>
        <v>95.85</v>
      </c>
      <c r="L196" s="115" t="s">
        <v>635</v>
      </c>
      <c r="M196" s="120" t="s">
        <v>308</v>
      </c>
      <c r="N196" s="118" t="s">
        <v>271</v>
      </c>
      <c r="O196" s="120" t="s">
        <v>636</v>
      </c>
      <c r="P196" s="121"/>
      <c r="R196" s="108"/>
    </row>
    <row r="197" s="23" customFormat="1" ht="18.6" customHeight="1" spans="1:18">
      <c r="A197" s="115">
        <v>192</v>
      </c>
      <c r="B197" s="115" t="s">
        <v>204</v>
      </c>
      <c r="C197" s="118">
        <v>9</v>
      </c>
      <c r="D197" s="118">
        <v>9</v>
      </c>
      <c r="E197" s="118">
        <v>0.3</v>
      </c>
      <c r="F197" s="119" t="s">
        <v>14</v>
      </c>
      <c r="G197" s="118">
        <v>355</v>
      </c>
      <c r="H197" s="119">
        <v>0.9</v>
      </c>
      <c r="I197" s="118">
        <v>0</v>
      </c>
      <c r="J197" s="119">
        <v>1</v>
      </c>
      <c r="K197" s="118">
        <f t="shared" si="2"/>
        <v>95.85</v>
      </c>
      <c r="L197" s="115" t="s">
        <v>637</v>
      </c>
      <c r="M197" s="120" t="s">
        <v>291</v>
      </c>
      <c r="N197" s="118" t="s">
        <v>271</v>
      </c>
      <c r="O197" s="120" t="s">
        <v>638</v>
      </c>
      <c r="P197" s="121"/>
      <c r="R197" s="108"/>
    </row>
    <row r="198" s="23" customFormat="1" ht="18.6" customHeight="1" spans="1:18">
      <c r="A198" s="115">
        <v>193</v>
      </c>
      <c r="B198" s="115" t="s">
        <v>205</v>
      </c>
      <c r="C198" s="118">
        <v>10</v>
      </c>
      <c r="D198" s="118">
        <v>10</v>
      </c>
      <c r="E198" s="118">
        <v>0.4</v>
      </c>
      <c r="F198" s="119" t="s">
        <v>14</v>
      </c>
      <c r="G198" s="118">
        <v>355</v>
      </c>
      <c r="H198" s="119">
        <v>0.9</v>
      </c>
      <c r="I198" s="118">
        <v>0</v>
      </c>
      <c r="J198" s="119">
        <v>1</v>
      </c>
      <c r="K198" s="118">
        <f t="shared" ref="K198:K225" si="3">E198*G198*H198*J198</f>
        <v>127.8</v>
      </c>
      <c r="L198" s="115" t="s">
        <v>639</v>
      </c>
      <c r="M198" s="120" t="s">
        <v>318</v>
      </c>
      <c r="N198" s="118" t="s">
        <v>271</v>
      </c>
      <c r="O198" s="120" t="s">
        <v>640</v>
      </c>
      <c r="P198" s="121"/>
      <c r="R198" s="108"/>
    </row>
    <row r="199" s="23" customFormat="1" ht="18.6" customHeight="1" spans="1:18">
      <c r="A199" s="115">
        <v>194</v>
      </c>
      <c r="B199" s="115" t="s">
        <v>206</v>
      </c>
      <c r="C199" s="118">
        <v>50</v>
      </c>
      <c r="D199" s="118">
        <v>50</v>
      </c>
      <c r="E199" s="118">
        <v>1.9</v>
      </c>
      <c r="F199" s="119" t="s">
        <v>14</v>
      </c>
      <c r="G199" s="118">
        <v>355</v>
      </c>
      <c r="H199" s="119">
        <v>0.9</v>
      </c>
      <c r="I199" s="118">
        <v>0</v>
      </c>
      <c r="J199" s="119">
        <v>1</v>
      </c>
      <c r="K199" s="118">
        <f t="shared" si="3"/>
        <v>607.05</v>
      </c>
      <c r="L199" s="115" t="s">
        <v>641</v>
      </c>
      <c r="M199" s="120" t="s">
        <v>280</v>
      </c>
      <c r="N199" s="118" t="s">
        <v>271</v>
      </c>
      <c r="O199" s="120" t="s">
        <v>292</v>
      </c>
      <c r="P199" s="121"/>
      <c r="R199" s="108"/>
    </row>
    <row r="200" s="23" customFormat="1" ht="18.6" customHeight="1" spans="1:18">
      <c r="A200" s="115">
        <v>195</v>
      </c>
      <c r="B200" s="115" t="s">
        <v>207</v>
      </c>
      <c r="C200" s="118">
        <v>9</v>
      </c>
      <c r="D200" s="118">
        <v>9</v>
      </c>
      <c r="E200" s="118">
        <v>0.3</v>
      </c>
      <c r="F200" s="119" t="s">
        <v>14</v>
      </c>
      <c r="G200" s="118">
        <v>355</v>
      </c>
      <c r="H200" s="119">
        <v>0.9</v>
      </c>
      <c r="I200" s="118">
        <v>0</v>
      </c>
      <c r="J200" s="119">
        <v>1</v>
      </c>
      <c r="K200" s="118">
        <f t="shared" si="3"/>
        <v>95.85</v>
      </c>
      <c r="L200" s="115" t="s">
        <v>642</v>
      </c>
      <c r="M200" s="120" t="s">
        <v>380</v>
      </c>
      <c r="N200" s="118" t="s">
        <v>271</v>
      </c>
      <c r="O200" s="120" t="s">
        <v>542</v>
      </c>
      <c r="P200" s="121"/>
      <c r="R200" s="108"/>
    </row>
    <row r="201" s="23" customFormat="1" ht="18.6" customHeight="1" spans="1:18">
      <c r="A201" s="115">
        <v>196</v>
      </c>
      <c r="B201" s="115" t="s">
        <v>208</v>
      </c>
      <c r="C201" s="118">
        <v>37</v>
      </c>
      <c r="D201" s="118">
        <v>37</v>
      </c>
      <c r="E201" s="118">
        <v>1.4</v>
      </c>
      <c r="F201" s="119" t="s">
        <v>14</v>
      </c>
      <c r="G201" s="118">
        <v>355</v>
      </c>
      <c r="H201" s="119">
        <v>0.9</v>
      </c>
      <c r="I201" s="118">
        <v>0</v>
      </c>
      <c r="J201" s="119">
        <v>1</v>
      </c>
      <c r="K201" s="118">
        <f t="shared" si="3"/>
        <v>447.3</v>
      </c>
      <c r="L201" s="115" t="s">
        <v>643</v>
      </c>
      <c r="M201" s="120" t="s">
        <v>331</v>
      </c>
      <c r="N201" s="118" t="s">
        <v>271</v>
      </c>
      <c r="O201" s="120" t="s">
        <v>309</v>
      </c>
      <c r="P201" s="121"/>
      <c r="R201" s="108"/>
    </row>
    <row r="202" s="23" customFormat="1" ht="18.6" customHeight="1" spans="1:18">
      <c r="A202" s="115">
        <v>197</v>
      </c>
      <c r="B202" s="115" t="s">
        <v>209</v>
      </c>
      <c r="C202" s="118">
        <v>70</v>
      </c>
      <c r="D202" s="118">
        <v>70</v>
      </c>
      <c r="E202" s="118">
        <v>2.6</v>
      </c>
      <c r="F202" s="119" t="s">
        <v>14</v>
      </c>
      <c r="G202" s="118">
        <v>355</v>
      </c>
      <c r="H202" s="119">
        <v>0.9</v>
      </c>
      <c r="I202" s="118">
        <v>0</v>
      </c>
      <c r="J202" s="119">
        <v>1</v>
      </c>
      <c r="K202" s="118">
        <f t="shared" si="3"/>
        <v>830.7</v>
      </c>
      <c r="L202" s="115" t="s">
        <v>644</v>
      </c>
      <c r="M202" s="120" t="s">
        <v>285</v>
      </c>
      <c r="N202" s="118" t="s">
        <v>271</v>
      </c>
      <c r="O202" s="120" t="s">
        <v>309</v>
      </c>
      <c r="P202" s="121"/>
      <c r="R202" s="108"/>
    </row>
    <row r="203" s="23" customFormat="1" ht="18.6" customHeight="1" spans="1:18">
      <c r="A203" s="115">
        <v>198</v>
      </c>
      <c r="B203" s="115" t="s">
        <v>210</v>
      </c>
      <c r="C203" s="118">
        <v>20</v>
      </c>
      <c r="D203" s="118">
        <v>20</v>
      </c>
      <c r="E203" s="118">
        <v>0.8</v>
      </c>
      <c r="F203" s="119" t="s">
        <v>14</v>
      </c>
      <c r="G203" s="118">
        <v>355</v>
      </c>
      <c r="H203" s="119">
        <v>0.9</v>
      </c>
      <c r="I203" s="118">
        <v>0</v>
      </c>
      <c r="J203" s="119">
        <v>1</v>
      </c>
      <c r="K203" s="118">
        <f t="shared" si="3"/>
        <v>255.6</v>
      </c>
      <c r="L203" s="115" t="s">
        <v>645</v>
      </c>
      <c r="M203" s="120" t="s">
        <v>400</v>
      </c>
      <c r="N203" s="118" t="s">
        <v>271</v>
      </c>
      <c r="O203" s="120" t="s">
        <v>496</v>
      </c>
      <c r="P203" s="121"/>
      <c r="R203" s="108"/>
    </row>
    <row r="204" s="23" customFormat="1" ht="18.6" customHeight="1" spans="1:18">
      <c r="A204" s="115">
        <v>199</v>
      </c>
      <c r="B204" s="115" t="s">
        <v>211</v>
      </c>
      <c r="C204" s="118">
        <v>30</v>
      </c>
      <c r="D204" s="118">
        <v>30</v>
      </c>
      <c r="E204" s="118">
        <v>1.1</v>
      </c>
      <c r="F204" s="119" t="s">
        <v>14</v>
      </c>
      <c r="G204" s="118">
        <v>355</v>
      </c>
      <c r="H204" s="119">
        <v>0.9</v>
      </c>
      <c r="I204" s="118">
        <v>0</v>
      </c>
      <c r="J204" s="119">
        <v>1</v>
      </c>
      <c r="K204" s="118">
        <f t="shared" si="3"/>
        <v>351.45</v>
      </c>
      <c r="L204" s="115" t="s">
        <v>646</v>
      </c>
      <c r="M204" s="120" t="s">
        <v>277</v>
      </c>
      <c r="N204" s="118" t="s">
        <v>271</v>
      </c>
      <c r="O204" s="120" t="s">
        <v>355</v>
      </c>
      <c r="P204" s="121"/>
      <c r="R204" s="108"/>
    </row>
    <row r="205" s="23" customFormat="1" ht="18.6" customHeight="1" spans="1:18">
      <c r="A205" s="115">
        <v>200</v>
      </c>
      <c r="B205" s="115" t="s">
        <v>212</v>
      </c>
      <c r="C205" s="118">
        <v>42</v>
      </c>
      <c r="D205" s="118">
        <v>42</v>
      </c>
      <c r="E205" s="118">
        <v>1.6</v>
      </c>
      <c r="F205" s="119" t="s">
        <v>14</v>
      </c>
      <c r="G205" s="118">
        <v>355</v>
      </c>
      <c r="H205" s="119">
        <v>0.9</v>
      </c>
      <c r="I205" s="118">
        <v>0</v>
      </c>
      <c r="J205" s="119">
        <v>1</v>
      </c>
      <c r="K205" s="118">
        <f t="shared" si="3"/>
        <v>511.2</v>
      </c>
      <c r="L205" s="115" t="s">
        <v>647</v>
      </c>
      <c r="M205" s="120" t="s">
        <v>308</v>
      </c>
      <c r="N205" s="118" t="s">
        <v>271</v>
      </c>
      <c r="O205" s="120" t="s">
        <v>636</v>
      </c>
      <c r="P205" s="121"/>
      <c r="R205" s="108"/>
    </row>
    <row r="206" s="23" customFormat="1" ht="18.6" customHeight="1" spans="1:18">
      <c r="A206" s="115">
        <v>201</v>
      </c>
      <c r="B206" s="115" t="s">
        <v>213</v>
      </c>
      <c r="C206" s="118">
        <v>8</v>
      </c>
      <c r="D206" s="118">
        <v>8</v>
      </c>
      <c r="E206" s="118">
        <v>0.3</v>
      </c>
      <c r="F206" s="119" t="s">
        <v>14</v>
      </c>
      <c r="G206" s="118">
        <v>355</v>
      </c>
      <c r="H206" s="119">
        <v>0.9</v>
      </c>
      <c r="I206" s="118">
        <v>0</v>
      </c>
      <c r="J206" s="119">
        <v>1</v>
      </c>
      <c r="K206" s="118">
        <f t="shared" si="3"/>
        <v>95.85</v>
      </c>
      <c r="L206" s="115" t="s">
        <v>648</v>
      </c>
      <c r="M206" s="120" t="s">
        <v>280</v>
      </c>
      <c r="N206" s="118" t="s">
        <v>271</v>
      </c>
      <c r="O206" s="120" t="s">
        <v>649</v>
      </c>
      <c r="P206" s="121"/>
      <c r="R206" s="108"/>
    </row>
    <row r="207" s="23" customFormat="1" ht="18.6" customHeight="1" spans="1:18">
      <c r="A207" s="115">
        <v>202</v>
      </c>
      <c r="B207" s="115" t="s">
        <v>214</v>
      </c>
      <c r="C207" s="118">
        <v>25</v>
      </c>
      <c r="D207" s="118">
        <v>25</v>
      </c>
      <c r="E207" s="118">
        <v>0.9</v>
      </c>
      <c r="F207" s="119" t="s">
        <v>14</v>
      </c>
      <c r="G207" s="118">
        <v>355</v>
      </c>
      <c r="H207" s="119">
        <v>0.9</v>
      </c>
      <c r="I207" s="118">
        <v>0</v>
      </c>
      <c r="J207" s="119">
        <v>1</v>
      </c>
      <c r="K207" s="118">
        <f t="shared" si="3"/>
        <v>287.55</v>
      </c>
      <c r="L207" s="115" t="s">
        <v>650</v>
      </c>
      <c r="M207" s="120" t="s">
        <v>285</v>
      </c>
      <c r="N207" s="118" t="s">
        <v>271</v>
      </c>
      <c r="O207" s="120" t="s">
        <v>651</v>
      </c>
      <c r="P207" s="121"/>
      <c r="R207" s="108"/>
    </row>
    <row r="208" s="23" customFormat="1" ht="18.6" customHeight="1" spans="1:18">
      <c r="A208" s="115">
        <v>203</v>
      </c>
      <c r="B208" s="115" t="s">
        <v>215</v>
      </c>
      <c r="C208" s="118">
        <v>8</v>
      </c>
      <c r="D208" s="118">
        <v>8</v>
      </c>
      <c r="E208" s="118">
        <v>0.3</v>
      </c>
      <c r="F208" s="119" t="s">
        <v>14</v>
      </c>
      <c r="G208" s="118">
        <v>355</v>
      </c>
      <c r="H208" s="119">
        <v>0.9</v>
      </c>
      <c r="I208" s="118">
        <v>0</v>
      </c>
      <c r="J208" s="119">
        <v>1</v>
      </c>
      <c r="K208" s="118">
        <f t="shared" si="3"/>
        <v>95.85</v>
      </c>
      <c r="L208" s="115" t="s">
        <v>492</v>
      </c>
      <c r="M208" s="120" t="s">
        <v>652</v>
      </c>
      <c r="N208" s="118" t="s">
        <v>271</v>
      </c>
      <c r="O208" s="120" t="s">
        <v>636</v>
      </c>
      <c r="P208" s="121"/>
      <c r="R208" s="108"/>
    </row>
    <row r="209" s="23" customFormat="1" ht="18.6" customHeight="1" spans="1:18">
      <c r="A209" s="115">
        <v>204</v>
      </c>
      <c r="B209" s="115" t="s">
        <v>216</v>
      </c>
      <c r="C209" s="118">
        <v>9</v>
      </c>
      <c r="D209" s="118">
        <v>9</v>
      </c>
      <c r="E209" s="118">
        <v>0.3</v>
      </c>
      <c r="F209" s="119" t="s">
        <v>14</v>
      </c>
      <c r="G209" s="118">
        <v>355</v>
      </c>
      <c r="H209" s="119">
        <v>0.9</v>
      </c>
      <c r="I209" s="118">
        <v>0</v>
      </c>
      <c r="J209" s="119">
        <v>1</v>
      </c>
      <c r="K209" s="118">
        <f t="shared" si="3"/>
        <v>95.85</v>
      </c>
      <c r="L209" s="115" t="s">
        <v>653</v>
      </c>
      <c r="M209" s="120" t="s">
        <v>331</v>
      </c>
      <c r="N209" s="118" t="s">
        <v>271</v>
      </c>
      <c r="O209" s="120" t="s">
        <v>557</v>
      </c>
      <c r="P209" s="121"/>
      <c r="R209" s="108"/>
    </row>
    <row r="210" s="23" customFormat="1" ht="18.6" customHeight="1" spans="1:18">
      <c r="A210" s="115">
        <v>205</v>
      </c>
      <c r="B210" s="115" t="s">
        <v>217</v>
      </c>
      <c r="C210" s="118">
        <v>25</v>
      </c>
      <c r="D210" s="118">
        <v>25</v>
      </c>
      <c r="E210" s="118">
        <v>0.9</v>
      </c>
      <c r="F210" s="119" t="s">
        <v>14</v>
      </c>
      <c r="G210" s="118">
        <v>355</v>
      </c>
      <c r="H210" s="119">
        <v>0.9</v>
      </c>
      <c r="I210" s="118">
        <v>0</v>
      </c>
      <c r="J210" s="119">
        <v>1</v>
      </c>
      <c r="K210" s="118">
        <f t="shared" si="3"/>
        <v>287.55</v>
      </c>
      <c r="L210" s="115" t="s">
        <v>654</v>
      </c>
      <c r="M210" s="120" t="s">
        <v>291</v>
      </c>
      <c r="N210" s="118" t="s">
        <v>271</v>
      </c>
      <c r="O210" s="120" t="s">
        <v>362</v>
      </c>
      <c r="P210" s="121"/>
      <c r="R210" s="108"/>
    </row>
    <row r="211" s="23" customFormat="1" ht="18.6" customHeight="1" spans="1:18">
      <c r="A211" s="115">
        <v>206</v>
      </c>
      <c r="B211" s="115" t="s">
        <v>218</v>
      </c>
      <c r="C211" s="118">
        <v>20</v>
      </c>
      <c r="D211" s="118">
        <v>20</v>
      </c>
      <c r="E211" s="118">
        <v>0.8</v>
      </c>
      <c r="F211" s="119" t="s">
        <v>14</v>
      </c>
      <c r="G211" s="118">
        <v>355</v>
      </c>
      <c r="H211" s="119">
        <v>0.9</v>
      </c>
      <c r="I211" s="118">
        <v>0</v>
      </c>
      <c r="J211" s="119">
        <v>1</v>
      </c>
      <c r="K211" s="118">
        <f t="shared" si="3"/>
        <v>255.6</v>
      </c>
      <c r="L211" s="115" t="s">
        <v>655</v>
      </c>
      <c r="M211" s="120" t="s">
        <v>277</v>
      </c>
      <c r="N211" s="118" t="s">
        <v>271</v>
      </c>
      <c r="O211" s="120" t="s">
        <v>340</v>
      </c>
      <c r="P211" s="121"/>
      <c r="R211" s="108"/>
    </row>
    <row r="212" s="23" customFormat="1" ht="18.6" customHeight="1" spans="1:18">
      <c r="A212" s="115">
        <v>207</v>
      </c>
      <c r="B212" s="115" t="s">
        <v>219</v>
      </c>
      <c r="C212" s="118">
        <v>17</v>
      </c>
      <c r="D212" s="118">
        <v>17</v>
      </c>
      <c r="E212" s="118">
        <v>0.6</v>
      </c>
      <c r="F212" s="119" t="s">
        <v>14</v>
      </c>
      <c r="G212" s="118">
        <v>355</v>
      </c>
      <c r="H212" s="119">
        <v>0.9</v>
      </c>
      <c r="I212" s="118">
        <v>0</v>
      </c>
      <c r="J212" s="119">
        <v>1</v>
      </c>
      <c r="K212" s="118">
        <f t="shared" si="3"/>
        <v>191.7</v>
      </c>
      <c r="L212" s="115" t="s">
        <v>656</v>
      </c>
      <c r="M212" s="120" t="s">
        <v>274</v>
      </c>
      <c r="N212" s="118" t="s">
        <v>271</v>
      </c>
      <c r="O212" s="120" t="s">
        <v>534</v>
      </c>
      <c r="P212" s="121"/>
      <c r="R212" s="108"/>
    </row>
    <row r="213" s="23" customFormat="1" ht="18.6" customHeight="1" spans="1:18">
      <c r="A213" s="115">
        <v>208</v>
      </c>
      <c r="B213" s="115" t="s">
        <v>220</v>
      </c>
      <c r="C213" s="118">
        <v>35</v>
      </c>
      <c r="D213" s="118">
        <v>35</v>
      </c>
      <c r="E213" s="118">
        <v>1.3</v>
      </c>
      <c r="F213" s="119" t="s">
        <v>14</v>
      </c>
      <c r="G213" s="118">
        <v>355</v>
      </c>
      <c r="H213" s="119">
        <v>0.9</v>
      </c>
      <c r="I213" s="118">
        <v>0</v>
      </c>
      <c r="J213" s="119">
        <v>1</v>
      </c>
      <c r="K213" s="118">
        <f t="shared" si="3"/>
        <v>415.35</v>
      </c>
      <c r="L213" s="115" t="s">
        <v>657</v>
      </c>
      <c r="M213" s="120" t="s">
        <v>383</v>
      </c>
      <c r="N213" s="118" t="s">
        <v>271</v>
      </c>
      <c r="O213" s="120" t="s">
        <v>350</v>
      </c>
      <c r="P213" s="121"/>
      <c r="R213" s="108"/>
    </row>
    <row r="214" s="23" customFormat="1" ht="18.6" customHeight="1" spans="1:18">
      <c r="A214" s="115">
        <v>209</v>
      </c>
      <c r="B214" s="115" t="s">
        <v>221</v>
      </c>
      <c r="C214" s="118">
        <v>35</v>
      </c>
      <c r="D214" s="118">
        <v>35</v>
      </c>
      <c r="E214" s="118">
        <v>1.3</v>
      </c>
      <c r="F214" s="119" t="s">
        <v>14</v>
      </c>
      <c r="G214" s="118">
        <v>355</v>
      </c>
      <c r="H214" s="119">
        <v>0.9</v>
      </c>
      <c r="I214" s="118">
        <v>0</v>
      </c>
      <c r="J214" s="119">
        <v>1</v>
      </c>
      <c r="K214" s="118">
        <f t="shared" si="3"/>
        <v>415.35</v>
      </c>
      <c r="L214" s="115" t="s">
        <v>658</v>
      </c>
      <c r="M214" s="120" t="s">
        <v>590</v>
      </c>
      <c r="N214" s="118" t="s">
        <v>271</v>
      </c>
      <c r="O214" s="120" t="s">
        <v>504</v>
      </c>
      <c r="P214" s="121"/>
      <c r="R214" s="108"/>
    </row>
    <row r="215" s="23" customFormat="1" ht="18.6" customHeight="1" spans="1:18">
      <c r="A215" s="115">
        <v>210</v>
      </c>
      <c r="B215" s="115" t="s">
        <v>222</v>
      </c>
      <c r="C215" s="118">
        <v>35</v>
      </c>
      <c r="D215" s="118">
        <v>35</v>
      </c>
      <c r="E215" s="118">
        <v>1.3</v>
      </c>
      <c r="F215" s="119" t="s">
        <v>14</v>
      </c>
      <c r="G215" s="118">
        <v>355</v>
      </c>
      <c r="H215" s="119">
        <v>0.9</v>
      </c>
      <c r="I215" s="118">
        <v>0</v>
      </c>
      <c r="J215" s="119">
        <v>1</v>
      </c>
      <c r="K215" s="118">
        <f t="shared" si="3"/>
        <v>415.35</v>
      </c>
      <c r="L215" s="115" t="s">
        <v>659</v>
      </c>
      <c r="M215" s="120" t="s">
        <v>291</v>
      </c>
      <c r="N215" s="118" t="s">
        <v>271</v>
      </c>
      <c r="O215" s="120" t="s">
        <v>660</v>
      </c>
      <c r="P215" s="121"/>
      <c r="R215" s="108"/>
    </row>
    <row r="216" s="23" customFormat="1" ht="18.6" customHeight="1" spans="1:18">
      <c r="A216" s="115">
        <v>211</v>
      </c>
      <c r="B216" s="115" t="s">
        <v>223</v>
      </c>
      <c r="C216" s="118">
        <v>40</v>
      </c>
      <c r="D216" s="118">
        <v>40</v>
      </c>
      <c r="E216" s="118">
        <v>1.5</v>
      </c>
      <c r="F216" s="119" t="s">
        <v>14</v>
      </c>
      <c r="G216" s="118">
        <v>355</v>
      </c>
      <c r="H216" s="119">
        <v>0.9</v>
      </c>
      <c r="I216" s="118">
        <v>0</v>
      </c>
      <c r="J216" s="119">
        <v>1</v>
      </c>
      <c r="K216" s="118">
        <f t="shared" si="3"/>
        <v>479.25</v>
      </c>
      <c r="L216" s="115" t="s">
        <v>661</v>
      </c>
      <c r="M216" s="120" t="s">
        <v>291</v>
      </c>
      <c r="N216" s="118" t="s">
        <v>271</v>
      </c>
      <c r="O216" s="120" t="s">
        <v>360</v>
      </c>
      <c r="P216" s="121"/>
      <c r="R216" s="108"/>
    </row>
    <row r="217" s="23" customFormat="1" ht="18.6" customHeight="1" spans="1:18">
      <c r="A217" s="115">
        <v>212</v>
      </c>
      <c r="B217" s="115" t="s">
        <v>224</v>
      </c>
      <c r="C217" s="118">
        <v>20</v>
      </c>
      <c r="D217" s="118">
        <v>20</v>
      </c>
      <c r="E217" s="118">
        <v>4</v>
      </c>
      <c r="F217" s="119" t="s">
        <v>14</v>
      </c>
      <c r="G217" s="118">
        <v>355</v>
      </c>
      <c r="H217" s="119">
        <v>0.9</v>
      </c>
      <c r="I217" s="118">
        <v>0</v>
      </c>
      <c r="J217" s="119">
        <v>1</v>
      </c>
      <c r="K217" s="118">
        <f t="shared" si="3"/>
        <v>1278</v>
      </c>
      <c r="L217" s="115" t="s">
        <v>662</v>
      </c>
      <c r="M217" s="120" t="s">
        <v>663</v>
      </c>
      <c r="N217" s="118" t="s">
        <v>271</v>
      </c>
      <c r="O217" s="120" t="s">
        <v>254</v>
      </c>
      <c r="P217" s="121"/>
      <c r="R217" s="108"/>
    </row>
    <row r="218" s="23" customFormat="1" ht="18.6" customHeight="1" spans="1:18">
      <c r="A218" s="115">
        <v>213</v>
      </c>
      <c r="B218" s="115" t="s">
        <v>225</v>
      </c>
      <c r="C218" s="118">
        <v>30</v>
      </c>
      <c r="D218" s="118">
        <v>30</v>
      </c>
      <c r="E218" s="118">
        <v>1.1</v>
      </c>
      <c r="F218" s="119" t="s">
        <v>14</v>
      </c>
      <c r="G218" s="118">
        <v>355</v>
      </c>
      <c r="H218" s="119">
        <v>0.9</v>
      </c>
      <c r="I218" s="118">
        <v>0</v>
      </c>
      <c r="J218" s="119">
        <v>1</v>
      </c>
      <c r="K218" s="118">
        <f t="shared" si="3"/>
        <v>351.45</v>
      </c>
      <c r="L218" s="115" t="s">
        <v>664</v>
      </c>
      <c r="M218" s="120" t="s">
        <v>277</v>
      </c>
      <c r="N218" s="118" t="s">
        <v>271</v>
      </c>
      <c r="O218" s="120" t="s">
        <v>665</v>
      </c>
      <c r="P218" s="121"/>
      <c r="R218" s="108"/>
    </row>
    <row r="219" s="23" customFormat="1" ht="18.6" customHeight="1" spans="1:18">
      <c r="A219" s="115">
        <v>214</v>
      </c>
      <c r="B219" s="115" t="s">
        <v>226</v>
      </c>
      <c r="C219" s="118">
        <v>38</v>
      </c>
      <c r="D219" s="118">
        <v>38</v>
      </c>
      <c r="E219" s="118">
        <v>1.4</v>
      </c>
      <c r="F219" s="119" t="s">
        <v>14</v>
      </c>
      <c r="G219" s="118">
        <v>355</v>
      </c>
      <c r="H219" s="119">
        <v>0.9</v>
      </c>
      <c r="I219" s="118">
        <v>0</v>
      </c>
      <c r="J219" s="119">
        <v>1</v>
      </c>
      <c r="K219" s="118">
        <f t="shared" si="3"/>
        <v>447.3</v>
      </c>
      <c r="L219" s="115" t="s">
        <v>666</v>
      </c>
      <c r="M219" s="120" t="s">
        <v>308</v>
      </c>
      <c r="N219" s="118" t="s">
        <v>271</v>
      </c>
      <c r="O219" s="120" t="s">
        <v>667</v>
      </c>
      <c r="P219" s="121"/>
      <c r="R219" s="108"/>
    </row>
    <row r="220" s="23" customFormat="1" ht="18.6" customHeight="1" spans="1:18">
      <c r="A220" s="115">
        <v>215</v>
      </c>
      <c r="B220" s="115" t="s">
        <v>227</v>
      </c>
      <c r="C220" s="118">
        <v>35</v>
      </c>
      <c r="D220" s="118">
        <v>35</v>
      </c>
      <c r="E220" s="118">
        <v>1.3</v>
      </c>
      <c r="F220" s="119" t="s">
        <v>14</v>
      </c>
      <c r="G220" s="118">
        <v>355</v>
      </c>
      <c r="H220" s="119">
        <v>0.9</v>
      </c>
      <c r="I220" s="118">
        <v>0</v>
      </c>
      <c r="J220" s="119">
        <v>1</v>
      </c>
      <c r="K220" s="118">
        <f t="shared" si="3"/>
        <v>415.35</v>
      </c>
      <c r="L220" s="115" t="s">
        <v>668</v>
      </c>
      <c r="M220" s="120" t="s">
        <v>308</v>
      </c>
      <c r="N220" s="118" t="s">
        <v>271</v>
      </c>
      <c r="O220" s="120" t="s">
        <v>364</v>
      </c>
      <c r="P220" s="121"/>
      <c r="R220" s="108"/>
    </row>
    <row r="221" s="23" customFormat="1" ht="18.6" customHeight="1" spans="1:18">
      <c r="A221" s="115">
        <v>216</v>
      </c>
      <c r="B221" s="115" t="s">
        <v>228</v>
      </c>
      <c r="C221" s="118">
        <v>40</v>
      </c>
      <c r="D221" s="118">
        <v>40</v>
      </c>
      <c r="E221" s="118">
        <v>1.5</v>
      </c>
      <c r="F221" s="119" t="s">
        <v>14</v>
      </c>
      <c r="G221" s="118">
        <v>355</v>
      </c>
      <c r="H221" s="119">
        <v>0.9</v>
      </c>
      <c r="I221" s="118">
        <v>0</v>
      </c>
      <c r="J221" s="119">
        <v>1</v>
      </c>
      <c r="K221" s="118">
        <f t="shared" si="3"/>
        <v>479.25</v>
      </c>
      <c r="L221" s="115" t="s">
        <v>669</v>
      </c>
      <c r="M221" s="120" t="s">
        <v>291</v>
      </c>
      <c r="N221" s="118" t="s">
        <v>271</v>
      </c>
      <c r="O221" s="120" t="s">
        <v>483</v>
      </c>
      <c r="P221" s="121"/>
      <c r="R221" s="108"/>
    </row>
    <row r="222" s="23" customFormat="1" ht="18.6" customHeight="1" spans="1:18">
      <c r="A222" s="115">
        <v>217</v>
      </c>
      <c r="B222" s="115" t="s">
        <v>229</v>
      </c>
      <c r="C222" s="118">
        <v>29</v>
      </c>
      <c r="D222" s="118">
        <v>29</v>
      </c>
      <c r="E222" s="118">
        <v>1.1</v>
      </c>
      <c r="F222" s="119" t="s">
        <v>14</v>
      </c>
      <c r="G222" s="118">
        <v>355</v>
      </c>
      <c r="H222" s="119">
        <v>0.9</v>
      </c>
      <c r="I222" s="118">
        <v>0</v>
      </c>
      <c r="J222" s="119">
        <v>1</v>
      </c>
      <c r="K222" s="118">
        <f t="shared" si="3"/>
        <v>351.45</v>
      </c>
      <c r="L222" s="115" t="s">
        <v>670</v>
      </c>
      <c r="M222" s="120" t="s">
        <v>274</v>
      </c>
      <c r="N222" s="118" t="s">
        <v>271</v>
      </c>
      <c r="O222" s="120" t="s">
        <v>671</v>
      </c>
      <c r="P222" s="121"/>
      <c r="R222" s="108"/>
    </row>
    <row r="223" s="23" customFormat="1" ht="18.6" customHeight="1" spans="1:18">
      <c r="A223" s="115">
        <v>218</v>
      </c>
      <c r="B223" s="115" t="s">
        <v>230</v>
      </c>
      <c r="C223" s="118">
        <v>50</v>
      </c>
      <c r="D223" s="118">
        <v>50</v>
      </c>
      <c r="E223" s="118">
        <v>1.9</v>
      </c>
      <c r="F223" s="119" t="s">
        <v>14</v>
      </c>
      <c r="G223" s="118">
        <v>355</v>
      </c>
      <c r="H223" s="119">
        <v>0.9</v>
      </c>
      <c r="I223" s="118">
        <v>0</v>
      </c>
      <c r="J223" s="119">
        <v>1</v>
      </c>
      <c r="K223" s="118">
        <f t="shared" si="3"/>
        <v>607.05</v>
      </c>
      <c r="L223" s="115" t="s">
        <v>672</v>
      </c>
      <c r="M223" s="120" t="s">
        <v>308</v>
      </c>
      <c r="N223" s="118" t="s">
        <v>271</v>
      </c>
      <c r="O223" s="120" t="s">
        <v>373</v>
      </c>
      <c r="P223" s="121"/>
      <c r="R223" s="108"/>
    </row>
    <row r="224" s="23" customFormat="1" ht="18.6" customHeight="1" spans="1:18">
      <c r="A224" s="115">
        <v>219</v>
      </c>
      <c r="B224" s="115" t="s">
        <v>231</v>
      </c>
      <c r="C224" s="118">
        <v>25</v>
      </c>
      <c r="D224" s="118">
        <v>25</v>
      </c>
      <c r="E224" s="118">
        <v>0.9</v>
      </c>
      <c r="F224" s="119" t="s">
        <v>14</v>
      </c>
      <c r="G224" s="118">
        <v>355</v>
      </c>
      <c r="H224" s="119">
        <v>0.9</v>
      </c>
      <c r="I224" s="118">
        <v>0</v>
      </c>
      <c r="J224" s="119">
        <v>1</v>
      </c>
      <c r="K224" s="118">
        <f t="shared" si="3"/>
        <v>287.55</v>
      </c>
      <c r="L224" s="115" t="s">
        <v>673</v>
      </c>
      <c r="M224" s="120" t="s">
        <v>331</v>
      </c>
      <c r="N224" s="118" t="s">
        <v>271</v>
      </c>
      <c r="O224" s="120" t="s">
        <v>376</v>
      </c>
      <c r="P224" s="121"/>
      <c r="R224" s="108"/>
    </row>
    <row r="225" s="23" customFormat="1" ht="18.6" customHeight="1" spans="1:18">
      <c r="A225" s="115">
        <v>220</v>
      </c>
      <c r="B225" s="115" t="s">
        <v>232</v>
      </c>
      <c r="C225" s="118">
        <v>45</v>
      </c>
      <c r="D225" s="118">
        <v>45</v>
      </c>
      <c r="E225" s="118">
        <v>1.7</v>
      </c>
      <c r="F225" s="119" t="s">
        <v>14</v>
      </c>
      <c r="G225" s="118">
        <v>355</v>
      </c>
      <c r="H225" s="119">
        <v>0.9</v>
      </c>
      <c r="I225" s="118">
        <v>0</v>
      </c>
      <c r="J225" s="119">
        <v>1</v>
      </c>
      <c r="K225" s="118">
        <f t="shared" si="3"/>
        <v>543.15</v>
      </c>
      <c r="L225" s="115" t="s">
        <v>674</v>
      </c>
      <c r="M225" s="120" t="s">
        <v>285</v>
      </c>
      <c r="N225" s="118" t="s">
        <v>271</v>
      </c>
      <c r="O225" s="120" t="s">
        <v>309</v>
      </c>
      <c r="P225" s="121"/>
      <c r="R225" s="108"/>
    </row>
    <row r="226" s="23" customFormat="1" ht="18.6" customHeight="1" spans="1:16">
      <c r="A226" s="115"/>
      <c r="B226" s="115"/>
      <c r="C226" s="118"/>
      <c r="D226" s="118"/>
      <c r="E226" s="115"/>
      <c r="F226" s="119"/>
      <c r="G226" s="118"/>
      <c r="H226" s="119"/>
      <c r="I226" s="118"/>
      <c r="J226" s="119"/>
      <c r="K226" s="118"/>
      <c r="L226" s="115"/>
      <c r="M226" s="115"/>
      <c r="N226" s="118"/>
      <c r="O226" s="115"/>
      <c r="P226" s="115"/>
    </row>
    <row r="227" s="23" customFormat="1" ht="18.6" customHeight="1" spans="1:16">
      <c r="A227" s="115"/>
      <c r="B227" s="115"/>
      <c r="C227" s="122"/>
      <c r="D227" s="115"/>
      <c r="E227" s="115"/>
      <c r="F227" s="115"/>
      <c r="G227" s="115"/>
      <c r="H227" s="123"/>
      <c r="I227" s="115"/>
      <c r="J227" s="117"/>
      <c r="K227" s="115"/>
      <c r="L227" s="115"/>
      <c r="M227" s="115"/>
      <c r="N227" s="115"/>
      <c r="O227" s="115"/>
      <c r="P227" s="115"/>
    </row>
    <row r="228" s="23" customFormat="1" ht="18.6" customHeight="1" spans="1:16">
      <c r="A228" s="115"/>
      <c r="B228" s="115"/>
      <c r="C228" s="115">
        <f>SUM(C6:C227)</f>
        <v>6854.5</v>
      </c>
      <c r="D228" s="115">
        <f>SUM(D6:D227)</f>
        <v>6854.5</v>
      </c>
      <c r="E228" s="115">
        <f>SUM(E6:E227)</f>
        <v>312</v>
      </c>
      <c r="F228" s="115"/>
      <c r="G228" s="115"/>
      <c r="H228" s="123"/>
      <c r="I228" s="115"/>
      <c r="J228" s="117"/>
      <c r="K228" s="115">
        <f>SUM(K6:K227)</f>
        <v>99684</v>
      </c>
      <c r="L228" s="115"/>
      <c r="M228" s="115"/>
      <c r="N228" s="115"/>
      <c r="O228" s="115"/>
      <c r="P228" s="115"/>
    </row>
    <row r="229" ht="19" customHeight="1" spans="1:16">
      <c r="A229" s="108" t="s">
        <v>245</v>
      </c>
      <c r="B229" s="108"/>
      <c r="C229" s="124" t="s">
        <v>246</v>
      </c>
      <c r="D229" s="124"/>
      <c r="E229" s="124"/>
      <c r="F229" s="124"/>
      <c r="G229" s="125" t="s">
        <v>675</v>
      </c>
      <c r="H229" s="126" t="s">
        <v>676</v>
      </c>
      <c r="I229" s="130"/>
      <c r="J229" s="130"/>
      <c r="K229" s="130"/>
      <c r="L229" s="125" t="s">
        <v>677</v>
      </c>
      <c r="M229" s="127">
        <v>44865</v>
      </c>
      <c r="N229" s="108"/>
      <c r="O229" s="108"/>
      <c r="P229" s="108"/>
    </row>
    <row r="230" ht="19" customHeight="1" spans="1:16">
      <c r="A230" s="108" t="s">
        <v>678</v>
      </c>
      <c r="B230" s="108"/>
      <c r="C230" s="127">
        <v>44746</v>
      </c>
      <c r="D230" s="108"/>
      <c r="E230" s="108"/>
      <c r="F230" s="108"/>
      <c r="G230" s="128" t="s">
        <v>251</v>
      </c>
      <c r="H230" s="129" t="s">
        <v>252</v>
      </c>
      <c r="I230" s="108"/>
      <c r="J230" s="108"/>
      <c r="K230" s="108"/>
      <c r="L230" s="125" t="s">
        <v>679</v>
      </c>
      <c r="M230" s="125"/>
      <c r="N230" s="125"/>
      <c r="O230" s="125"/>
      <c r="P230" s="125"/>
    </row>
  </sheetData>
  <mergeCells count="10">
    <mergeCell ref="A2:P2"/>
    <mergeCell ref="A3:P3"/>
    <mergeCell ref="A4:P4"/>
    <mergeCell ref="A229:B229"/>
    <mergeCell ref="C229:F229"/>
    <mergeCell ref="H229:K229"/>
    <mergeCell ref="M229:P229"/>
    <mergeCell ref="A230:B230"/>
    <mergeCell ref="C230:F230"/>
    <mergeCell ref="H230:K230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workbookViewId="0">
      <selection activeCell="S32" sqref="S32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680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681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682</v>
      </c>
      <c r="B4" s="58" t="s">
        <v>683</v>
      </c>
      <c r="C4" s="59" t="s">
        <v>4</v>
      </c>
      <c r="D4" s="59"/>
      <c r="E4" s="59"/>
      <c r="F4" s="59" t="s">
        <v>684</v>
      </c>
      <c r="G4" s="59" t="s">
        <v>685</v>
      </c>
      <c r="H4" s="59"/>
      <c r="I4" s="59" t="s">
        <v>686</v>
      </c>
      <c r="J4" s="89" t="s">
        <v>687</v>
      </c>
      <c r="K4" s="89"/>
      <c r="L4" s="89"/>
      <c r="M4" s="89"/>
      <c r="N4" s="90"/>
    </row>
    <row r="5" ht="18" customHeight="1" spans="1:14">
      <c r="A5" s="60"/>
      <c r="B5" s="61"/>
      <c r="C5" s="62" t="s">
        <v>688</v>
      </c>
      <c r="D5" s="63" t="s">
        <v>689</v>
      </c>
      <c r="E5" s="63"/>
      <c r="F5" s="63"/>
      <c r="G5" s="63"/>
      <c r="H5" s="63"/>
      <c r="I5" s="63"/>
      <c r="J5" s="63"/>
      <c r="K5" s="63"/>
      <c r="L5" s="63"/>
      <c r="M5" s="63"/>
      <c r="N5" s="91"/>
    </row>
    <row r="6" ht="18" customHeight="1" spans="1:14">
      <c r="A6" s="60"/>
      <c r="B6" s="61"/>
      <c r="C6" s="62" t="s">
        <v>690</v>
      </c>
      <c r="D6" s="64" t="s">
        <v>691</v>
      </c>
      <c r="E6" s="65"/>
      <c r="F6" s="65"/>
      <c r="G6" s="65"/>
      <c r="H6" s="66"/>
      <c r="I6" s="92" t="s">
        <v>692</v>
      </c>
      <c r="J6" s="64" t="s">
        <v>693</v>
      </c>
      <c r="K6" s="65"/>
      <c r="L6" s="65"/>
      <c r="M6" s="65"/>
      <c r="N6" s="93"/>
    </row>
    <row r="7" ht="33.95" customHeight="1" spans="1:14">
      <c r="A7" s="60"/>
      <c r="B7" s="61"/>
      <c r="C7" s="62" t="s">
        <v>694</v>
      </c>
      <c r="D7" s="67" t="s">
        <v>695</v>
      </c>
      <c r="E7" s="67"/>
      <c r="F7" s="67"/>
      <c r="G7" s="67"/>
      <c r="H7" s="67"/>
      <c r="I7" s="67"/>
      <c r="J7" s="67"/>
      <c r="K7" s="67"/>
      <c r="L7" s="67"/>
      <c r="M7" s="67"/>
      <c r="N7" s="94"/>
    </row>
    <row r="8" ht="18" customHeight="1" spans="1:14">
      <c r="A8" s="60"/>
      <c r="B8" s="68"/>
      <c r="C8" s="69" t="s">
        <v>696</v>
      </c>
      <c r="D8" s="69"/>
      <c r="E8" s="69"/>
      <c r="F8" s="69"/>
      <c r="G8" s="69"/>
      <c r="H8" s="69"/>
      <c r="I8" s="69" t="s">
        <v>697</v>
      </c>
      <c r="J8" s="80"/>
      <c r="K8" s="81"/>
      <c r="L8" s="81"/>
      <c r="M8" s="81"/>
      <c r="N8" s="95"/>
    </row>
    <row r="9" ht="18" customHeight="1" spans="1:14">
      <c r="A9" s="60"/>
      <c r="B9" s="58" t="s">
        <v>698</v>
      </c>
      <c r="C9" s="59" t="s">
        <v>699</v>
      </c>
      <c r="D9" s="59"/>
      <c r="E9" s="59"/>
      <c r="F9" s="59"/>
      <c r="G9" s="59"/>
      <c r="H9" s="59"/>
      <c r="I9" s="59" t="s">
        <v>696</v>
      </c>
      <c r="J9" s="59"/>
      <c r="K9" s="59"/>
      <c r="L9" s="59"/>
      <c r="M9" s="59"/>
      <c r="N9" s="96"/>
    </row>
    <row r="10" ht="18" customHeight="1" spans="1:14">
      <c r="A10" s="60"/>
      <c r="B10" s="61"/>
      <c r="C10" s="62" t="s">
        <v>700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7"/>
    </row>
    <row r="11" ht="18" customHeight="1" spans="1:14">
      <c r="A11" s="60"/>
      <c r="B11" s="61"/>
      <c r="C11" s="62" t="s">
        <v>701</v>
      </c>
      <c r="D11" s="62"/>
      <c r="E11" s="62"/>
      <c r="F11" s="62"/>
      <c r="G11" s="62"/>
      <c r="H11" s="62"/>
      <c r="I11" s="98" t="s">
        <v>692</v>
      </c>
      <c r="J11" s="62" t="s">
        <v>693</v>
      </c>
      <c r="K11" s="62"/>
      <c r="L11" s="62"/>
      <c r="M11" s="62"/>
      <c r="N11" s="97"/>
    </row>
    <row r="12" ht="18" customHeight="1" spans="1:14">
      <c r="A12" s="60"/>
      <c r="B12" s="61"/>
      <c r="C12" s="64" t="s">
        <v>702</v>
      </c>
      <c r="D12" s="65"/>
      <c r="E12" s="65"/>
      <c r="F12" s="65"/>
      <c r="G12" s="65"/>
      <c r="H12" s="66"/>
      <c r="I12" s="62" t="s">
        <v>690</v>
      </c>
      <c r="J12" s="62"/>
      <c r="K12" s="62"/>
      <c r="L12" s="62"/>
      <c r="M12" s="62"/>
      <c r="N12" s="97"/>
    </row>
    <row r="13" ht="18" customHeight="1" spans="1:14">
      <c r="A13" s="60"/>
      <c r="B13" s="61"/>
      <c r="C13" s="62" t="s">
        <v>703</v>
      </c>
      <c r="D13" s="62"/>
      <c r="E13" s="64"/>
      <c r="F13" s="65"/>
      <c r="G13" s="65"/>
      <c r="H13" s="66"/>
      <c r="I13" s="62" t="s">
        <v>688</v>
      </c>
      <c r="J13" s="62"/>
      <c r="K13" s="63" t="s">
        <v>704</v>
      </c>
      <c r="L13" s="63"/>
      <c r="M13" s="63"/>
      <c r="N13" s="91"/>
    </row>
    <row r="14" ht="18" customHeight="1" spans="1:14">
      <c r="A14" s="60"/>
      <c r="B14" s="61"/>
      <c r="C14" s="62" t="s">
        <v>690</v>
      </c>
      <c r="D14" s="62" t="s">
        <v>691</v>
      </c>
      <c r="E14" s="62"/>
      <c r="F14" s="62"/>
      <c r="G14" s="62"/>
      <c r="H14" s="62"/>
      <c r="I14" s="62" t="s">
        <v>692</v>
      </c>
      <c r="J14" s="62"/>
      <c r="K14" s="99" t="s">
        <v>693</v>
      </c>
      <c r="L14" s="99"/>
      <c r="M14" s="99"/>
      <c r="N14" s="100"/>
    </row>
    <row r="15" ht="18" customHeight="1" spans="1:14">
      <c r="A15" s="60"/>
      <c r="B15" s="61"/>
      <c r="C15" s="62" t="s">
        <v>705</v>
      </c>
      <c r="D15" s="62"/>
      <c r="E15" s="64"/>
      <c r="F15" s="65"/>
      <c r="G15" s="65"/>
      <c r="H15" s="66"/>
      <c r="I15" s="62" t="s">
        <v>688</v>
      </c>
      <c r="J15" s="62"/>
      <c r="K15" s="63" t="s">
        <v>704</v>
      </c>
      <c r="L15" s="63"/>
      <c r="M15" s="63"/>
      <c r="N15" s="91"/>
    </row>
    <row r="16" ht="18" customHeight="1" spans="1:14">
      <c r="A16" s="60"/>
      <c r="B16" s="61"/>
      <c r="C16" s="62" t="s">
        <v>690</v>
      </c>
      <c r="D16" s="62" t="s">
        <v>691</v>
      </c>
      <c r="E16" s="62"/>
      <c r="F16" s="62"/>
      <c r="G16" s="62"/>
      <c r="H16" s="62"/>
      <c r="I16" s="62" t="s">
        <v>692</v>
      </c>
      <c r="J16" s="62"/>
      <c r="K16" s="99" t="s">
        <v>693</v>
      </c>
      <c r="L16" s="99"/>
      <c r="M16" s="99"/>
      <c r="N16" s="100"/>
    </row>
    <row r="17" ht="18" customHeight="1" spans="1:14">
      <c r="A17" s="60"/>
      <c r="B17" s="61"/>
      <c r="C17" s="62" t="s">
        <v>706</v>
      </c>
      <c r="D17" s="62"/>
      <c r="E17" s="64"/>
      <c r="F17" s="65"/>
      <c r="G17" s="65"/>
      <c r="H17" s="66"/>
      <c r="I17" s="62" t="s">
        <v>688</v>
      </c>
      <c r="J17" s="62"/>
      <c r="K17" s="63" t="s">
        <v>704</v>
      </c>
      <c r="L17" s="63"/>
      <c r="M17" s="63"/>
      <c r="N17" s="91"/>
    </row>
    <row r="18" ht="18" customHeight="1" spans="1:14">
      <c r="A18" s="70"/>
      <c r="B18" s="68"/>
      <c r="C18" s="69" t="s">
        <v>690</v>
      </c>
      <c r="D18" s="69" t="s">
        <v>691</v>
      </c>
      <c r="E18" s="69"/>
      <c r="F18" s="69"/>
      <c r="G18" s="69"/>
      <c r="H18" s="69"/>
      <c r="I18" s="69" t="s">
        <v>692</v>
      </c>
      <c r="J18" s="69"/>
      <c r="K18" s="101" t="s">
        <v>693</v>
      </c>
      <c r="L18" s="101"/>
      <c r="M18" s="101"/>
      <c r="N18" s="102"/>
    </row>
    <row r="19" ht="18" customHeight="1" spans="1:14">
      <c r="A19" s="57" t="s">
        <v>707</v>
      </c>
      <c r="B19" s="58" t="s">
        <v>683</v>
      </c>
      <c r="C19" s="59" t="s">
        <v>4</v>
      </c>
      <c r="D19" s="59"/>
      <c r="E19" s="59"/>
      <c r="F19" s="59" t="s">
        <v>684</v>
      </c>
      <c r="G19" s="59" t="s">
        <v>685</v>
      </c>
      <c r="H19" s="59"/>
      <c r="I19" s="59" t="s">
        <v>686</v>
      </c>
      <c r="J19" s="89" t="s">
        <v>708</v>
      </c>
      <c r="K19" s="89"/>
      <c r="L19" s="89"/>
      <c r="M19" s="89"/>
      <c r="N19" s="90"/>
    </row>
    <row r="20" ht="18" customHeight="1" spans="1:14">
      <c r="A20" s="60"/>
      <c r="B20" s="61"/>
      <c r="C20" s="62" t="s">
        <v>688</v>
      </c>
      <c r="D20" s="63" t="s">
        <v>689</v>
      </c>
      <c r="E20" s="63"/>
      <c r="F20" s="63"/>
      <c r="G20" s="63"/>
      <c r="H20" s="63"/>
      <c r="I20" s="63"/>
      <c r="J20" s="63"/>
      <c r="K20" s="63"/>
      <c r="L20" s="63"/>
      <c r="M20" s="63"/>
      <c r="N20" s="91"/>
    </row>
    <row r="21" ht="18" customHeight="1" spans="1:14">
      <c r="A21" s="60"/>
      <c r="B21" s="61"/>
      <c r="C21" s="62" t="s">
        <v>690</v>
      </c>
      <c r="D21" s="64" t="s">
        <v>691</v>
      </c>
      <c r="E21" s="65"/>
      <c r="F21" s="65"/>
      <c r="G21" s="65"/>
      <c r="H21" s="66"/>
      <c r="I21" s="92" t="s">
        <v>692</v>
      </c>
      <c r="J21" s="64" t="s">
        <v>693</v>
      </c>
      <c r="K21" s="65"/>
      <c r="L21" s="65"/>
      <c r="M21" s="65"/>
      <c r="N21" s="93"/>
    </row>
    <row r="22" ht="30.75" customHeight="1" spans="1:14">
      <c r="A22" s="60"/>
      <c r="B22" s="61"/>
      <c r="C22" s="62" t="s">
        <v>694</v>
      </c>
      <c r="D22" s="67" t="s">
        <v>695</v>
      </c>
      <c r="E22" s="67"/>
      <c r="F22" s="67"/>
      <c r="G22" s="67"/>
      <c r="H22" s="67"/>
      <c r="I22" s="67"/>
      <c r="J22" s="67"/>
      <c r="K22" s="67"/>
      <c r="L22" s="67"/>
      <c r="M22" s="67"/>
      <c r="N22" s="94"/>
    </row>
    <row r="23" ht="18" customHeight="1" spans="1:14">
      <c r="A23" s="60"/>
      <c r="B23" s="68"/>
      <c r="C23" s="69" t="s">
        <v>696</v>
      </c>
      <c r="D23" s="69"/>
      <c r="E23" s="69"/>
      <c r="F23" s="69"/>
      <c r="G23" s="69"/>
      <c r="H23" s="69"/>
      <c r="I23" s="69" t="s">
        <v>697</v>
      </c>
      <c r="J23" s="80"/>
      <c r="K23" s="81"/>
      <c r="L23" s="81"/>
      <c r="M23" s="81"/>
      <c r="N23" s="95"/>
    </row>
    <row r="24" ht="18" customHeight="1" spans="1:14">
      <c r="A24" s="60"/>
      <c r="B24" s="58" t="s">
        <v>698</v>
      </c>
      <c r="C24" s="59" t="s">
        <v>699</v>
      </c>
      <c r="D24" s="59"/>
      <c r="E24" s="59"/>
      <c r="F24" s="59"/>
      <c r="G24" s="59"/>
      <c r="H24" s="59"/>
      <c r="I24" s="59" t="s">
        <v>696</v>
      </c>
      <c r="J24" s="59"/>
      <c r="K24" s="59"/>
      <c r="L24" s="59"/>
      <c r="M24" s="59"/>
      <c r="N24" s="96"/>
    </row>
    <row r="25" ht="18" customHeight="1" spans="1:14">
      <c r="A25" s="60"/>
      <c r="B25" s="61"/>
      <c r="C25" s="62" t="s">
        <v>700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7"/>
    </row>
    <row r="26" ht="21.6" customHeight="1" spans="1:14">
      <c r="A26" s="60"/>
      <c r="B26" s="61"/>
      <c r="C26" s="62" t="s">
        <v>709</v>
      </c>
      <c r="D26" s="62"/>
      <c r="E26" s="62"/>
      <c r="F26" s="62"/>
      <c r="G26" s="62"/>
      <c r="H26" s="62"/>
      <c r="I26" s="98" t="s">
        <v>692</v>
      </c>
      <c r="J26" s="62" t="s">
        <v>693</v>
      </c>
      <c r="K26" s="62"/>
      <c r="L26" s="62"/>
      <c r="M26" s="62"/>
      <c r="N26" s="97"/>
    </row>
    <row r="27" ht="24" customHeight="1" spans="1:14">
      <c r="A27" s="60"/>
      <c r="B27" s="61"/>
      <c r="C27" s="64" t="s">
        <v>702</v>
      </c>
      <c r="D27" s="65"/>
      <c r="E27" s="65"/>
      <c r="F27" s="65"/>
      <c r="G27" s="65"/>
      <c r="H27" s="66"/>
      <c r="I27" s="62" t="s">
        <v>690</v>
      </c>
      <c r="J27" s="62"/>
      <c r="K27" s="62"/>
      <c r="L27" s="62"/>
      <c r="M27" s="62"/>
      <c r="N27" s="97"/>
    </row>
    <row r="28" ht="18" customHeight="1" spans="1:14">
      <c r="A28" s="60"/>
      <c r="B28" s="61"/>
      <c r="C28" s="62" t="s">
        <v>703</v>
      </c>
      <c r="D28" s="62"/>
      <c r="E28" s="64"/>
      <c r="F28" s="65"/>
      <c r="G28" s="65"/>
      <c r="H28" s="66"/>
      <c r="I28" s="62" t="s">
        <v>688</v>
      </c>
      <c r="J28" s="62"/>
      <c r="K28" s="63" t="s">
        <v>704</v>
      </c>
      <c r="L28" s="63"/>
      <c r="M28" s="63"/>
      <c r="N28" s="91"/>
    </row>
    <row r="29" ht="18" customHeight="1" spans="1:14">
      <c r="A29" s="60"/>
      <c r="B29" s="61"/>
      <c r="C29" s="62" t="s">
        <v>690</v>
      </c>
      <c r="D29" s="62" t="s">
        <v>691</v>
      </c>
      <c r="E29" s="62"/>
      <c r="F29" s="62"/>
      <c r="G29" s="62"/>
      <c r="H29" s="62"/>
      <c r="I29" s="62" t="s">
        <v>692</v>
      </c>
      <c r="J29" s="62"/>
      <c r="K29" s="99" t="s">
        <v>693</v>
      </c>
      <c r="L29" s="99"/>
      <c r="M29" s="99"/>
      <c r="N29" s="100"/>
    </row>
    <row r="30" ht="18" customHeight="1" spans="1:14">
      <c r="A30" s="60"/>
      <c r="B30" s="61"/>
      <c r="C30" s="62" t="s">
        <v>705</v>
      </c>
      <c r="D30" s="62"/>
      <c r="E30" s="64"/>
      <c r="F30" s="65"/>
      <c r="G30" s="65"/>
      <c r="H30" s="66"/>
      <c r="I30" s="62" t="s">
        <v>688</v>
      </c>
      <c r="J30" s="62"/>
      <c r="K30" s="63" t="s">
        <v>704</v>
      </c>
      <c r="L30" s="63"/>
      <c r="M30" s="63"/>
      <c r="N30" s="91"/>
    </row>
    <row r="31" ht="18" customHeight="1" spans="1:14">
      <c r="A31" s="60"/>
      <c r="B31" s="61"/>
      <c r="C31" s="62" t="s">
        <v>690</v>
      </c>
      <c r="D31" s="62" t="s">
        <v>691</v>
      </c>
      <c r="E31" s="62"/>
      <c r="F31" s="62"/>
      <c r="G31" s="62"/>
      <c r="H31" s="62"/>
      <c r="I31" s="62" t="s">
        <v>692</v>
      </c>
      <c r="J31" s="62"/>
      <c r="K31" s="99" t="s">
        <v>693</v>
      </c>
      <c r="L31" s="99"/>
      <c r="M31" s="99"/>
      <c r="N31" s="100"/>
    </row>
    <row r="32" ht="18" customHeight="1" spans="1:14">
      <c r="A32" s="60"/>
      <c r="B32" s="61"/>
      <c r="C32" s="62" t="s">
        <v>706</v>
      </c>
      <c r="D32" s="62"/>
      <c r="E32" s="64"/>
      <c r="F32" s="65"/>
      <c r="G32" s="65"/>
      <c r="H32" s="66"/>
      <c r="I32" s="62" t="s">
        <v>688</v>
      </c>
      <c r="J32" s="62"/>
      <c r="K32" s="63" t="s">
        <v>704</v>
      </c>
      <c r="L32" s="63"/>
      <c r="M32" s="63"/>
      <c r="N32" s="91"/>
    </row>
    <row r="33" ht="18" customHeight="1" spans="1:14">
      <c r="A33" s="70"/>
      <c r="B33" s="68"/>
      <c r="C33" s="69" t="s">
        <v>690</v>
      </c>
      <c r="D33" s="69" t="s">
        <v>691</v>
      </c>
      <c r="E33" s="69"/>
      <c r="F33" s="69"/>
      <c r="G33" s="69"/>
      <c r="H33" s="69"/>
      <c r="I33" s="69" t="s">
        <v>692</v>
      </c>
      <c r="J33" s="69"/>
      <c r="K33" s="101" t="s">
        <v>693</v>
      </c>
      <c r="L33" s="101"/>
      <c r="M33" s="101"/>
      <c r="N33" s="102"/>
    </row>
    <row r="34" ht="18" customHeight="1" spans="1:14">
      <c r="A34" s="71" t="s">
        <v>710</v>
      </c>
      <c r="B34" s="72" t="s">
        <v>711</v>
      </c>
      <c r="C34" s="73" t="s">
        <v>4</v>
      </c>
      <c r="D34" s="74"/>
      <c r="E34" s="75"/>
      <c r="F34" s="75"/>
      <c r="G34" s="75"/>
      <c r="H34" s="76"/>
      <c r="I34" s="73" t="s">
        <v>688</v>
      </c>
      <c r="J34" s="73"/>
      <c r="K34" s="103" t="s">
        <v>704</v>
      </c>
      <c r="L34" s="103"/>
      <c r="M34" s="103"/>
      <c r="N34" s="104"/>
    </row>
    <row r="35" ht="18" customHeight="1" spans="1:14">
      <c r="A35" s="77"/>
      <c r="B35" s="78"/>
      <c r="C35" s="62" t="s">
        <v>690</v>
      </c>
      <c r="D35" s="64" t="s">
        <v>691</v>
      </c>
      <c r="E35" s="65"/>
      <c r="F35" s="65"/>
      <c r="G35" s="65"/>
      <c r="H35" s="66"/>
      <c r="I35" s="92" t="s">
        <v>692</v>
      </c>
      <c r="J35" s="64" t="s">
        <v>693</v>
      </c>
      <c r="K35" s="65"/>
      <c r="L35" s="65"/>
      <c r="M35" s="65"/>
      <c r="N35" s="93"/>
    </row>
    <row r="36" ht="18" customHeight="1" spans="1:14">
      <c r="A36" s="77"/>
      <c r="B36" s="79"/>
      <c r="C36" s="69" t="s">
        <v>696</v>
      </c>
      <c r="D36" s="80"/>
      <c r="E36" s="81"/>
      <c r="F36" s="81"/>
      <c r="G36" s="81"/>
      <c r="H36" s="81"/>
      <c r="I36" s="81"/>
      <c r="J36" s="81"/>
      <c r="K36" s="81"/>
      <c r="L36" s="81"/>
      <c r="M36" s="81"/>
      <c r="N36" s="95"/>
    </row>
    <row r="37" ht="23.45" customHeight="1" spans="1:14">
      <c r="A37" s="77"/>
      <c r="B37" s="58" t="s">
        <v>711</v>
      </c>
      <c r="C37" s="59" t="s">
        <v>4</v>
      </c>
      <c r="D37" s="82"/>
      <c r="E37" s="83"/>
      <c r="F37" s="83"/>
      <c r="G37" s="83"/>
      <c r="H37" s="84"/>
      <c r="I37" s="59" t="s">
        <v>688</v>
      </c>
      <c r="J37" s="59"/>
      <c r="K37" s="105" t="s">
        <v>704</v>
      </c>
      <c r="L37" s="105"/>
      <c r="M37" s="105"/>
      <c r="N37" s="106"/>
    </row>
    <row r="38" ht="18" customHeight="1" spans="1:14">
      <c r="A38" s="77"/>
      <c r="B38" s="61"/>
      <c r="C38" s="62" t="s">
        <v>690</v>
      </c>
      <c r="D38" s="64" t="s">
        <v>691</v>
      </c>
      <c r="E38" s="65"/>
      <c r="F38" s="65"/>
      <c r="G38" s="65"/>
      <c r="H38" s="66"/>
      <c r="I38" s="92" t="s">
        <v>692</v>
      </c>
      <c r="J38" s="64" t="s">
        <v>693</v>
      </c>
      <c r="K38" s="65"/>
      <c r="L38" s="65"/>
      <c r="M38" s="65"/>
      <c r="N38" s="93"/>
    </row>
    <row r="39" ht="18" customHeight="1" spans="1:14">
      <c r="A39" s="85"/>
      <c r="B39" s="68"/>
      <c r="C39" s="69" t="s">
        <v>696</v>
      </c>
      <c r="D39" s="80"/>
      <c r="E39" s="81"/>
      <c r="F39" s="81"/>
      <c r="G39" s="81"/>
      <c r="H39" s="81"/>
      <c r="I39" s="81"/>
      <c r="J39" s="81"/>
      <c r="K39" s="81"/>
      <c r="L39" s="81"/>
      <c r="M39" s="81"/>
      <c r="N39" s="95"/>
    </row>
    <row r="41" spans="1:13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</row>
    <row r="42" spans="1:13">
      <c r="A42" s="88"/>
      <c r="B42" s="88"/>
      <c r="C42" s="88"/>
      <c r="D42" s="88"/>
      <c r="E42" s="87"/>
      <c r="F42" s="87"/>
      <c r="G42" s="87"/>
      <c r="H42" s="87"/>
      <c r="I42" s="87"/>
      <c r="J42" s="88"/>
      <c r="K42" s="88"/>
      <c r="L42" s="88"/>
      <c r="M42" s="88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I12" sqref="I12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712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713</v>
      </c>
      <c r="B4" s="27"/>
      <c r="C4" s="28" t="s">
        <v>714</v>
      </c>
      <c r="D4" s="29"/>
    </row>
    <row r="5" s="20" customFormat="1" ht="24" customHeight="1" spans="1:4">
      <c r="A5" s="27" t="s">
        <v>715</v>
      </c>
      <c r="B5" s="30" t="s">
        <v>716</v>
      </c>
      <c r="C5" s="31"/>
      <c r="D5" s="32"/>
    </row>
    <row r="6" s="20" customFormat="1" ht="21.95" customHeight="1" spans="1:4">
      <c r="A6" s="33" t="s">
        <v>717</v>
      </c>
      <c r="B6" s="34"/>
      <c r="C6" s="34"/>
      <c r="D6" s="35"/>
    </row>
    <row r="7" s="21" customFormat="1" ht="30" customHeight="1" spans="1:4">
      <c r="A7" s="36" t="s">
        <v>718</v>
      </c>
      <c r="B7" s="37"/>
      <c r="C7" s="38"/>
      <c r="D7" s="39"/>
    </row>
    <row r="8" s="21" customFormat="1" ht="30" customHeight="1" spans="1:4">
      <c r="A8" s="36" t="s">
        <v>719</v>
      </c>
      <c r="B8" s="37"/>
      <c r="C8" s="38"/>
      <c r="D8" s="39"/>
    </row>
    <row r="9" s="21" customFormat="1" ht="30" customHeight="1" spans="1:4">
      <c r="A9" s="36" t="s">
        <v>720</v>
      </c>
      <c r="B9" s="37"/>
      <c r="C9" s="38"/>
      <c r="D9" s="39"/>
    </row>
    <row r="10" s="21" customFormat="1" ht="31" customHeight="1" spans="1:4">
      <c r="A10" s="40" t="s">
        <v>721</v>
      </c>
      <c r="B10" s="40"/>
      <c r="C10" s="40"/>
      <c r="D10" s="40"/>
    </row>
    <row r="11" s="22" customFormat="1" ht="41.1" customHeight="1" spans="1:4">
      <c r="A11" s="41" t="s">
        <v>722</v>
      </c>
      <c r="B11" s="42"/>
      <c r="C11" s="41" t="s">
        <v>697</v>
      </c>
      <c r="D11" s="42"/>
    </row>
    <row r="12" s="22" customFormat="1" ht="41.1" customHeight="1" spans="1:4">
      <c r="A12" s="41" t="s">
        <v>722</v>
      </c>
      <c r="B12" s="42"/>
      <c r="C12" s="41" t="s">
        <v>697</v>
      </c>
      <c r="D12" s="42"/>
    </row>
    <row r="13" s="22" customFormat="1" ht="41.1" customHeight="1" spans="1:4">
      <c r="A13" s="41" t="s">
        <v>722</v>
      </c>
      <c r="B13" s="42"/>
      <c r="C13" s="41" t="s">
        <v>697</v>
      </c>
      <c r="D13" s="42"/>
    </row>
    <row r="14" s="22" customFormat="1" ht="41.1" customHeight="1" spans="1:4">
      <c r="A14" s="41" t="s">
        <v>722</v>
      </c>
      <c r="B14" s="42"/>
      <c r="C14" s="41" t="s">
        <v>697</v>
      </c>
      <c r="D14" s="42"/>
    </row>
    <row r="15" s="22" customFormat="1" ht="41.1" customHeight="1" spans="1:4">
      <c r="A15" s="41" t="s">
        <v>722</v>
      </c>
      <c r="B15" s="42"/>
      <c r="C15" s="41" t="s">
        <v>697</v>
      </c>
      <c r="D15" s="42"/>
    </row>
    <row r="16" s="22" customFormat="1" ht="41.1" customHeight="1" spans="1:4">
      <c r="A16" s="41" t="s">
        <v>723</v>
      </c>
      <c r="B16" s="43"/>
      <c r="C16" s="44"/>
      <c r="D16" s="45"/>
    </row>
    <row r="17" s="22" customFormat="1" ht="41.1" customHeight="1" spans="1:4">
      <c r="A17" s="41" t="s">
        <v>724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725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X7" sqref="X7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726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727</v>
      </c>
      <c r="B2" s="3"/>
      <c r="C2" s="3"/>
      <c r="D2" s="3"/>
      <c r="E2" s="3"/>
      <c r="F2" s="3"/>
      <c r="G2" s="3" t="s">
        <v>728</v>
      </c>
      <c r="H2" s="3"/>
      <c r="I2" s="3"/>
      <c r="J2" s="3"/>
      <c r="K2" s="3"/>
      <c r="L2" s="3"/>
      <c r="N2" s="3" t="s">
        <v>729</v>
      </c>
      <c r="O2" s="3"/>
      <c r="P2" s="3"/>
      <c r="Q2" s="3"/>
    </row>
    <row r="3" ht="16.5" customHeight="1" spans="1:17">
      <c r="A3" s="3" t="s">
        <v>730</v>
      </c>
      <c r="B3" s="3"/>
      <c r="C3" s="3"/>
      <c r="D3" s="3"/>
      <c r="E3" s="3"/>
      <c r="F3" s="3"/>
      <c r="G3" s="3" t="s">
        <v>731</v>
      </c>
      <c r="H3" s="3"/>
      <c r="I3" s="3"/>
      <c r="J3" s="3"/>
      <c r="K3" s="3"/>
      <c r="L3" s="3"/>
      <c r="N3" s="3" t="s">
        <v>675</v>
      </c>
      <c r="O3" s="3"/>
      <c r="P3" s="3"/>
      <c r="Q3" s="3"/>
    </row>
    <row r="4" ht="18" customHeight="1" spans="1:16">
      <c r="A4" s="3" t="s">
        <v>732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733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734</v>
      </c>
      <c r="B6" s="6" t="s">
        <v>735</v>
      </c>
      <c r="C6" s="6"/>
      <c r="D6" s="6"/>
      <c r="E6" s="7" t="s">
        <v>736</v>
      </c>
      <c r="F6" s="7"/>
      <c r="G6" s="7"/>
      <c r="H6" s="7"/>
      <c r="I6" s="7"/>
      <c r="J6" s="7"/>
      <c r="K6" s="7"/>
      <c r="L6" s="14" t="s">
        <v>737</v>
      </c>
      <c r="M6" s="14"/>
      <c r="N6" s="14"/>
      <c r="O6" s="14"/>
      <c r="P6" s="5" t="s">
        <v>738</v>
      </c>
      <c r="Q6" s="5" t="s">
        <v>10</v>
      </c>
    </row>
    <row r="7" ht="72.75" customHeight="1" spans="1:17">
      <c r="A7" s="5"/>
      <c r="B7" s="5" t="s">
        <v>739</v>
      </c>
      <c r="C7" s="5" t="s">
        <v>740</v>
      </c>
      <c r="D7" s="5" t="s">
        <v>741</v>
      </c>
      <c r="E7" s="5" t="s">
        <v>742</v>
      </c>
      <c r="F7" s="5" t="s">
        <v>743</v>
      </c>
      <c r="G7" s="5" t="s">
        <v>744</v>
      </c>
      <c r="H7" s="5" t="s">
        <v>745</v>
      </c>
      <c r="I7" s="5" t="s">
        <v>746</v>
      </c>
      <c r="J7" s="15" t="s">
        <v>747</v>
      </c>
      <c r="K7" s="5" t="s">
        <v>748</v>
      </c>
      <c r="L7" s="5" t="s">
        <v>749</v>
      </c>
      <c r="M7" s="5" t="s">
        <v>750</v>
      </c>
      <c r="N7" s="5" t="s">
        <v>751</v>
      </c>
      <c r="O7" s="5" t="s">
        <v>752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257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报损单（村集体）</vt:lpstr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2024-10-18T07:57:46Z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D3B232F9220C410DBA43BE513A121FA4_13</vt:lpwstr>
  </property>
</Properties>
</file>