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2"/>
  </bookViews>
  <sheets>
    <sheet name="报损单（村集体）" sheetId="1" r:id="rId1"/>
    <sheet name="公示单" sheetId="3" r:id="rId2"/>
    <sheet name="定损单" sheetId="2" r:id="rId3"/>
  </sheets>
  <definedNames>
    <definedName name="_xlnm._FilterDatabase" localSheetId="2" hidden="1">定损单!$A$5:$P$112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<sst xmlns="http://schemas.openxmlformats.org/spreadsheetml/2006/main" count="1522" uniqueCount="491">
  <si>
    <t xml:space="preserve">  种植业保险报损清单  </t>
  </si>
  <si>
    <t>出险地点：盘山县胡家镇白家村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</si>
  <si>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</si>
  <si>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</si>
  <si>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</si>
  <si>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</si>
  <si>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</si>
  <si>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</si>
  <si>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</si>
  <si>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</si>
  <si>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</si>
  <si>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白家村</t>
  </si>
  <si>
    <t>朱江</t>
  </si>
  <si>
    <t>水稻</t>
  </si>
  <si>
    <t>25-30%</t>
  </si>
  <si>
    <t>赵广才</t>
  </si>
  <si>
    <t>桓金峰</t>
  </si>
  <si>
    <t>孙克库</t>
  </si>
  <si>
    <t>梁凤敏</t>
  </si>
  <si>
    <t>孙立君</t>
  </si>
  <si>
    <t>赵明</t>
  </si>
  <si>
    <t>赵长有</t>
  </si>
  <si>
    <t>郝万强</t>
  </si>
  <si>
    <t>龙贺</t>
  </si>
  <si>
    <t>白庆秋</t>
  </si>
  <si>
    <t>孟金凤</t>
  </si>
  <si>
    <t>白广军</t>
  </si>
  <si>
    <t>白庆宏</t>
  </si>
  <si>
    <t>王艳妮</t>
  </si>
  <si>
    <t>郝云才</t>
  </si>
  <si>
    <t>郝万军</t>
  </si>
  <si>
    <t>郝万昌</t>
  </si>
  <si>
    <t>龙长元</t>
  </si>
  <si>
    <t>郑金海</t>
  </si>
  <si>
    <t>白庆明</t>
  </si>
  <si>
    <t>白雨贵</t>
  </si>
  <si>
    <t>白广峰</t>
  </si>
  <si>
    <t>任玉芹</t>
  </si>
  <si>
    <t>白雨光</t>
  </si>
  <si>
    <t>龙秋元</t>
  </si>
  <si>
    <t>白广纪</t>
  </si>
  <si>
    <t>白祥权</t>
  </si>
  <si>
    <t>郑桂芳</t>
  </si>
  <si>
    <t>白庆义</t>
  </si>
  <si>
    <t>白庆昌</t>
  </si>
  <si>
    <t>白广忠</t>
  </si>
  <si>
    <t>白庆伟</t>
  </si>
  <si>
    <t>白广珠</t>
  </si>
  <si>
    <t>白广宝</t>
  </si>
  <si>
    <t>赵喜忠</t>
  </si>
  <si>
    <t>白素珍</t>
  </si>
  <si>
    <t>刘丙立</t>
  </si>
  <si>
    <t>沈国富</t>
  </si>
  <si>
    <t>白庆壮</t>
  </si>
  <si>
    <t>王宏伟</t>
  </si>
  <si>
    <t>白祥成</t>
  </si>
  <si>
    <t>白广秋</t>
  </si>
  <si>
    <t>白广顺</t>
  </si>
  <si>
    <t>孙云才</t>
  </si>
  <si>
    <t>白庆标</t>
  </si>
  <si>
    <t>孙克金</t>
  </si>
  <si>
    <t>李文辉</t>
  </si>
  <si>
    <t>宋长宝</t>
  </si>
  <si>
    <t>李福庆</t>
  </si>
  <si>
    <t>白广见</t>
  </si>
  <si>
    <t>孙云华</t>
  </si>
  <si>
    <t>白庆越</t>
  </si>
  <si>
    <t>王志</t>
  </si>
  <si>
    <t>赵国志</t>
  </si>
  <si>
    <t>李福山</t>
  </si>
  <si>
    <t>曹光</t>
  </si>
  <si>
    <t>李福军</t>
  </si>
  <si>
    <t>孙洪英</t>
  </si>
  <si>
    <t>贾春雨</t>
  </si>
  <si>
    <t>贾春义</t>
  </si>
  <si>
    <t>刘伟</t>
  </si>
  <si>
    <t>丁玉国</t>
  </si>
  <si>
    <t>丁玉田</t>
  </si>
  <si>
    <t>李玉刚</t>
  </si>
  <si>
    <t>孙秀玲</t>
  </si>
  <si>
    <t>孙洪起</t>
  </si>
  <si>
    <t>孙苹</t>
  </si>
  <si>
    <t>贾兴付</t>
  </si>
  <si>
    <t>李继升</t>
  </si>
  <si>
    <t>梁军</t>
  </si>
  <si>
    <t>孙洪跃</t>
  </si>
  <si>
    <t>潘光</t>
  </si>
  <si>
    <t>贾兴贵</t>
  </si>
  <si>
    <t>杨磊</t>
  </si>
  <si>
    <t>张树连</t>
  </si>
  <si>
    <t>姚丹</t>
  </si>
  <si>
    <t>孙洪凯</t>
  </si>
  <si>
    <t>姚兰</t>
  </si>
  <si>
    <t>白文义</t>
  </si>
  <si>
    <t>何桂云</t>
  </si>
  <si>
    <t>舒能生</t>
  </si>
  <si>
    <t>孙计奇</t>
  </si>
  <si>
    <t>朱凤莲</t>
  </si>
  <si>
    <t>白庆春</t>
  </si>
  <si>
    <t>宝福民</t>
  </si>
  <si>
    <t>孙计克</t>
  </si>
  <si>
    <t>白祥顺</t>
  </si>
  <si>
    <t>孙洪玉</t>
  </si>
  <si>
    <t>白素贤</t>
  </si>
  <si>
    <t>白庆怀</t>
  </si>
  <si>
    <t>白雨伟</t>
  </si>
  <si>
    <t>王国强</t>
  </si>
  <si>
    <t>孙波</t>
  </si>
  <si>
    <t>白庆卓</t>
  </si>
  <si>
    <t>白素丽</t>
  </si>
  <si>
    <t>张士忠</t>
  </si>
  <si>
    <t>白广伟</t>
  </si>
  <si>
    <t>龙付元</t>
  </si>
  <si>
    <t>白广才</t>
  </si>
  <si>
    <t>孙洪建</t>
  </si>
  <si>
    <t>孙洪山</t>
  </si>
  <si>
    <t>孙洪强</t>
  </si>
  <si>
    <t>赵树元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</si>
  <si>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</si>
  <si>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</si>
  <si>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</si>
  <si>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盘山县胡家镇白家村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</si>
  <si>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</si>
  <si>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</si>
  <si>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</si>
  <si>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</si>
  <si>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</si>
  <si>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</si>
  <si>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</si>
  <si>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</si>
  <si>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</si>
  <si>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</si>
  <si>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</si>
  <si>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</si>
  <si>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</si>
  <si>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</si>
  <si>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</si>
  <si>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</si>
  <si>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</si>
  <si>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</si>
  <si>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</si>
  <si>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</si>
  <si>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</si>
  <si>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盘山县胡家镇白家村                                   标的名称：晚稻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</si>
  <si>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</si>
  <si>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</si>
  <si>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</si>
  <si>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</si>
  <si>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</si>
  <si>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</si>
  <si>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</si>
  <si>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</si>
  <si>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</si>
  <si>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</si>
  <si>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</si>
  <si>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21111119611001****</t>
  </si>
  <si>
    <t>621449300660035****</t>
  </si>
  <si>
    <t>信用社</t>
  </si>
  <si>
    <t>1840428****</t>
  </si>
  <si>
    <t>2</t>
  </si>
  <si>
    <t>21111119570729****</t>
  </si>
  <si>
    <t>621026050003892****</t>
  </si>
  <si>
    <t>1524278****</t>
  </si>
  <si>
    <t>3</t>
  </si>
  <si>
    <t>21131919670606****</t>
  </si>
  <si>
    <t>583900000010****</t>
  </si>
  <si>
    <t>1584272****</t>
  </si>
  <si>
    <t>4</t>
  </si>
  <si>
    <t>21112219721110****</t>
  </si>
  <si>
    <t>621449300660037****</t>
  </si>
  <si>
    <t>1513427****</t>
  </si>
  <si>
    <t>5</t>
  </si>
  <si>
    <t>21112219711212****</t>
  </si>
  <si>
    <t>621449086661955****</t>
  </si>
  <si>
    <t>1894277****</t>
  </si>
  <si>
    <t>6</t>
  </si>
  <si>
    <t>21112219800701****</t>
  </si>
  <si>
    <t>621449300660018****</t>
  </si>
  <si>
    <t>1338427****</t>
  </si>
  <si>
    <t>7</t>
  </si>
  <si>
    <t>21112219820613****</t>
  </si>
  <si>
    <t>58391101010172****</t>
  </si>
  <si>
    <t>1584275****</t>
  </si>
  <si>
    <t>8</t>
  </si>
  <si>
    <t>21111119550117****</t>
  </si>
  <si>
    <t>595****</t>
  </si>
  <si>
    <t>9</t>
  </si>
  <si>
    <t>21112219670508****</t>
  </si>
  <si>
    <t>58391101010814****</t>
  </si>
  <si>
    <t>1302822****</t>
  </si>
  <si>
    <t>10</t>
  </si>
  <si>
    <t>21112219870116****</t>
  </si>
  <si>
    <t>621449300660012****</t>
  </si>
  <si>
    <t>1580427****</t>
  </si>
  <si>
    <t>11</t>
  </si>
  <si>
    <t>21112219680709****</t>
  </si>
  <si>
    <t>58391101010494****</t>
  </si>
  <si>
    <t>1399872****</t>
  </si>
  <si>
    <t>12</t>
  </si>
  <si>
    <t>21112219730317****</t>
  </si>
  <si>
    <t>58391101010656****</t>
  </si>
  <si>
    <t>13</t>
  </si>
  <si>
    <t>21112219810609****</t>
  </si>
  <si>
    <t>6214493006600128****</t>
  </si>
  <si>
    <t>1594272****</t>
  </si>
  <si>
    <t>14</t>
  </si>
  <si>
    <t>21111119620928****</t>
  </si>
  <si>
    <t>1584274****</t>
  </si>
  <si>
    <t>15</t>
  </si>
  <si>
    <t>21038119950309****</t>
  </si>
  <si>
    <t>621449300660031****</t>
  </si>
  <si>
    <t>1504230****</t>
  </si>
  <si>
    <t>16</t>
  </si>
  <si>
    <t>21112219630401****</t>
  </si>
  <si>
    <t>1384276****</t>
  </si>
  <si>
    <t>17</t>
  </si>
  <si>
    <t>21112219700520****</t>
  </si>
  <si>
    <t>1394279****</t>
  </si>
  <si>
    <t>18</t>
  </si>
  <si>
    <t>21112219650126****</t>
  </si>
  <si>
    <t>1379504****</t>
  </si>
  <si>
    <t>19</t>
  </si>
  <si>
    <t>21112219650324****</t>
  </si>
  <si>
    <t>1590493****</t>
  </si>
  <si>
    <t>20</t>
  </si>
  <si>
    <t>21112219770203****</t>
  </si>
  <si>
    <t>621449300660029****</t>
  </si>
  <si>
    <t>1584277****</t>
  </si>
  <si>
    <t>21</t>
  </si>
  <si>
    <t>21112219660424****</t>
  </si>
  <si>
    <t>621026050010263****</t>
  </si>
  <si>
    <t>1399875****</t>
  </si>
  <si>
    <t>22</t>
  </si>
  <si>
    <t>21111119621022****</t>
  </si>
  <si>
    <t>1530498****</t>
  </si>
  <si>
    <t>23</t>
  </si>
  <si>
    <t>21112219820128****</t>
  </si>
  <si>
    <t>1594278****</t>
  </si>
  <si>
    <t>24</t>
  </si>
  <si>
    <t>21112219650114****</t>
  </si>
  <si>
    <t>621449300660021****</t>
  </si>
  <si>
    <t>1834270****</t>
  </si>
  <si>
    <t>25</t>
  </si>
  <si>
    <t>21112219660730****</t>
  </si>
  <si>
    <t>26</t>
  </si>
  <si>
    <t>21112219690626****</t>
  </si>
  <si>
    <t>1399870****</t>
  </si>
  <si>
    <t>27</t>
  </si>
  <si>
    <t>21111119630821****</t>
  </si>
  <si>
    <t>621026050010265****</t>
  </si>
  <si>
    <t>28</t>
  </si>
  <si>
    <t>21112219700212****</t>
  </si>
  <si>
    <t>1884275****</t>
  </si>
  <si>
    <t>29</t>
  </si>
  <si>
    <t>21111119590108****</t>
  </si>
  <si>
    <t>58391101010324****</t>
  </si>
  <si>
    <t>1874238****</t>
  </si>
  <si>
    <t>30</t>
  </si>
  <si>
    <t>21112219680825****</t>
  </si>
  <si>
    <t>621449300680009****</t>
  </si>
  <si>
    <t>1384277****</t>
  </si>
  <si>
    <t>31</t>
  </si>
  <si>
    <t>21111119580525****</t>
  </si>
  <si>
    <t>32</t>
  </si>
  <si>
    <t>21112219690823****</t>
  </si>
  <si>
    <t>33</t>
  </si>
  <si>
    <t>21111119621204****</t>
  </si>
  <si>
    <t>1399874****</t>
  </si>
  <si>
    <t>34</t>
  </si>
  <si>
    <t>21111119631223****</t>
  </si>
  <si>
    <t>1834230****</t>
  </si>
  <si>
    <t>35</t>
  </si>
  <si>
    <t>21111119610320****</t>
  </si>
  <si>
    <t>1514275****</t>
  </si>
  <si>
    <t>36</t>
  </si>
  <si>
    <t>21112219670502****</t>
  </si>
  <si>
    <t>58391101010251****</t>
  </si>
  <si>
    <t>1524275****</t>
  </si>
  <si>
    <t>37</t>
  </si>
  <si>
    <t>21112219660917****</t>
  </si>
  <si>
    <t>1347018****</t>
  </si>
  <si>
    <t>38</t>
  </si>
  <si>
    <t>21071919650202****</t>
  </si>
  <si>
    <t>58391101010729****</t>
  </si>
  <si>
    <t>1500427****</t>
  </si>
  <si>
    <t>39</t>
  </si>
  <si>
    <t>23233119661020****</t>
  </si>
  <si>
    <t>621449300660046****</t>
  </si>
  <si>
    <t>1590427****</t>
  </si>
  <si>
    <t>40</t>
  </si>
  <si>
    <t>621026050010620****</t>
  </si>
  <si>
    <t>41</t>
  </si>
  <si>
    <t>21122619731115****</t>
  </si>
  <si>
    <t>621449086660322****</t>
  </si>
  <si>
    <t>1518428****</t>
  </si>
  <si>
    <t>42</t>
  </si>
  <si>
    <t>21111119570622****</t>
  </si>
  <si>
    <t>43</t>
  </si>
  <si>
    <t>21112219750410****</t>
  </si>
  <si>
    <t>1360493****</t>
  </si>
  <si>
    <t>44</t>
  </si>
  <si>
    <t>21112219720714****</t>
  </si>
  <si>
    <t>1504275****</t>
  </si>
  <si>
    <t>45</t>
  </si>
  <si>
    <t>21112219690125****</t>
  </si>
  <si>
    <t>58391101010252****</t>
  </si>
  <si>
    <t>46</t>
  </si>
  <si>
    <t>21112219610404****</t>
  </si>
  <si>
    <t>1394276****</t>
  </si>
  <si>
    <t>47</t>
  </si>
  <si>
    <t>21112219691114****</t>
  </si>
  <si>
    <t>48</t>
  </si>
  <si>
    <t>21112219700422****</t>
  </si>
  <si>
    <t>621449081001223****</t>
  </si>
  <si>
    <t>49</t>
  </si>
  <si>
    <t>21111119771223****</t>
  </si>
  <si>
    <t>1869879****</t>
  </si>
  <si>
    <t>50</t>
  </si>
  <si>
    <t>21111119630928****</t>
  </si>
  <si>
    <t>1384272****</t>
  </si>
  <si>
    <t>51</t>
  </si>
  <si>
    <t>21112219710228****</t>
  </si>
  <si>
    <t>58391101010560****</t>
  </si>
  <si>
    <t>52</t>
  </si>
  <si>
    <t>21112219650125****</t>
  </si>
  <si>
    <t>1379506****</t>
  </si>
  <si>
    <t>53</t>
  </si>
  <si>
    <t>21112219651014****</t>
  </si>
  <si>
    <t>58391101010813****</t>
  </si>
  <si>
    <t>1350427****</t>
  </si>
  <si>
    <t>54</t>
  </si>
  <si>
    <t>21112219780708****</t>
  </si>
  <si>
    <t>55</t>
  </si>
  <si>
    <t>21131919650615****</t>
  </si>
  <si>
    <t>58391101010487****</t>
  </si>
  <si>
    <t>1302823****</t>
  </si>
  <si>
    <t>56</t>
  </si>
  <si>
    <t>21111119740320****</t>
  </si>
  <si>
    <t>57</t>
  </si>
  <si>
    <t>21112219700710****</t>
  </si>
  <si>
    <t>621449081003528****</t>
  </si>
  <si>
    <t>1370007****</t>
  </si>
  <si>
    <t>58</t>
  </si>
  <si>
    <t>21112219751006****</t>
  </si>
  <si>
    <t>59</t>
  </si>
  <si>
    <t>21112219641221****</t>
  </si>
  <si>
    <t>1394274****</t>
  </si>
  <si>
    <t>60</t>
  </si>
  <si>
    <t>21112219820115****</t>
  </si>
  <si>
    <t>1399877****</t>
  </si>
  <si>
    <t>61</t>
  </si>
  <si>
    <t>21111119780522****</t>
  </si>
  <si>
    <t>1584273****</t>
  </si>
  <si>
    <t>62</t>
  </si>
  <si>
    <t>21078219620616****</t>
  </si>
  <si>
    <t>58391101010753****</t>
  </si>
  <si>
    <t>1305085****</t>
  </si>
  <si>
    <t>63</t>
  </si>
  <si>
    <t>21111119530826****</t>
  </si>
  <si>
    <t>621026050010619****</t>
  </si>
  <si>
    <t>1566870****</t>
  </si>
  <si>
    <t>64</t>
  </si>
  <si>
    <t>21111119550928****</t>
  </si>
  <si>
    <t>58391101010633****</t>
  </si>
  <si>
    <t>1504231****</t>
  </si>
  <si>
    <t>65</t>
  </si>
  <si>
    <t>21112219840625****</t>
  </si>
  <si>
    <t>66</t>
  </si>
  <si>
    <t>21111119561030****</t>
  </si>
  <si>
    <t>1571404****</t>
  </si>
  <si>
    <t>67</t>
  </si>
  <si>
    <t>21112219680314****</t>
  </si>
  <si>
    <t>621449081001226****</t>
  </si>
  <si>
    <t>1524172****</t>
  </si>
  <si>
    <t>68</t>
  </si>
  <si>
    <t>21111119530625****</t>
  </si>
  <si>
    <t>621449081001236****</t>
  </si>
  <si>
    <t>69</t>
  </si>
  <si>
    <t>21111119570826****</t>
  </si>
  <si>
    <t>1533098****</t>
  </si>
  <si>
    <t>70</t>
  </si>
  <si>
    <t>21112219700425****</t>
  </si>
  <si>
    <t>1880427****</t>
  </si>
  <si>
    <t>71</t>
  </si>
  <si>
    <t>21111119770121****</t>
  </si>
  <si>
    <t>72</t>
  </si>
  <si>
    <t>21111119630706****</t>
  </si>
  <si>
    <t>621449086660315****</t>
  </si>
  <si>
    <t>1351427****</t>
  </si>
  <si>
    <t>73</t>
  </si>
  <si>
    <t>21072519680526****</t>
  </si>
  <si>
    <t>621449300660034****</t>
  </si>
  <si>
    <t>1504276****</t>
  </si>
  <si>
    <t>74</t>
  </si>
  <si>
    <t>21111119620102****</t>
  </si>
  <si>
    <t>1394277****</t>
  </si>
  <si>
    <t>75</t>
  </si>
  <si>
    <t>21112219870123****</t>
  </si>
  <si>
    <t>621449086661966****</t>
  </si>
  <si>
    <t>1518427****</t>
  </si>
  <si>
    <t>76</t>
  </si>
  <si>
    <t>21131919580128****</t>
  </si>
  <si>
    <t>77</t>
  </si>
  <si>
    <t>21112219700111****</t>
  </si>
  <si>
    <t>621449081001220****</t>
  </si>
  <si>
    <t>1394271****</t>
  </si>
  <si>
    <t>78</t>
  </si>
  <si>
    <t>21112219690711****</t>
  </si>
  <si>
    <t>79</t>
  </si>
  <si>
    <t>21110319550930****</t>
  </si>
  <si>
    <t>621449300660009****</t>
  </si>
  <si>
    <t>1300825****</t>
  </si>
  <si>
    <t>80</t>
  </si>
  <si>
    <t>21112219761205****</t>
  </si>
  <si>
    <t>1384271****</t>
  </si>
  <si>
    <t>81</t>
  </si>
  <si>
    <t>15042619720210****</t>
  </si>
  <si>
    <t>1590490****</t>
  </si>
  <si>
    <t>82</t>
  </si>
  <si>
    <t>21111119650911****</t>
  </si>
  <si>
    <t>621449081001238****</t>
  </si>
  <si>
    <t>1804278****</t>
  </si>
  <si>
    <t>83</t>
  </si>
  <si>
    <t>21111119590713****</t>
  </si>
  <si>
    <t>84</t>
  </si>
  <si>
    <t>21112219660228****</t>
  </si>
  <si>
    <t>621449086660787****</t>
  </si>
  <si>
    <t>1504279****</t>
  </si>
  <si>
    <t>85</t>
  </si>
  <si>
    <t>21112219730512****</t>
  </si>
  <si>
    <t>1323896****</t>
  </si>
  <si>
    <t>86</t>
  </si>
  <si>
    <t>21112219730324****</t>
  </si>
  <si>
    <t>1874230****</t>
  </si>
  <si>
    <t>87</t>
  </si>
  <si>
    <t>21111119590901****</t>
  </si>
  <si>
    <t>88</t>
  </si>
  <si>
    <t>21112219790123****</t>
  </si>
  <si>
    <t>1370423****</t>
  </si>
  <si>
    <t>89</t>
  </si>
  <si>
    <t>21112219730226****</t>
  </si>
  <si>
    <t>621449300660030****</t>
  </si>
  <si>
    <t>1399878****</t>
  </si>
  <si>
    <t>90</t>
  </si>
  <si>
    <t>21111119560611****</t>
  </si>
  <si>
    <t>1804276****</t>
  </si>
  <si>
    <t>91</t>
  </si>
  <si>
    <t>21111119630118****</t>
  </si>
  <si>
    <t>58391101010739****</t>
  </si>
  <si>
    <t>92</t>
  </si>
  <si>
    <t>21111119620818****</t>
  </si>
  <si>
    <t>93</t>
  </si>
  <si>
    <t>21072519621122****</t>
  </si>
  <si>
    <t>58391101010171****</t>
  </si>
  <si>
    <t>1884272****</t>
  </si>
  <si>
    <t>94</t>
  </si>
  <si>
    <t>21112219771026****</t>
  </si>
  <si>
    <t>1824272****</t>
  </si>
  <si>
    <t>95</t>
  </si>
  <si>
    <t>21111119630402****</t>
  </si>
  <si>
    <t>96</t>
  </si>
  <si>
    <t>21112219530817****</t>
  </si>
  <si>
    <t>621449300660036****</t>
  </si>
  <si>
    <t>1380427****</t>
  </si>
  <si>
    <t>97</t>
  </si>
  <si>
    <t>21112219600814****</t>
  </si>
  <si>
    <t>1518425****</t>
  </si>
  <si>
    <t>98</t>
  </si>
  <si>
    <t>21112219690216****</t>
  </si>
  <si>
    <t>99</t>
  </si>
  <si>
    <t>21111119631111****</t>
  </si>
  <si>
    <t>100</t>
  </si>
  <si>
    <t>21112219710227****</t>
  </si>
  <si>
    <t>621449300660051****</t>
  </si>
  <si>
    <t>101</t>
  </si>
  <si>
    <t>21112219660129****</t>
  </si>
  <si>
    <t>1884271****</t>
  </si>
  <si>
    <t>102</t>
  </si>
  <si>
    <t>21111119561011****</t>
  </si>
  <si>
    <t>1862427****</t>
  </si>
  <si>
    <t>103</t>
  </si>
  <si>
    <t>21111119710904****</t>
  </si>
  <si>
    <t>58391101010486****</t>
  </si>
  <si>
    <t>104</t>
  </si>
  <si>
    <t>21112219710907****</t>
  </si>
  <si>
    <t>1884277****</t>
  </si>
  <si>
    <t>报案号：</t>
  </si>
  <si>
    <t>R9RI20222111N00000-</t>
  </si>
  <si>
    <t>缮制时间：</t>
  </si>
  <si>
    <t>出险时间：</t>
  </si>
  <si>
    <t>经办人：董楠、丛生林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</si>
</sst>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9" fontId="4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 applyProtection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5410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6090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493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13"/>
  <sheetViews>
    <sheetView topLeftCell="A88" workbookViewId="0">
      <selection activeCell="M5" sqref="M5"/>
    </sheetView>
  </sheetViews>
  <sheetFormatPr defaultColWidth="9" defaultRowHeight="14.1"/>
  <cols>
    <col min="1" max="1" width="8.63063063063063" style="3" customWidth="1"/>
    <col min="2" max="2" width="6.5045045045045" style="3" customWidth="1"/>
    <col min="3" max="3" width="9.63063063063063" style="3" customWidth="1"/>
    <col min="4" max="4" width="13.5045045045045" style="3" customWidth="1"/>
    <col min="5" max="5" width="11.2522522522523" style="3" customWidth="1"/>
    <col min="6" max="6" width="9.5045045045045" style="3" customWidth="1"/>
    <col min="7" max="7" width="10.8738738738739" style="3" customWidth="1"/>
    <col min="8" max="8" width="9" style="3" customWidth="1"/>
    <col min="9" max="9" width="10" style="3" customWidth="1"/>
    <col min="10" max="16384" width="9" style="3"/>
  </cols>
  <sheetData>
    <row r="2" ht="22.5" customHeight="1" spans="1:9">
      <c r="A2" s="49" t="s">
        <v>0</v>
      </c>
      <c r="B2" s="50"/>
      <c r="C2" s="50"/>
      <c r="D2" s="50"/>
      <c r="E2" s="50"/>
      <c r="F2" s="50"/>
      <c r="G2" s="50"/>
      <c r="H2" s="50"/>
      <c r="I2" s="50"/>
    </row>
    <row r="3" ht="22.5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ht="27" customHeight="1" spans="1:9">
      <c r="A4" s="51" t="s">
        <v>1</v>
      </c>
      <c r="B4" s="51"/>
      <c r="C4" s="51"/>
      <c r="D4" s="51"/>
      <c r="E4" s="51"/>
      <c r="F4" s="51"/>
      <c r="G4" s="51"/>
      <c r="H4" s="51"/>
      <c r="I4" s="51"/>
    </row>
    <row r="5" ht="38.1" customHeight="1" spans="1:9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</row>
    <row r="6" ht="18" customHeight="1" spans="1:9">
      <c r="A6" s="15">
        <v>1</v>
      </c>
      <c r="B6" s="15" t="s">
        <v>11</v>
      </c>
      <c r="C6" s="15" t="s">
        <v>12</v>
      </c>
      <c r="D6" s="15" t="s">
        <v>13</v>
      </c>
      <c r="E6" s="15">
        <v>19.2</v>
      </c>
      <c r="F6" s="15">
        <v>19.2</v>
      </c>
      <c r="G6" s="16">
        <v>0.7</v>
      </c>
      <c r="H6" s="17" t="s">
        <v>14</v>
      </c>
      <c r="I6" s="15"/>
    </row>
    <row r="7" ht="18" customHeight="1" spans="1:9">
      <c r="A7" s="11">
        <v>2</v>
      </c>
      <c r="B7" s="15" t="s">
        <v>11</v>
      </c>
      <c r="C7" s="11" t="s">
        <v>15</v>
      </c>
      <c r="D7" s="15" t="s">
        <v>13</v>
      </c>
      <c r="E7" s="15">
        <v>19.2</v>
      </c>
      <c r="F7" s="15">
        <v>19.2</v>
      </c>
      <c r="G7" s="16">
        <v>0.7</v>
      </c>
      <c r="H7" s="17" t="s">
        <v>14</v>
      </c>
      <c r="I7" s="11"/>
    </row>
    <row r="8" ht="18" customHeight="1" spans="1:9">
      <c r="A8" s="11">
        <v>3</v>
      </c>
      <c r="B8" s="15" t="s">
        <v>11</v>
      </c>
      <c r="C8" s="11" t="s">
        <v>16</v>
      </c>
      <c r="D8" s="15" t="s">
        <v>13</v>
      </c>
      <c r="E8" s="15">
        <v>4.8</v>
      </c>
      <c r="F8" s="15">
        <v>4.8</v>
      </c>
      <c r="G8" s="16">
        <v>0.2</v>
      </c>
      <c r="H8" s="17" t="s">
        <v>14</v>
      </c>
      <c r="I8" s="11"/>
    </row>
    <row r="9" ht="18" customHeight="1" spans="1:9">
      <c r="A9" s="11">
        <v>4</v>
      </c>
      <c r="B9" s="15" t="s">
        <v>11</v>
      </c>
      <c r="C9" s="11" t="s">
        <v>17</v>
      </c>
      <c r="D9" s="15" t="s">
        <v>13</v>
      </c>
      <c r="E9" s="15">
        <v>14.4</v>
      </c>
      <c r="F9" s="15">
        <v>14.4</v>
      </c>
      <c r="G9" s="16">
        <v>0.5</v>
      </c>
      <c r="H9" s="17" t="s">
        <v>14</v>
      </c>
      <c r="I9" s="11"/>
    </row>
    <row r="10" ht="18" customHeight="1" spans="1:9">
      <c r="A10" s="11">
        <v>5</v>
      </c>
      <c r="B10" s="15" t="s">
        <v>11</v>
      </c>
      <c r="C10" s="11" t="s">
        <v>18</v>
      </c>
      <c r="D10" s="15" t="s">
        <v>13</v>
      </c>
      <c r="E10" s="15">
        <v>24</v>
      </c>
      <c r="F10" s="15">
        <v>24</v>
      </c>
      <c r="G10" s="16">
        <v>0.9</v>
      </c>
      <c r="H10" s="17" t="s">
        <v>14</v>
      </c>
      <c r="I10" s="11"/>
    </row>
    <row r="11" ht="18" customHeight="1" spans="1:9">
      <c r="A11" s="11">
        <v>6</v>
      </c>
      <c r="B11" s="15" t="s">
        <v>11</v>
      </c>
      <c r="C11" s="11" t="s">
        <v>19</v>
      </c>
      <c r="D11" s="15" t="s">
        <v>13</v>
      </c>
      <c r="E11" s="15">
        <v>20</v>
      </c>
      <c r="F11" s="15">
        <v>20</v>
      </c>
      <c r="G11" s="16">
        <v>0.8</v>
      </c>
      <c r="H11" s="17" t="s">
        <v>14</v>
      </c>
      <c r="I11" s="11"/>
    </row>
    <row r="12" ht="18" customHeight="1" spans="1:9">
      <c r="A12" s="11">
        <v>7</v>
      </c>
      <c r="B12" s="15" t="s">
        <v>11</v>
      </c>
      <c r="C12" s="11" t="s">
        <v>20</v>
      </c>
      <c r="D12" s="15" t="s">
        <v>13</v>
      </c>
      <c r="E12" s="15">
        <v>38.4</v>
      </c>
      <c r="F12" s="15">
        <v>38.4</v>
      </c>
      <c r="G12" s="16">
        <v>1.4</v>
      </c>
      <c r="H12" s="17" t="s">
        <v>14</v>
      </c>
      <c r="I12" s="11"/>
    </row>
    <row r="13" ht="18" customHeight="1" spans="1:9">
      <c r="A13" s="11">
        <v>8</v>
      </c>
      <c r="B13" s="15" t="s">
        <v>11</v>
      </c>
      <c r="C13" s="11" t="s">
        <v>21</v>
      </c>
      <c r="D13" s="15" t="s">
        <v>13</v>
      </c>
      <c r="E13" s="15">
        <v>55</v>
      </c>
      <c r="F13" s="15">
        <v>55</v>
      </c>
      <c r="G13" s="16">
        <v>2.1</v>
      </c>
      <c r="H13" s="17" t="s">
        <v>14</v>
      </c>
      <c r="I13" s="11"/>
    </row>
    <row r="14" ht="18" customHeight="1" spans="1:9">
      <c r="A14" s="11">
        <v>9</v>
      </c>
      <c r="B14" s="15" t="s">
        <v>11</v>
      </c>
      <c r="C14" s="11" t="s">
        <v>22</v>
      </c>
      <c r="D14" s="15" t="s">
        <v>13</v>
      </c>
      <c r="E14" s="15">
        <v>9.6</v>
      </c>
      <c r="F14" s="15">
        <v>9.6</v>
      </c>
      <c r="G14" s="16">
        <v>0.4</v>
      </c>
      <c r="H14" s="17" t="s">
        <v>14</v>
      </c>
      <c r="I14" s="11"/>
    </row>
    <row r="15" ht="18" customHeight="1" spans="1:9">
      <c r="A15" s="11">
        <v>10</v>
      </c>
      <c r="B15" s="15" t="s">
        <v>11</v>
      </c>
      <c r="C15" s="11" t="s">
        <v>23</v>
      </c>
      <c r="D15" s="15" t="s">
        <v>13</v>
      </c>
      <c r="E15" s="15">
        <v>13.74</v>
      </c>
      <c r="F15" s="15">
        <v>13.74</v>
      </c>
      <c r="G15" s="16">
        <v>0.5</v>
      </c>
      <c r="H15" s="17" t="s">
        <v>14</v>
      </c>
      <c r="I15" s="11"/>
    </row>
    <row r="16" ht="18" customHeight="1" spans="1:9">
      <c r="A16" s="11">
        <v>11</v>
      </c>
      <c r="B16" s="15" t="s">
        <v>11</v>
      </c>
      <c r="C16" s="11" t="s">
        <v>24</v>
      </c>
      <c r="D16" s="15" t="s">
        <v>13</v>
      </c>
      <c r="E16" s="15">
        <v>30.65</v>
      </c>
      <c r="F16" s="15">
        <v>30.65</v>
      </c>
      <c r="G16" s="16">
        <v>4</v>
      </c>
      <c r="H16" s="17" t="s">
        <v>14</v>
      </c>
      <c r="I16" s="11"/>
    </row>
    <row r="17" ht="18" customHeight="1" spans="1:9">
      <c r="A17" s="11">
        <v>12</v>
      </c>
      <c r="B17" s="15" t="s">
        <v>11</v>
      </c>
      <c r="C17" s="11" t="s">
        <v>25</v>
      </c>
      <c r="D17" s="15" t="s">
        <v>13</v>
      </c>
      <c r="E17" s="15">
        <v>26.47</v>
      </c>
      <c r="F17" s="15">
        <v>26.47</v>
      </c>
      <c r="G17" s="16">
        <v>1</v>
      </c>
      <c r="H17" s="17" t="s">
        <v>14</v>
      </c>
      <c r="I17" s="11"/>
    </row>
    <row r="18" ht="18" customHeight="1" spans="1:9">
      <c r="A18" s="11">
        <v>13</v>
      </c>
      <c r="B18" s="15" t="s">
        <v>11</v>
      </c>
      <c r="C18" s="11" t="s">
        <v>26</v>
      </c>
      <c r="D18" s="15" t="s">
        <v>13</v>
      </c>
      <c r="E18" s="15">
        <v>22.18</v>
      </c>
      <c r="F18" s="15">
        <v>22.18</v>
      </c>
      <c r="G18" s="16">
        <v>0.8</v>
      </c>
      <c r="H18" s="17" t="s">
        <v>14</v>
      </c>
      <c r="I18" s="11"/>
    </row>
    <row r="19" ht="18" customHeight="1" spans="1:9">
      <c r="A19" s="11">
        <v>14</v>
      </c>
      <c r="B19" s="15" t="s">
        <v>11</v>
      </c>
      <c r="C19" s="11" t="s">
        <v>27</v>
      </c>
      <c r="D19" s="15" t="s">
        <v>13</v>
      </c>
      <c r="E19" s="15">
        <v>38</v>
      </c>
      <c r="F19" s="15">
        <v>38</v>
      </c>
      <c r="G19" s="16">
        <v>1.4</v>
      </c>
      <c r="H19" s="17" t="s">
        <v>14</v>
      </c>
      <c r="I19" s="11"/>
    </row>
    <row r="20" ht="18" customHeight="1" spans="1:9">
      <c r="A20" s="11">
        <v>15</v>
      </c>
      <c r="B20" s="15" t="s">
        <v>11</v>
      </c>
      <c r="C20" s="11" t="s">
        <v>28</v>
      </c>
      <c r="D20" s="15" t="s">
        <v>13</v>
      </c>
      <c r="E20" s="15">
        <v>47</v>
      </c>
      <c r="F20" s="15">
        <v>47</v>
      </c>
      <c r="G20" s="16">
        <v>1.8</v>
      </c>
      <c r="H20" s="17" t="s">
        <v>14</v>
      </c>
      <c r="I20" s="11"/>
    </row>
    <row r="21" ht="18" customHeight="1" spans="1:9">
      <c r="A21" s="11">
        <v>16</v>
      </c>
      <c r="B21" s="15" t="s">
        <v>11</v>
      </c>
      <c r="C21" s="11" t="s">
        <v>29</v>
      </c>
      <c r="D21" s="15" t="s">
        <v>13</v>
      </c>
      <c r="E21" s="15">
        <v>14.4</v>
      </c>
      <c r="F21" s="15">
        <v>14.4</v>
      </c>
      <c r="G21" s="16">
        <v>0.5</v>
      </c>
      <c r="H21" s="17" t="s">
        <v>14</v>
      </c>
      <c r="I21" s="11"/>
    </row>
    <row r="22" ht="18" customHeight="1" spans="1:9">
      <c r="A22" s="11">
        <v>17</v>
      </c>
      <c r="B22" s="15" t="s">
        <v>11</v>
      </c>
      <c r="C22" s="11" t="s">
        <v>30</v>
      </c>
      <c r="D22" s="15" t="s">
        <v>13</v>
      </c>
      <c r="E22" s="15">
        <v>12.82</v>
      </c>
      <c r="F22" s="15">
        <v>12.82</v>
      </c>
      <c r="G22" s="16">
        <v>0.5</v>
      </c>
      <c r="H22" s="17" t="s">
        <v>14</v>
      </c>
      <c r="I22" s="11"/>
    </row>
    <row r="23" ht="18" customHeight="1" spans="1:9">
      <c r="A23" s="11">
        <v>18</v>
      </c>
      <c r="B23" s="15" t="s">
        <v>11</v>
      </c>
      <c r="C23" s="11" t="s">
        <v>31</v>
      </c>
      <c r="D23" s="15" t="s">
        <v>13</v>
      </c>
      <c r="E23" s="15">
        <v>19.2</v>
      </c>
      <c r="F23" s="15">
        <v>19.2</v>
      </c>
      <c r="G23" s="16">
        <v>0.7</v>
      </c>
      <c r="H23" s="17" t="s">
        <v>14</v>
      </c>
      <c r="I23" s="11"/>
    </row>
    <row r="24" ht="18" customHeight="1" spans="1:9">
      <c r="A24" s="11">
        <v>19</v>
      </c>
      <c r="B24" s="15" t="s">
        <v>11</v>
      </c>
      <c r="C24" s="11" t="s">
        <v>32</v>
      </c>
      <c r="D24" s="15" t="s">
        <v>13</v>
      </c>
      <c r="E24" s="15">
        <v>7.74</v>
      </c>
      <c r="F24" s="15">
        <v>7.74</v>
      </c>
      <c r="G24" s="16">
        <v>0.3</v>
      </c>
      <c r="H24" s="17" t="s">
        <v>14</v>
      </c>
      <c r="I24" s="11"/>
    </row>
    <row r="25" ht="18" customHeight="1" spans="1:9">
      <c r="A25" s="11">
        <v>20</v>
      </c>
      <c r="B25" s="15" t="s">
        <v>11</v>
      </c>
      <c r="C25" s="11" t="s">
        <v>33</v>
      </c>
      <c r="D25" s="15" t="s">
        <v>13</v>
      </c>
      <c r="E25" s="15">
        <v>55</v>
      </c>
      <c r="F25" s="15">
        <v>55</v>
      </c>
      <c r="G25" s="16">
        <v>2.1</v>
      </c>
      <c r="H25" s="17" t="s">
        <v>14</v>
      </c>
      <c r="I25" s="11"/>
    </row>
    <row r="26" ht="18" customHeight="1" spans="1:9">
      <c r="A26" s="11">
        <v>21</v>
      </c>
      <c r="B26" s="15" t="s">
        <v>11</v>
      </c>
      <c r="C26" s="11" t="s">
        <v>34</v>
      </c>
      <c r="D26" s="15" t="s">
        <v>13</v>
      </c>
      <c r="E26" s="15">
        <v>24</v>
      </c>
      <c r="F26" s="15">
        <v>24</v>
      </c>
      <c r="G26" s="16">
        <v>0.9</v>
      </c>
      <c r="H26" s="17" t="s">
        <v>14</v>
      </c>
      <c r="I26" s="11"/>
    </row>
    <row r="27" ht="18" customHeight="1" spans="1:9">
      <c r="A27" s="11">
        <v>22</v>
      </c>
      <c r="B27" s="15" t="s">
        <v>11</v>
      </c>
      <c r="C27" s="11" t="s">
        <v>35</v>
      </c>
      <c r="D27" s="15" t="s">
        <v>13</v>
      </c>
      <c r="E27" s="15">
        <v>24</v>
      </c>
      <c r="F27" s="15">
        <v>24</v>
      </c>
      <c r="G27" s="16">
        <v>0.9</v>
      </c>
      <c r="H27" s="17" t="s">
        <v>14</v>
      </c>
      <c r="I27" s="11"/>
    </row>
    <row r="28" ht="18" customHeight="1" spans="1:9">
      <c r="A28" s="11">
        <v>23</v>
      </c>
      <c r="B28" s="15" t="s">
        <v>11</v>
      </c>
      <c r="C28" s="11" t="s">
        <v>36</v>
      </c>
      <c r="D28" s="15" t="s">
        <v>13</v>
      </c>
      <c r="E28" s="15">
        <v>45.72</v>
      </c>
      <c r="F28" s="15">
        <v>45.72</v>
      </c>
      <c r="G28" s="16">
        <v>1.7</v>
      </c>
      <c r="H28" s="17" t="s">
        <v>14</v>
      </c>
      <c r="I28" s="11"/>
    </row>
    <row r="29" ht="18" customHeight="1" spans="1:9">
      <c r="A29" s="11">
        <v>24</v>
      </c>
      <c r="B29" s="15" t="s">
        <v>11</v>
      </c>
      <c r="C29" s="11" t="s">
        <v>37</v>
      </c>
      <c r="D29" s="15" t="s">
        <v>13</v>
      </c>
      <c r="E29" s="15">
        <v>31.17</v>
      </c>
      <c r="F29" s="15">
        <v>31.17</v>
      </c>
      <c r="G29" s="16">
        <v>1.2</v>
      </c>
      <c r="H29" s="17" t="s">
        <v>14</v>
      </c>
      <c r="I29" s="11"/>
    </row>
    <row r="30" ht="18" customHeight="1" spans="1:9">
      <c r="A30" s="11">
        <v>25</v>
      </c>
      <c r="B30" s="15" t="s">
        <v>11</v>
      </c>
      <c r="C30" s="11" t="s">
        <v>38</v>
      </c>
      <c r="D30" s="15" t="s">
        <v>13</v>
      </c>
      <c r="E30" s="15">
        <v>20</v>
      </c>
      <c r="F30" s="15">
        <v>20</v>
      </c>
      <c r="G30" s="16">
        <v>0.8</v>
      </c>
      <c r="H30" s="17" t="s">
        <v>14</v>
      </c>
      <c r="I30" s="11"/>
    </row>
    <row r="31" ht="18" customHeight="1" spans="1:9">
      <c r="A31" s="11">
        <v>26</v>
      </c>
      <c r="B31" s="15" t="s">
        <v>11</v>
      </c>
      <c r="C31" s="11" t="s">
        <v>39</v>
      </c>
      <c r="D31" s="15" t="s">
        <v>13</v>
      </c>
      <c r="E31" s="15">
        <v>9.6</v>
      </c>
      <c r="F31" s="15">
        <v>9.6</v>
      </c>
      <c r="G31" s="16">
        <v>0.4</v>
      </c>
      <c r="H31" s="17" t="s">
        <v>14</v>
      </c>
      <c r="I31" s="11"/>
    </row>
    <row r="32" ht="18" customHeight="1" spans="1:9">
      <c r="A32" s="11">
        <v>27</v>
      </c>
      <c r="B32" s="15" t="s">
        <v>11</v>
      </c>
      <c r="C32" s="11" t="s">
        <v>40</v>
      </c>
      <c r="D32" s="15" t="s">
        <v>13</v>
      </c>
      <c r="E32" s="15">
        <v>19.2</v>
      </c>
      <c r="F32" s="15">
        <v>19.2</v>
      </c>
      <c r="G32" s="16">
        <v>0.7</v>
      </c>
      <c r="H32" s="17" t="s">
        <v>14</v>
      </c>
      <c r="I32" s="11"/>
    </row>
    <row r="33" ht="18" customHeight="1" spans="1:9">
      <c r="A33" s="11">
        <v>28</v>
      </c>
      <c r="B33" s="15" t="s">
        <v>11</v>
      </c>
      <c r="C33" s="11" t="s">
        <v>41</v>
      </c>
      <c r="D33" s="15" t="s">
        <v>13</v>
      </c>
      <c r="E33" s="15">
        <v>9.06</v>
      </c>
      <c r="F33" s="15">
        <v>9.06</v>
      </c>
      <c r="G33" s="16">
        <v>0.3</v>
      </c>
      <c r="H33" s="17" t="s">
        <v>14</v>
      </c>
      <c r="I33" s="11"/>
    </row>
    <row r="34" ht="18" customHeight="1" spans="1:9">
      <c r="A34" s="11">
        <v>29</v>
      </c>
      <c r="B34" s="15" t="s">
        <v>11</v>
      </c>
      <c r="C34" s="11" t="s">
        <v>42</v>
      </c>
      <c r="D34" s="15" t="s">
        <v>13</v>
      </c>
      <c r="E34" s="15">
        <v>11</v>
      </c>
      <c r="F34" s="15">
        <v>11</v>
      </c>
      <c r="G34" s="16">
        <v>0.4</v>
      </c>
      <c r="H34" s="17" t="s">
        <v>14</v>
      </c>
      <c r="I34" s="11"/>
    </row>
    <row r="35" ht="18" customHeight="1" spans="1:9">
      <c r="A35" s="11">
        <v>30</v>
      </c>
      <c r="B35" s="15" t="s">
        <v>11</v>
      </c>
      <c r="C35" s="11" t="s">
        <v>43</v>
      </c>
      <c r="D35" s="15" t="s">
        <v>13</v>
      </c>
      <c r="E35" s="15">
        <v>81.5</v>
      </c>
      <c r="F35" s="15">
        <v>81.5</v>
      </c>
      <c r="G35" s="16">
        <v>3.1</v>
      </c>
      <c r="H35" s="17" t="s">
        <v>14</v>
      </c>
      <c r="I35" s="11"/>
    </row>
    <row r="36" ht="18" customHeight="1" spans="1:9">
      <c r="A36" s="11">
        <v>31</v>
      </c>
      <c r="B36" s="15" t="s">
        <v>11</v>
      </c>
      <c r="C36" s="11" t="s">
        <v>44</v>
      </c>
      <c r="D36" s="15" t="s">
        <v>13</v>
      </c>
      <c r="E36" s="15">
        <v>19.2</v>
      </c>
      <c r="F36" s="15">
        <v>19.2</v>
      </c>
      <c r="G36" s="16">
        <v>0.7</v>
      </c>
      <c r="H36" s="17" t="s">
        <v>14</v>
      </c>
      <c r="I36" s="11"/>
    </row>
    <row r="37" ht="18" customHeight="1" spans="1:9">
      <c r="A37" s="11">
        <v>32</v>
      </c>
      <c r="B37" s="15" t="s">
        <v>11</v>
      </c>
      <c r="C37" s="11" t="s">
        <v>45</v>
      </c>
      <c r="D37" s="15" t="s">
        <v>13</v>
      </c>
      <c r="E37" s="15">
        <v>17.67</v>
      </c>
      <c r="F37" s="15">
        <v>17.67</v>
      </c>
      <c r="G37" s="16">
        <v>0.7</v>
      </c>
      <c r="H37" s="17" t="s">
        <v>14</v>
      </c>
      <c r="I37" s="11"/>
    </row>
    <row r="38" ht="18" customHeight="1" spans="1:9">
      <c r="A38" s="11">
        <v>33</v>
      </c>
      <c r="B38" s="15" t="s">
        <v>11</v>
      </c>
      <c r="C38" s="11" t="s">
        <v>46</v>
      </c>
      <c r="D38" s="15" t="s">
        <v>13</v>
      </c>
      <c r="E38" s="15">
        <v>14.99</v>
      </c>
      <c r="F38" s="15">
        <v>14.99</v>
      </c>
      <c r="G38" s="16">
        <v>0.6</v>
      </c>
      <c r="H38" s="17" t="s">
        <v>14</v>
      </c>
      <c r="I38" s="11"/>
    </row>
    <row r="39" ht="18" customHeight="1" spans="1:9">
      <c r="A39" s="11">
        <v>34</v>
      </c>
      <c r="B39" s="15" t="s">
        <v>11</v>
      </c>
      <c r="C39" s="11" t="s">
        <v>47</v>
      </c>
      <c r="D39" s="15" t="s">
        <v>13</v>
      </c>
      <c r="E39" s="15">
        <v>12.6</v>
      </c>
      <c r="F39" s="15">
        <v>12.6</v>
      </c>
      <c r="G39" s="16">
        <v>0.5</v>
      </c>
      <c r="H39" s="17" t="s">
        <v>14</v>
      </c>
      <c r="I39" s="11"/>
    </row>
    <row r="40" ht="18" customHeight="1" spans="1:9">
      <c r="A40" s="11">
        <v>35</v>
      </c>
      <c r="B40" s="15" t="s">
        <v>11</v>
      </c>
      <c r="C40" s="11" t="s">
        <v>48</v>
      </c>
      <c r="D40" s="15" t="s">
        <v>13</v>
      </c>
      <c r="E40" s="15">
        <v>7.98</v>
      </c>
      <c r="F40" s="15">
        <v>7.98</v>
      </c>
      <c r="G40" s="16">
        <v>0.3</v>
      </c>
      <c r="H40" s="17" t="s">
        <v>14</v>
      </c>
      <c r="I40" s="11"/>
    </row>
    <row r="41" ht="18" customHeight="1" spans="1:9">
      <c r="A41" s="11">
        <v>36</v>
      </c>
      <c r="B41" s="15" t="s">
        <v>11</v>
      </c>
      <c r="C41" s="11" t="s">
        <v>49</v>
      </c>
      <c r="D41" s="15" t="s">
        <v>13</v>
      </c>
      <c r="E41" s="15">
        <v>33.6</v>
      </c>
      <c r="F41" s="15">
        <v>33.6</v>
      </c>
      <c r="G41" s="16">
        <v>1.3</v>
      </c>
      <c r="H41" s="17" t="s">
        <v>14</v>
      </c>
      <c r="I41" s="11"/>
    </row>
    <row r="42" ht="18" customHeight="1" spans="1:9">
      <c r="A42" s="11">
        <v>37</v>
      </c>
      <c r="B42" s="15" t="s">
        <v>11</v>
      </c>
      <c r="C42" s="11" t="s">
        <v>50</v>
      </c>
      <c r="D42" s="15" t="s">
        <v>13</v>
      </c>
      <c r="E42" s="15">
        <v>45</v>
      </c>
      <c r="F42" s="15">
        <v>45</v>
      </c>
      <c r="G42" s="16">
        <v>1.7</v>
      </c>
      <c r="H42" s="17" t="s">
        <v>14</v>
      </c>
      <c r="I42" s="11"/>
    </row>
    <row r="43" ht="18" customHeight="1" spans="1:9">
      <c r="A43" s="11">
        <v>38</v>
      </c>
      <c r="B43" s="15" t="s">
        <v>11</v>
      </c>
      <c r="C43" s="11" t="s">
        <v>51</v>
      </c>
      <c r="D43" s="15" t="s">
        <v>13</v>
      </c>
      <c r="E43" s="15">
        <v>12.62</v>
      </c>
      <c r="F43" s="15">
        <v>12.62</v>
      </c>
      <c r="G43" s="16">
        <v>0.5</v>
      </c>
      <c r="H43" s="17" t="s">
        <v>14</v>
      </c>
      <c r="I43" s="11"/>
    </row>
    <row r="44" ht="18" customHeight="1" spans="1:9">
      <c r="A44" s="11">
        <v>39</v>
      </c>
      <c r="B44" s="15" t="s">
        <v>11</v>
      </c>
      <c r="C44" s="11" t="s">
        <v>52</v>
      </c>
      <c r="D44" s="15" t="s">
        <v>13</v>
      </c>
      <c r="E44" s="15">
        <v>13.13</v>
      </c>
      <c r="F44" s="15">
        <v>13.13</v>
      </c>
      <c r="G44" s="16">
        <v>0.5</v>
      </c>
      <c r="H44" s="17" t="s">
        <v>14</v>
      </c>
      <c r="I44" s="11"/>
    </row>
    <row r="45" ht="18" customHeight="1" spans="1:9">
      <c r="A45" s="11">
        <v>40</v>
      </c>
      <c r="B45" s="15" t="s">
        <v>11</v>
      </c>
      <c r="C45" s="11" t="s">
        <v>53</v>
      </c>
      <c r="D45" s="15" t="s">
        <v>13</v>
      </c>
      <c r="E45" s="15">
        <v>28.8</v>
      </c>
      <c r="F45" s="15">
        <v>28.8</v>
      </c>
      <c r="G45" s="16">
        <v>1.1</v>
      </c>
      <c r="H45" s="17" t="s">
        <v>14</v>
      </c>
      <c r="I45" s="11"/>
    </row>
    <row r="46" ht="18" customHeight="1" spans="1:9">
      <c r="A46" s="11">
        <v>41</v>
      </c>
      <c r="B46" s="15" t="s">
        <v>11</v>
      </c>
      <c r="C46" s="11" t="s">
        <v>54</v>
      </c>
      <c r="D46" s="15" t="s">
        <v>13</v>
      </c>
      <c r="E46" s="15">
        <v>14.4</v>
      </c>
      <c r="F46" s="15">
        <v>14.4</v>
      </c>
      <c r="G46" s="16">
        <v>0.5</v>
      </c>
      <c r="H46" s="17" t="s">
        <v>14</v>
      </c>
      <c r="I46" s="11"/>
    </row>
    <row r="47" ht="18" customHeight="1" spans="1:9">
      <c r="A47" s="11">
        <v>42</v>
      </c>
      <c r="B47" s="15" t="s">
        <v>11</v>
      </c>
      <c r="C47" s="11" t="s">
        <v>55</v>
      </c>
      <c r="D47" s="15" t="s">
        <v>13</v>
      </c>
      <c r="E47" s="15">
        <v>9.6</v>
      </c>
      <c r="F47" s="15">
        <v>9.6</v>
      </c>
      <c r="G47" s="16">
        <v>0.4</v>
      </c>
      <c r="H47" s="17" t="s">
        <v>14</v>
      </c>
      <c r="I47" s="11"/>
    </row>
    <row r="48" ht="18" customHeight="1" spans="1:9">
      <c r="A48" s="11">
        <v>43</v>
      </c>
      <c r="B48" s="15" t="s">
        <v>11</v>
      </c>
      <c r="C48" s="11" t="s">
        <v>56</v>
      </c>
      <c r="D48" s="15" t="s">
        <v>13</v>
      </c>
      <c r="E48" s="15">
        <v>33.6</v>
      </c>
      <c r="F48" s="15">
        <v>33.6</v>
      </c>
      <c r="G48" s="16">
        <v>1.3</v>
      </c>
      <c r="H48" s="17" t="s">
        <v>14</v>
      </c>
      <c r="I48" s="11"/>
    </row>
    <row r="49" ht="18" customHeight="1" spans="1:9">
      <c r="A49" s="11">
        <v>44</v>
      </c>
      <c r="B49" s="15" t="s">
        <v>11</v>
      </c>
      <c r="C49" s="11" t="s">
        <v>57</v>
      </c>
      <c r="D49" s="15" t="s">
        <v>13</v>
      </c>
      <c r="E49" s="15">
        <v>16.01</v>
      </c>
      <c r="F49" s="15">
        <v>16.01</v>
      </c>
      <c r="G49" s="16">
        <v>0.6</v>
      </c>
      <c r="H49" s="17" t="s">
        <v>14</v>
      </c>
      <c r="I49" s="11"/>
    </row>
    <row r="50" ht="18" customHeight="1" spans="1:9">
      <c r="A50" s="11">
        <v>45</v>
      </c>
      <c r="B50" s="15" t="s">
        <v>11</v>
      </c>
      <c r="C50" s="11" t="s">
        <v>58</v>
      </c>
      <c r="D50" s="15" t="s">
        <v>13</v>
      </c>
      <c r="E50" s="15">
        <v>28.63</v>
      </c>
      <c r="F50" s="15">
        <v>28.63</v>
      </c>
      <c r="G50" s="16">
        <v>1.1</v>
      </c>
      <c r="H50" s="17" t="s">
        <v>14</v>
      </c>
      <c r="I50" s="11"/>
    </row>
    <row r="51" ht="18" customHeight="1" spans="1:9">
      <c r="A51" s="11">
        <v>46</v>
      </c>
      <c r="B51" s="15" t="s">
        <v>11</v>
      </c>
      <c r="C51" s="11" t="s">
        <v>59</v>
      </c>
      <c r="D51" s="15" t="s">
        <v>13</v>
      </c>
      <c r="E51" s="15">
        <v>24</v>
      </c>
      <c r="F51" s="15">
        <v>24</v>
      </c>
      <c r="G51" s="16">
        <v>0.9</v>
      </c>
      <c r="H51" s="17" t="s">
        <v>14</v>
      </c>
      <c r="I51" s="11"/>
    </row>
    <row r="52" ht="18" customHeight="1" spans="1:9">
      <c r="A52" s="11">
        <v>47</v>
      </c>
      <c r="B52" s="15" t="s">
        <v>11</v>
      </c>
      <c r="C52" s="11" t="s">
        <v>60</v>
      </c>
      <c r="D52" s="15" t="s">
        <v>13</v>
      </c>
      <c r="E52" s="15">
        <v>24</v>
      </c>
      <c r="F52" s="15">
        <v>24</v>
      </c>
      <c r="G52" s="16">
        <v>0.9</v>
      </c>
      <c r="H52" s="17" t="s">
        <v>14</v>
      </c>
      <c r="I52" s="11"/>
    </row>
    <row r="53" ht="18" customHeight="1" spans="1:9">
      <c r="A53" s="11">
        <v>48</v>
      </c>
      <c r="B53" s="15" t="s">
        <v>11</v>
      </c>
      <c r="C53" s="11" t="s">
        <v>61</v>
      </c>
      <c r="D53" s="15" t="s">
        <v>13</v>
      </c>
      <c r="E53" s="15">
        <v>9.03</v>
      </c>
      <c r="F53" s="15">
        <v>9.03</v>
      </c>
      <c r="G53" s="16">
        <v>0.3</v>
      </c>
      <c r="H53" s="17" t="s">
        <v>14</v>
      </c>
      <c r="I53" s="11"/>
    </row>
    <row r="54" ht="18" customHeight="1" spans="1:9">
      <c r="A54" s="11">
        <v>49</v>
      </c>
      <c r="B54" s="15" t="s">
        <v>11</v>
      </c>
      <c r="C54" s="11" t="s">
        <v>62</v>
      </c>
      <c r="D54" s="15" t="s">
        <v>13</v>
      </c>
      <c r="E54" s="15">
        <v>19.2</v>
      </c>
      <c r="F54" s="15">
        <v>19.2</v>
      </c>
      <c r="G54" s="16">
        <v>0.7</v>
      </c>
      <c r="H54" s="17" t="s">
        <v>14</v>
      </c>
      <c r="I54" s="11"/>
    </row>
    <row r="55" ht="18" customHeight="1" spans="1:9">
      <c r="A55" s="11">
        <v>50</v>
      </c>
      <c r="B55" s="15" t="s">
        <v>11</v>
      </c>
      <c r="C55" s="11" t="s">
        <v>63</v>
      </c>
      <c r="D55" s="15" t="s">
        <v>13</v>
      </c>
      <c r="E55" s="15">
        <v>57.4</v>
      </c>
      <c r="F55" s="15">
        <v>57.4</v>
      </c>
      <c r="G55" s="16">
        <v>2.2</v>
      </c>
      <c r="H55" s="17" t="s">
        <v>14</v>
      </c>
      <c r="I55" s="11"/>
    </row>
    <row r="56" ht="18" customHeight="1" spans="1:9">
      <c r="A56" s="11">
        <v>51</v>
      </c>
      <c r="B56" s="15" t="s">
        <v>11</v>
      </c>
      <c r="C56" s="11" t="s">
        <v>64</v>
      </c>
      <c r="D56" s="15" t="s">
        <v>13</v>
      </c>
      <c r="E56" s="15">
        <v>25</v>
      </c>
      <c r="F56" s="15">
        <v>25</v>
      </c>
      <c r="G56" s="16">
        <v>0.9</v>
      </c>
      <c r="H56" s="17" t="s">
        <v>14</v>
      </c>
      <c r="I56" s="11"/>
    </row>
    <row r="57" ht="18" customHeight="1" spans="1:9">
      <c r="A57" s="11">
        <v>52</v>
      </c>
      <c r="B57" s="15" t="s">
        <v>11</v>
      </c>
      <c r="C57" s="11" t="s">
        <v>65</v>
      </c>
      <c r="D57" s="15" t="s">
        <v>13</v>
      </c>
      <c r="E57" s="15">
        <v>28.8</v>
      </c>
      <c r="F57" s="15">
        <v>28.8</v>
      </c>
      <c r="G57" s="16">
        <v>1.1</v>
      </c>
      <c r="H57" s="17" t="s">
        <v>14</v>
      </c>
      <c r="I57" s="11"/>
    </row>
    <row r="58" ht="18" customHeight="1" spans="1:9">
      <c r="A58" s="11">
        <v>53</v>
      </c>
      <c r="B58" s="15" t="s">
        <v>11</v>
      </c>
      <c r="C58" s="11" t="s">
        <v>66</v>
      </c>
      <c r="D58" s="15" t="s">
        <v>13</v>
      </c>
      <c r="E58" s="15">
        <v>60</v>
      </c>
      <c r="F58" s="15">
        <v>60</v>
      </c>
      <c r="G58" s="16">
        <v>2.3</v>
      </c>
      <c r="H58" s="17" t="s">
        <v>14</v>
      </c>
      <c r="I58" s="11"/>
    </row>
    <row r="59" ht="18" customHeight="1" spans="1:9">
      <c r="A59" s="11">
        <v>54</v>
      </c>
      <c r="B59" s="15" t="s">
        <v>11</v>
      </c>
      <c r="C59" s="11" t="s">
        <v>67</v>
      </c>
      <c r="D59" s="15" t="s">
        <v>13</v>
      </c>
      <c r="E59" s="15">
        <v>14.4</v>
      </c>
      <c r="F59" s="15">
        <v>14.4</v>
      </c>
      <c r="G59" s="16">
        <v>0.5</v>
      </c>
      <c r="H59" s="17" t="s">
        <v>14</v>
      </c>
      <c r="I59" s="11"/>
    </row>
    <row r="60" ht="18" customHeight="1" spans="1:9">
      <c r="A60" s="11">
        <v>55</v>
      </c>
      <c r="B60" s="15" t="s">
        <v>11</v>
      </c>
      <c r="C60" s="11" t="s">
        <v>68</v>
      </c>
      <c r="D60" s="15" t="s">
        <v>13</v>
      </c>
      <c r="E60" s="15">
        <v>14.02</v>
      </c>
      <c r="F60" s="15">
        <v>14.02</v>
      </c>
      <c r="G60" s="16">
        <v>0.5</v>
      </c>
      <c r="H60" s="17" t="s">
        <v>14</v>
      </c>
      <c r="I60" s="11"/>
    </row>
    <row r="61" ht="18" customHeight="1" spans="1:9">
      <c r="A61" s="11">
        <v>56</v>
      </c>
      <c r="B61" s="15" t="s">
        <v>11</v>
      </c>
      <c r="C61" s="11" t="s">
        <v>69</v>
      </c>
      <c r="D61" s="15" t="s">
        <v>13</v>
      </c>
      <c r="E61" s="15">
        <v>13</v>
      </c>
      <c r="F61" s="15">
        <v>13</v>
      </c>
      <c r="G61" s="16">
        <v>0.5</v>
      </c>
      <c r="H61" s="17" t="s">
        <v>14</v>
      </c>
      <c r="I61" s="11"/>
    </row>
    <row r="62" ht="18" customHeight="1" spans="1:9">
      <c r="A62" s="11">
        <v>57</v>
      </c>
      <c r="B62" s="15" t="s">
        <v>11</v>
      </c>
      <c r="C62" s="11" t="s">
        <v>70</v>
      </c>
      <c r="D62" s="15" t="s">
        <v>13</v>
      </c>
      <c r="E62" s="15">
        <v>14.4</v>
      </c>
      <c r="F62" s="15">
        <v>14.4</v>
      </c>
      <c r="G62" s="16">
        <v>0.5</v>
      </c>
      <c r="H62" s="17" t="s">
        <v>14</v>
      </c>
      <c r="I62" s="11"/>
    </row>
    <row r="63" ht="18" customHeight="1" spans="1:9">
      <c r="A63" s="11">
        <v>58</v>
      </c>
      <c r="B63" s="15" t="s">
        <v>11</v>
      </c>
      <c r="C63" s="11" t="s">
        <v>71</v>
      </c>
      <c r="D63" s="15" t="s">
        <v>13</v>
      </c>
      <c r="E63" s="15">
        <v>28.8</v>
      </c>
      <c r="F63" s="15">
        <v>28.8</v>
      </c>
      <c r="G63" s="16">
        <v>1.1</v>
      </c>
      <c r="H63" s="17" t="s">
        <v>14</v>
      </c>
      <c r="I63" s="11"/>
    </row>
    <row r="64" ht="18" customHeight="1" spans="1:9">
      <c r="A64" s="11">
        <v>59</v>
      </c>
      <c r="B64" s="15" t="s">
        <v>11</v>
      </c>
      <c r="C64" s="11" t="s">
        <v>72</v>
      </c>
      <c r="D64" s="15" t="s">
        <v>13</v>
      </c>
      <c r="E64" s="15">
        <v>33.6</v>
      </c>
      <c r="F64" s="15">
        <v>33.6</v>
      </c>
      <c r="G64" s="16">
        <v>1.3</v>
      </c>
      <c r="H64" s="17" t="s">
        <v>14</v>
      </c>
      <c r="I64" s="11"/>
    </row>
    <row r="65" ht="18" customHeight="1" spans="1:9">
      <c r="A65" s="11">
        <v>60</v>
      </c>
      <c r="B65" s="15" t="s">
        <v>11</v>
      </c>
      <c r="C65" s="11" t="s">
        <v>73</v>
      </c>
      <c r="D65" s="15" t="s">
        <v>13</v>
      </c>
      <c r="E65" s="15">
        <v>38.76</v>
      </c>
      <c r="F65" s="15">
        <v>38.76</v>
      </c>
      <c r="G65" s="16">
        <v>1.5</v>
      </c>
      <c r="H65" s="17" t="s">
        <v>14</v>
      </c>
      <c r="I65" s="11"/>
    </row>
    <row r="66" ht="18" customHeight="1" spans="1:9">
      <c r="A66" s="11">
        <v>61</v>
      </c>
      <c r="B66" s="15" t="s">
        <v>11</v>
      </c>
      <c r="C66" s="11" t="s">
        <v>74</v>
      </c>
      <c r="D66" s="15" t="s">
        <v>13</v>
      </c>
      <c r="E66" s="15">
        <v>9.6</v>
      </c>
      <c r="F66" s="15">
        <v>9.6</v>
      </c>
      <c r="G66" s="16">
        <v>0.4</v>
      </c>
      <c r="H66" s="17" t="s">
        <v>14</v>
      </c>
      <c r="I66" s="11"/>
    </row>
    <row r="67" ht="18" customHeight="1" spans="1:9">
      <c r="A67" s="11">
        <v>62</v>
      </c>
      <c r="B67" s="15" t="s">
        <v>11</v>
      </c>
      <c r="C67" s="11" t="s">
        <v>75</v>
      </c>
      <c r="D67" s="15" t="s">
        <v>13</v>
      </c>
      <c r="E67" s="15">
        <v>51.64</v>
      </c>
      <c r="F67" s="15">
        <v>51.64</v>
      </c>
      <c r="G67" s="16">
        <v>1.9</v>
      </c>
      <c r="H67" s="17" t="s">
        <v>14</v>
      </c>
      <c r="I67" s="11"/>
    </row>
    <row r="68" ht="18" customHeight="1" spans="1:9">
      <c r="A68" s="11">
        <v>63</v>
      </c>
      <c r="B68" s="15" t="s">
        <v>11</v>
      </c>
      <c r="C68" s="11" t="s">
        <v>76</v>
      </c>
      <c r="D68" s="15" t="s">
        <v>13</v>
      </c>
      <c r="E68" s="15">
        <v>24</v>
      </c>
      <c r="F68" s="15">
        <v>24</v>
      </c>
      <c r="G68" s="16">
        <v>0.9</v>
      </c>
      <c r="H68" s="17" t="s">
        <v>14</v>
      </c>
      <c r="I68" s="11"/>
    </row>
    <row r="69" ht="18" customHeight="1" spans="1:9">
      <c r="A69" s="11">
        <v>64</v>
      </c>
      <c r="B69" s="15" t="s">
        <v>11</v>
      </c>
      <c r="C69" s="11" t="s">
        <v>77</v>
      </c>
      <c r="D69" s="15" t="s">
        <v>13</v>
      </c>
      <c r="E69" s="15">
        <v>19.2</v>
      </c>
      <c r="F69" s="15">
        <v>19.2</v>
      </c>
      <c r="G69" s="16">
        <v>0.7</v>
      </c>
      <c r="H69" s="17" t="s">
        <v>14</v>
      </c>
      <c r="I69" s="11"/>
    </row>
    <row r="70" ht="18" customHeight="1" spans="1:9">
      <c r="A70" s="11">
        <v>65</v>
      </c>
      <c r="B70" s="15" t="s">
        <v>11</v>
      </c>
      <c r="C70" s="11" t="s">
        <v>78</v>
      </c>
      <c r="D70" s="15" t="s">
        <v>13</v>
      </c>
      <c r="E70" s="15">
        <v>19.2</v>
      </c>
      <c r="F70" s="15">
        <v>19.2</v>
      </c>
      <c r="G70" s="16">
        <v>0.7</v>
      </c>
      <c r="H70" s="17" t="s">
        <v>14</v>
      </c>
      <c r="I70" s="11"/>
    </row>
    <row r="71" ht="18" customHeight="1" spans="1:9">
      <c r="A71" s="11">
        <v>66</v>
      </c>
      <c r="B71" s="15" t="s">
        <v>11</v>
      </c>
      <c r="C71" s="11" t="s">
        <v>79</v>
      </c>
      <c r="D71" s="15" t="s">
        <v>13</v>
      </c>
      <c r="E71" s="15">
        <v>24</v>
      </c>
      <c r="F71" s="15">
        <v>24</v>
      </c>
      <c r="G71" s="16">
        <v>0.9</v>
      </c>
      <c r="H71" s="17" t="s">
        <v>14</v>
      </c>
      <c r="I71" s="11"/>
    </row>
    <row r="72" ht="18" customHeight="1" spans="1:9">
      <c r="A72" s="11">
        <v>67</v>
      </c>
      <c r="B72" s="15" t="s">
        <v>11</v>
      </c>
      <c r="C72" s="11" t="s">
        <v>80</v>
      </c>
      <c r="D72" s="15" t="s">
        <v>13</v>
      </c>
      <c r="E72" s="15">
        <v>33.6</v>
      </c>
      <c r="F72" s="15">
        <v>33.6</v>
      </c>
      <c r="G72" s="16">
        <v>1.3</v>
      </c>
      <c r="H72" s="17" t="s">
        <v>14</v>
      </c>
      <c r="I72" s="11"/>
    </row>
    <row r="73" ht="18" customHeight="1" spans="1:9">
      <c r="A73" s="11">
        <v>68</v>
      </c>
      <c r="B73" s="15" t="s">
        <v>11</v>
      </c>
      <c r="C73" s="11" t="s">
        <v>81</v>
      </c>
      <c r="D73" s="15" t="s">
        <v>13</v>
      </c>
      <c r="E73" s="15">
        <v>15</v>
      </c>
      <c r="F73" s="15">
        <v>15</v>
      </c>
      <c r="G73" s="16">
        <v>0.6</v>
      </c>
      <c r="H73" s="17" t="s">
        <v>14</v>
      </c>
      <c r="I73" s="11"/>
    </row>
    <row r="74" ht="18" customHeight="1" spans="1:9">
      <c r="A74" s="11">
        <v>69</v>
      </c>
      <c r="B74" s="15" t="s">
        <v>11</v>
      </c>
      <c r="C74" s="11" t="s">
        <v>82</v>
      </c>
      <c r="D74" s="15" t="s">
        <v>13</v>
      </c>
      <c r="E74" s="15">
        <v>24</v>
      </c>
      <c r="F74" s="15">
        <v>24</v>
      </c>
      <c r="G74" s="16">
        <v>0.9</v>
      </c>
      <c r="H74" s="17" t="s">
        <v>14</v>
      </c>
      <c r="I74" s="11"/>
    </row>
    <row r="75" ht="18" customHeight="1" spans="1:9">
      <c r="A75" s="11">
        <v>70</v>
      </c>
      <c r="B75" s="15" t="s">
        <v>11</v>
      </c>
      <c r="C75" s="11" t="s">
        <v>83</v>
      </c>
      <c r="D75" s="15" t="s">
        <v>13</v>
      </c>
      <c r="E75" s="15">
        <v>31.04</v>
      </c>
      <c r="F75" s="15">
        <v>31.04</v>
      </c>
      <c r="G75" s="16">
        <v>1.2</v>
      </c>
      <c r="H75" s="17" t="s">
        <v>14</v>
      </c>
      <c r="I75" s="11"/>
    </row>
    <row r="76" ht="18" customHeight="1" spans="1:9">
      <c r="A76" s="11">
        <v>71</v>
      </c>
      <c r="B76" s="15" t="s">
        <v>11</v>
      </c>
      <c r="C76" s="11" t="s">
        <v>84</v>
      </c>
      <c r="D76" s="15" t="s">
        <v>13</v>
      </c>
      <c r="E76" s="15">
        <v>28.8</v>
      </c>
      <c r="F76" s="15">
        <v>28.8</v>
      </c>
      <c r="G76" s="16">
        <v>1.1</v>
      </c>
      <c r="H76" s="17" t="s">
        <v>14</v>
      </c>
      <c r="I76" s="11"/>
    </row>
    <row r="77" ht="18" customHeight="1" spans="1:9">
      <c r="A77" s="11">
        <v>72</v>
      </c>
      <c r="B77" s="15" t="s">
        <v>11</v>
      </c>
      <c r="C77" s="11" t="s">
        <v>85</v>
      </c>
      <c r="D77" s="15" t="s">
        <v>13</v>
      </c>
      <c r="E77" s="15">
        <v>28.57</v>
      </c>
      <c r="F77" s="15">
        <v>28.57</v>
      </c>
      <c r="G77" s="16">
        <v>1.1</v>
      </c>
      <c r="H77" s="17" t="s">
        <v>14</v>
      </c>
      <c r="I77" s="11"/>
    </row>
    <row r="78" ht="18" customHeight="1" spans="1:9">
      <c r="A78" s="11">
        <v>73</v>
      </c>
      <c r="B78" s="15" t="s">
        <v>11</v>
      </c>
      <c r="C78" s="11" t="s">
        <v>86</v>
      </c>
      <c r="D78" s="15" t="s">
        <v>13</v>
      </c>
      <c r="E78" s="15">
        <v>43.2</v>
      </c>
      <c r="F78" s="15">
        <v>43.2</v>
      </c>
      <c r="G78" s="16">
        <v>1.6</v>
      </c>
      <c r="H78" s="17" t="s">
        <v>14</v>
      </c>
      <c r="I78" s="11"/>
    </row>
    <row r="79" ht="18" customHeight="1" spans="1:9">
      <c r="A79" s="11">
        <v>74</v>
      </c>
      <c r="B79" s="15" t="s">
        <v>11</v>
      </c>
      <c r="C79" s="11" t="s">
        <v>87</v>
      </c>
      <c r="D79" s="15" t="s">
        <v>13</v>
      </c>
      <c r="E79" s="15">
        <v>20</v>
      </c>
      <c r="F79" s="15">
        <v>20</v>
      </c>
      <c r="G79" s="16">
        <v>0.8</v>
      </c>
      <c r="H79" s="17" t="s">
        <v>14</v>
      </c>
      <c r="I79" s="11"/>
    </row>
    <row r="80" ht="18" customHeight="1" spans="1:9">
      <c r="A80" s="11">
        <v>75</v>
      </c>
      <c r="B80" s="15" t="s">
        <v>11</v>
      </c>
      <c r="C80" s="11" t="s">
        <v>88</v>
      </c>
      <c r="D80" s="15" t="s">
        <v>13</v>
      </c>
      <c r="E80" s="15">
        <v>41</v>
      </c>
      <c r="F80" s="15">
        <v>41</v>
      </c>
      <c r="G80" s="16">
        <v>1.5</v>
      </c>
      <c r="H80" s="17" t="s">
        <v>14</v>
      </c>
      <c r="I80" s="11"/>
    </row>
    <row r="81" ht="18" customHeight="1" spans="1:9">
      <c r="A81" s="11">
        <v>76</v>
      </c>
      <c r="B81" s="15" t="s">
        <v>11</v>
      </c>
      <c r="C81" s="11" t="s">
        <v>89</v>
      </c>
      <c r="D81" s="15" t="s">
        <v>13</v>
      </c>
      <c r="E81" s="15">
        <v>32.7</v>
      </c>
      <c r="F81" s="15">
        <v>32.7</v>
      </c>
      <c r="G81" s="16">
        <v>1.2</v>
      </c>
      <c r="H81" s="17" t="s">
        <v>14</v>
      </c>
      <c r="I81" s="11"/>
    </row>
    <row r="82" ht="18" customHeight="1" spans="1:9">
      <c r="A82" s="11">
        <v>77</v>
      </c>
      <c r="B82" s="15" t="s">
        <v>11</v>
      </c>
      <c r="C82" s="11" t="s">
        <v>90</v>
      </c>
      <c r="D82" s="15" t="s">
        <v>13</v>
      </c>
      <c r="E82" s="15">
        <v>28.89</v>
      </c>
      <c r="F82" s="15">
        <v>28.89</v>
      </c>
      <c r="G82" s="16">
        <v>2</v>
      </c>
      <c r="H82" s="17" t="s">
        <v>14</v>
      </c>
      <c r="I82" s="11"/>
    </row>
    <row r="83" ht="18" customHeight="1" spans="1:9">
      <c r="A83" s="11">
        <v>78</v>
      </c>
      <c r="B83" s="15" t="s">
        <v>11</v>
      </c>
      <c r="C83" s="11" t="s">
        <v>91</v>
      </c>
      <c r="D83" s="15" t="s">
        <v>13</v>
      </c>
      <c r="E83" s="15">
        <v>29</v>
      </c>
      <c r="F83" s="15">
        <v>29</v>
      </c>
      <c r="G83" s="16">
        <v>1.1</v>
      </c>
      <c r="H83" s="17" t="s">
        <v>14</v>
      </c>
      <c r="I83" s="11"/>
    </row>
    <row r="84" ht="18" customHeight="1" spans="1:9">
      <c r="A84" s="11">
        <v>79</v>
      </c>
      <c r="B84" s="15" t="s">
        <v>11</v>
      </c>
      <c r="C84" s="11" t="s">
        <v>92</v>
      </c>
      <c r="D84" s="15" t="s">
        <v>13</v>
      </c>
      <c r="E84" s="15">
        <v>4.8</v>
      </c>
      <c r="F84" s="15">
        <v>4.8</v>
      </c>
      <c r="G84" s="16">
        <v>0.2</v>
      </c>
      <c r="H84" s="17" t="s">
        <v>14</v>
      </c>
      <c r="I84" s="11"/>
    </row>
    <row r="85" ht="18" customHeight="1" spans="1:9">
      <c r="A85" s="11">
        <v>80</v>
      </c>
      <c r="B85" s="15" t="s">
        <v>11</v>
      </c>
      <c r="C85" s="11" t="s">
        <v>93</v>
      </c>
      <c r="D85" s="15" t="s">
        <v>13</v>
      </c>
      <c r="E85" s="15">
        <v>40</v>
      </c>
      <c r="F85" s="15">
        <v>40</v>
      </c>
      <c r="G85" s="16">
        <v>1.5</v>
      </c>
      <c r="H85" s="17" t="s">
        <v>14</v>
      </c>
      <c r="I85" s="11"/>
    </row>
    <row r="86" ht="18" customHeight="1" spans="1:9">
      <c r="A86" s="11">
        <v>81</v>
      </c>
      <c r="B86" s="15" t="s">
        <v>11</v>
      </c>
      <c r="C86" s="11" t="s">
        <v>94</v>
      </c>
      <c r="D86" s="15" t="s">
        <v>13</v>
      </c>
      <c r="E86" s="15">
        <v>24</v>
      </c>
      <c r="F86" s="15">
        <v>24</v>
      </c>
      <c r="G86" s="16">
        <v>0.9</v>
      </c>
      <c r="H86" s="17" t="s">
        <v>14</v>
      </c>
      <c r="I86" s="11"/>
    </row>
    <row r="87" ht="18" customHeight="1" spans="1:9">
      <c r="A87" s="11">
        <v>82</v>
      </c>
      <c r="B87" s="15" t="s">
        <v>11</v>
      </c>
      <c r="C87" s="11" t="s">
        <v>95</v>
      </c>
      <c r="D87" s="15" t="s">
        <v>13</v>
      </c>
      <c r="E87" s="15">
        <v>35</v>
      </c>
      <c r="F87" s="15">
        <v>35</v>
      </c>
      <c r="G87" s="16">
        <v>1.3</v>
      </c>
      <c r="H87" s="17" t="s">
        <v>14</v>
      </c>
      <c r="I87" s="11"/>
    </row>
    <row r="88" ht="18" customHeight="1" spans="1:9">
      <c r="A88" s="11">
        <v>83</v>
      </c>
      <c r="B88" s="15" t="s">
        <v>11</v>
      </c>
      <c r="C88" s="11" t="s">
        <v>96</v>
      </c>
      <c r="D88" s="15" t="s">
        <v>13</v>
      </c>
      <c r="E88" s="15">
        <v>4.8</v>
      </c>
      <c r="F88" s="15">
        <v>4.8</v>
      </c>
      <c r="G88" s="16">
        <v>0.2</v>
      </c>
      <c r="H88" s="17" t="s">
        <v>14</v>
      </c>
      <c r="I88" s="11"/>
    </row>
    <row r="89" ht="18" customHeight="1" spans="1:9">
      <c r="A89" s="11">
        <v>84</v>
      </c>
      <c r="B89" s="15" t="s">
        <v>11</v>
      </c>
      <c r="C89" s="11" t="s">
        <v>97</v>
      </c>
      <c r="D89" s="15" t="s">
        <v>13</v>
      </c>
      <c r="E89" s="15">
        <v>19.2</v>
      </c>
      <c r="F89" s="15">
        <v>19.2</v>
      </c>
      <c r="G89" s="16">
        <v>0.7</v>
      </c>
      <c r="H89" s="17" t="s">
        <v>14</v>
      </c>
      <c r="I89" s="11"/>
    </row>
    <row r="90" ht="18" customHeight="1" spans="1:9">
      <c r="A90" s="11">
        <v>85</v>
      </c>
      <c r="B90" s="15" t="s">
        <v>11</v>
      </c>
      <c r="C90" s="11" t="s">
        <v>98</v>
      </c>
      <c r="D90" s="15" t="s">
        <v>13</v>
      </c>
      <c r="E90" s="15">
        <v>25.61</v>
      </c>
      <c r="F90" s="15">
        <v>25.61</v>
      </c>
      <c r="G90" s="16">
        <v>1</v>
      </c>
      <c r="H90" s="17" t="s">
        <v>14</v>
      </c>
      <c r="I90" s="11"/>
    </row>
    <row r="91" ht="18" customHeight="1" spans="1:9">
      <c r="A91" s="11">
        <v>86</v>
      </c>
      <c r="B91" s="15" t="s">
        <v>11</v>
      </c>
      <c r="C91" s="11" t="s">
        <v>99</v>
      </c>
      <c r="D91" s="15" t="s">
        <v>13</v>
      </c>
      <c r="E91" s="15">
        <v>24.97</v>
      </c>
      <c r="F91" s="15">
        <v>24.97</v>
      </c>
      <c r="G91" s="16">
        <v>0.9</v>
      </c>
      <c r="H91" s="17" t="s">
        <v>14</v>
      </c>
      <c r="I91" s="11"/>
    </row>
    <row r="92" ht="18" customHeight="1" spans="1:9">
      <c r="A92" s="11">
        <v>87</v>
      </c>
      <c r="B92" s="15" t="s">
        <v>11</v>
      </c>
      <c r="C92" s="11" t="s">
        <v>100</v>
      </c>
      <c r="D92" s="15" t="s">
        <v>13</v>
      </c>
      <c r="E92" s="15">
        <v>24</v>
      </c>
      <c r="F92" s="15">
        <v>24</v>
      </c>
      <c r="G92" s="16">
        <v>0.9</v>
      </c>
      <c r="H92" s="17" t="s">
        <v>14</v>
      </c>
      <c r="I92" s="11"/>
    </row>
    <row r="93" ht="18" customHeight="1" spans="1:9">
      <c r="A93" s="11">
        <v>88</v>
      </c>
      <c r="B93" s="15" t="s">
        <v>11</v>
      </c>
      <c r="C93" s="11" t="s">
        <v>101</v>
      </c>
      <c r="D93" s="15" t="s">
        <v>13</v>
      </c>
      <c r="E93" s="15">
        <v>23.88</v>
      </c>
      <c r="F93" s="15">
        <v>23.88</v>
      </c>
      <c r="G93" s="16">
        <v>0.9</v>
      </c>
      <c r="H93" s="17" t="s">
        <v>14</v>
      </c>
      <c r="I93" s="11"/>
    </row>
    <row r="94" ht="18" customHeight="1" spans="1:9">
      <c r="A94" s="11">
        <v>89</v>
      </c>
      <c r="B94" s="15" t="s">
        <v>11</v>
      </c>
      <c r="C94" s="11" t="s">
        <v>102</v>
      </c>
      <c r="D94" s="15" t="s">
        <v>13</v>
      </c>
      <c r="E94" s="15">
        <v>19.2</v>
      </c>
      <c r="F94" s="15">
        <v>19.2</v>
      </c>
      <c r="G94" s="16">
        <v>0.7</v>
      </c>
      <c r="H94" s="17" t="s">
        <v>14</v>
      </c>
      <c r="I94" s="11"/>
    </row>
    <row r="95" ht="18" customHeight="1" spans="1:9">
      <c r="A95" s="11">
        <v>90</v>
      </c>
      <c r="B95" s="15" t="s">
        <v>11</v>
      </c>
      <c r="C95" s="11" t="s">
        <v>103</v>
      </c>
      <c r="D95" s="15" t="s">
        <v>13</v>
      </c>
      <c r="E95" s="15">
        <v>4.8</v>
      </c>
      <c r="F95" s="15">
        <v>4.8</v>
      </c>
      <c r="G95" s="16">
        <v>0.2</v>
      </c>
      <c r="H95" s="17" t="s">
        <v>14</v>
      </c>
      <c r="I95" s="11"/>
    </row>
    <row r="96" ht="18" customHeight="1" spans="1:9">
      <c r="A96" s="11">
        <v>91</v>
      </c>
      <c r="B96" s="15" t="s">
        <v>11</v>
      </c>
      <c r="C96" s="11" t="s">
        <v>104</v>
      </c>
      <c r="D96" s="15" t="s">
        <v>13</v>
      </c>
      <c r="E96" s="15">
        <v>10</v>
      </c>
      <c r="F96" s="15">
        <v>10</v>
      </c>
      <c r="G96" s="16">
        <v>0.4</v>
      </c>
      <c r="H96" s="17" t="s">
        <v>14</v>
      </c>
      <c r="I96" s="11"/>
    </row>
    <row r="97" ht="18" customHeight="1" spans="1:9">
      <c r="A97" s="11">
        <v>92</v>
      </c>
      <c r="B97" s="15" t="s">
        <v>11</v>
      </c>
      <c r="C97" s="11" t="s">
        <v>105</v>
      </c>
      <c r="D97" s="15" t="s">
        <v>13</v>
      </c>
      <c r="E97" s="15">
        <v>12.4</v>
      </c>
      <c r="F97" s="15">
        <v>12.4</v>
      </c>
      <c r="G97" s="16">
        <v>0.5</v>
      </c>
      <c r="H97" s="17" t="s">
        <v>14</v>
      </c>
      <c r="I97" s="11"/>
    </row>
    <row r="98" ht="18" customHeight="1" spans="1:9">
      <c r="A98" s="11">
        <v>93</v>
      </c>
      <c r="B98" s="15" t="s">
        <v>11</v>
      </c>
      <c r="C98" s="11" t="s">
        <v>106</v>
      </c>
      <c r="D98" s="15" t="s">
        <v>13</v>
      </c>
      <c r="E98" s="15">
        <v>18</v>
      </c>
      <c r="F98" s="15">
        <v>18</v>
      </c>
      <c r="G98" s="16">
        <v>0.7</v>
      </c>
      <c r="H98" s="17" t="s">
        <v>14</v>
      </c>
      <c r="I98" s="11"/>
    </row>
    <row r="99" ht="18" customHeight="1" spans="1:9">
      <c r="A99" s="11">
        <v>94</v>
      </c>
      <c r="B99" s="15" t="s">
        <v>11</v>
      </c>
      <c r="C99" s="11" t="s">
        <v>107</v>
      </c>
      <c r="D99" s="15" t="s">
        <v>13</v>
      </c>
      <c r="E99" s="15">
        <v>14.4</v>
      </c>
      <c r="F99" s="15">
        <v>14.4</v>
      </c>
      <c r="G99" s="16">
        <v>0.5</v>
      </c>
      <c r="H99" s="17" t="s">
        <v>14</v>
      </c>
      <c r="I99" s="11"/>
    </row>
    <row r="100" ht="18" customHeight="1" spans="1:9">
      <c r="A100" s="11">
        <v>95</v>
      </c>
      <c r="B100" s="15" t="s">
        <v>11</v>
      </c>
      <c r="C100" s="11" t="s">
        <v>108</v>
      </c>
      <c r="D100" s="15" t="s">
        <v>13</v>
      </c>
      <c r="E100" s="15">
        <v>10.77</v>
      </c>
      <c r="F100" s="15">
        <v>10.77</v>
      </c>
      <c r="G100" s="16">
        <v>0.4</v>
      </c>
      <c r="H100" s="17" t="s">
        <v>14</v>
      </c>
      <c r="I100" s="11"/>
    </row>
    <row r="101" ht="18" customHeight="1" spans="1:9">
      <c r="A101" s="11">
        <v>96</v>
      </c>
      <c r="B101" s="15" t="s">
        <v>11</v>
      </c>
      <c r="C101" s="11" t="s">
        <v>109</v>
      </c>
      <c r="D101" s="15" t="s">
        <v>13</v>
      </c>
      <c r="E101" s="15">
        <v>14.4</v>
      </c>
      <c r="F101" s="15">
        <v>14.4</v>
      </c>
      <c r="G101" s="16">
        <v>0.5</v>
      </c>
      <c r="H101" s="17" t="s">
        <v>14</v>
      </c>
      <c r="I101" s="11"/>
    </row>
    <row r="102" ht="18" customHeight="1" spans="1:9">
      <c r="A102" s="11">
        <v>97</v>
      </c>
      <c r="B102" s="15" t="s">
        <v>11</v>
      </c>
      <c r="C102" s="11" t="s">
        <v>110</v>
      </c>
      <c r="D102" s="15" t="s">
        <v>13</v>
      </c>
      <c r="E102" s="15">
        <v>38.4</v>
      </c>
      <c r="F102" s="15">
        <v>38.4</v>
      </c>
      <c r="G102" s="16">
        <v>1.4</v>
      </c>
      <c r="H102" s="17" t="s">
        <v>14</v>
      </c>
      <c r="I102" s="11"/>
    </row>
    <row r="103" ht="18" customHeight="1" spans="1:9">
      <c r="A103" s="11">
        <v>98</v>
      </c>
      <c r="B103" s="15" t="s">
        <v>11</v>
      </c>
      <c r="C103" s="11" t="s">
        <v>111</v>
      </c>
      <c r="D103" s="15" t="s">
        <v>13</v>
      </c>
      <c r="E103" s="15">
        <v>19.2</v>
      </c>
      <c r="F103" s="15">
        <v>19.2</v>
      </c>
      <c r="G103" s="16">
        <v>0.7</v>
      </c>
      <c r="H103" s="17" t="s">
        <v>14</v>
      </c>
      <c r="I103" s="11"/>
    </row>
    <row r="104" ht="18" customHeight="1" spans="1:9">
      <c r="A104" s="11">
        <v>99</v>
      </c>
      <c r="B104" s="15" t="s">
        <v>11</v>
      </c>
      <c r="C104" s="11" t="s">
        <v>112</v>
      </c>
      <c r="D104" s="15" t="s">
        <v>13</v>
      </c>
      <c r="E104" s="15">
        <v>19.2</v>
      </c>
      <c r="F104" s="15">
        <v>19.2</v>
      </c>
      <c r="G104" s="16">
        <v>0.7</v>
      </c>
      <c r="H104" s="17" t="s">
        <v>14</v>
      </c>
      <c r="I104" s="11"/>
    </row>
    <row r="105" ht="18" customHeight="1" spans="1:9">
      <c r="A105" s="11">
        <v>100</v>
      </c>
      <c r="B105" s="15" t="s">
        <v>11</v>
      </c>
      <c r="C105" s="11" t="s">
        <v>113</v>
      </c>
      <c r="D105" s="15" t="s">
        <v>13</v>
      </c>
      <c r="E105" s="15">
        <v>24</v>
      </c>
      <c r="F105" s="15">
        <v>24</v>
      </c>
      <c r="G105" s="16">
        <v>0.9</v>
      </c>
      <c r="H105" s="17" t="s">
        <v>14</v>
      </c>
      <c r="I105" s="11"/>
    </row>
    <row r="106" ht="18" customHeight="1" spans="1:9">
      <c r="A106" s="11">
        <v>101</v>
      </c>
      <c r="B106" s="15" t="s">
        <v>11</v>
      </c>
      <c r="C106" s="11" t="s">
        <v>114</v>
      </c>
      <c r="D106" s="15" t="s">
        <v>13</v>
      </c>
      <c r="E106" s="15">
        <v>24</v>
      </c>
      <c r="F106" s="15">
        <v>24</v>
      </c>
      <c r="G106" s="16">
        <v>0.9</v>
      </c>
      <c r="H106" s="17" t="s">
        <v>14</v>
      </c>
      <c r="I106" s="11"/>
    </row>
    <row r="107" ht="18" customHeight="1" spans="1:9">
      <c r="A107" s="11">
        <v>102</v>
      </c>
      <c r="B107" s="15" t="s">
        <v>11</v>
      </c>
      <c r="C107" s="11" t="s">
        <v>115</v>
      </c>
      <c r="D107" s="15" t="s">
        <v>13</v>
      </c>
      <c r="E107" s="15">
        <v>19.2</v>
      </c>
      <c r="F107" s="15">
        <v>19.2</v>
      </c>
      <c r="G107" s="16">
        <v>0.7</v>
      </c>
      <c r="H107" s="17" t="s">
        <v>14</v>
      </c>
      <c r="I107" s="11"/>
    </row>
    <row r="108" ht="18" customHeight="1" spans="1:9">
      <c r="A108" s="11">
        <v>103</v>
      </c>
      <c r="B108" s="15" t="s">
        <v>11</v>
      </c>
      <c r="C108" s="11" t="s">
        <v>116</v>
      </c>
      <c r="D108" s="15" t="s">
        <v>13</v>
      </c>
      <c r="E108" s="15">
        <v>28.3</v>
      </c>
      <c r="F108" s="15">
        <v>28.3</v>
      </c>
      <c r="G108" s="16">
        <v>1.1</v>
      </c>
      <c r="H108" s="17" t="s">
        <v>14</v>
      </c>
      <c r="I108" s="11"/>
    </row>
    <row r="109" ht="18" customHeight="1" spans="1:9">
      <c r="A109" s="11">
        <v>104</v>
      </c>
      <c r="B109" s="15" t="s">
        <v>11</v>
      </c>
      <c r="C109" s="11" t="s">
        <v>117</v>
      </c>
      <c r="D109" s="15" t="s">
        <v>13</v>
      </c>
      <c r="E109" s="15">
        <v>28.8</v>
      </c>
      <c r="F109" s="15">
        <v>28.8</v>
      </c>
      <c r="G109" s="16">
        <v>1.1</v>
      </c>
      <c r="H109" s="17" t="s">
        <v>14</v>
      </c>
      <c r="I109" s="11"/>
    </row>
    <row r="110" ht="18" customHeight="1" spans="1:9">
      <c r="A110" s="11"/>
      <c r="B110" s="11"/>
      <c r="C110" s="11"/>
      <c r="D110" s="11"/>
      <c r="E110" s="52"/>
      <c r="F110" s="11"/>
      <c r="G110" s="11"/>
      <c r="H110" s="52"/>
      <c r="I110" s="11"/>
    </row>
    <row r="111" ht="18" customHeight="1" spans="1:9">
      <c r="A111" s="11"/>
      <c r="B111" s="11" t="s">
        <v>118</v>
      </c>
      <c r="C111" s="11"/>
      <c r="D111" s="11"/>
      <c r="E111" s="15">
        <f>SUM(E6:E110)</f>
        <v>2514.06</v>
      </c>
      <c r="F111" s="15">
        <f>SUM(F6:F110)</f>
        <v>2514.06</v>
      </c>
      <c r="G111" s="15">
        <f>SUM(G6:G110)</f>
        <v>98.5</v>
      </c>
      <c r="H111" s="52"/>
      <c r="I111" s="11"/>
    </row>
    <row r="112" ht="18" customHeight="1" spans="1:9">
      <c r="A112" s="53"/>
      <c r="B112" s="53"/>
      <c r="C112" s="53"/>
      <c r="D112" s="53"/>
      <c r="E112" s="54"/>
      <c r="F112" s="53"/>
      <c r="G112" s="53"/>
      <c r="H112" s="53"/>
      <c r="I112" s="53"/>
    </row>
    <row r="113" spans="1:9">
      <c r="A113" s="55" t="s">
        <v>119</v>
      </c>
      <c r="B113" s="55"/>
      <c r="C113" s="55"/>
      <c r="D113" s="55"/>
      <c r="E113" s="55"/>
      <c r="F113" s="55"/>
      <c r="G113" s="55"/>
      <c r="H113" s="55"/>
      <c r="I113" s="55"/>
    </row>
  </sheetData>
  <mergeCells count="3">
    <mergeCell ref="A2:I2"/>
    <mergeCell ref="A4:I4"/>
    <mergeCell ref="A113:I113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12"/>
  <sheetViews>
    <sheetView topLeftCell="A81" workbookViewId="0">
      <selection activeCell="O112" sqref="O112"/>
    </sheetView>
  </sheetViews>
  <sheetFormatPr defaultColWidth="9" defaultRowHeight="14.1"/>
  <cols>
    <col min="1" max="1" width="4.63063063063063" style="32" customWidth="1"/>
    <col min="2" max="2" width="7.5045045045045" style="33" customWidth="1"/>
    <col min="3" max="3" width="8.25225225225225" style="33" customWidth="1"/>
    <col min="4" max="4" width="7.63063063063063" style="33" customWidth="1"/>
    <col min="5" max="5" width="7.25225225225225" style="33" customWidth="1"/>
    <col min="6" max="6" width="7.63063063063063" style="33" customWidth="1"/>
    <col min="7" max="7" width="9.5045045045045" style="33" customWidth="1"/>
    <col min="8" max="8" width="10" style="33" customWidth="1"/>
    <col min="9" max="9" width="7.5045045045045" style="33" customWidth="1"/>
    <col min="10" max="10" width="11.5045045045045" style="33" customWidth="1"/>
  </cols>
  <sheetData>
    <row r="1" ht="54" customHeight="1" spans="1:10">
      <c r="A1" s="34" t="s">
        <v>120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121</v>
      </c>
      <c r="B2" s="37"/>
      <c r="C2" s="37"/>
      <c r="D2" s="37"/>
      <c r="E2" s="37"/>
      <c r="F2" s="37"/>
      <c r="G2" s="37"/>
      <c r="H2" s="37"/>
      <c r="I2" s="37"/>
      <c r="J2" s="37"/>
    </row>
    <row r="3" s="29" customFormat="1" ht="30" customHeight="1" spans="1:10">
      <c r="A3" s="38" t="s">
        <v>2</v>
      </c>
      <c r="B3" s="38" t="s">
        <v>122</v>
      </c>
      <c r="C3" s="38" t="s">
        <v>123</v>
      </c>
      <c r="D3" s="38" t="s">
        <v>124</v>
      </c>
      <c r="E3" s="38" t="s">
        <v>125</v>
      </c>
      <c r="F3" s="38" t="s">
        <v>126</v>
      </c>
      <c r="G3" s="38" t="s">
        <v>9</v>
      </c>
      <c r="H3" s="38" t="s">
        <v>127</v>
      </c>
      <c r="I3" s="38" t="s">
        <v>128</v>
      </c>
      <c r="J3" s="38" t="s">
        <v>129</v>
      </c>
    </row>
    <row r="4" s="3" customFormat="1" ht="18" customHeight="1" spans="1:10">
      <c r="A4" s="39">
        <v>1</v>
      </c>
      <c r="B4" s="39" t="s">
        <v>12</v>
      </c>
      <c r="C4" s="38" t="s">
        <v>11</v>
      </c>
      <c r="D4" s="15">
        <v>19.2</v>
      </c>
      <c r="E4" s="15">
        <v>19.2</v>
      </c>
      <c r="F4" s="16">
        <v>0.7</v>
      </c>
      <c r="G4" s="40" t="s">
        <v>14</v>
      </c>
      <c r="H4" s="38">
        <v>355</v>
      </c>
      <c r="I4" s="41">
        <v>0.9</v>
      </c>
      <c r="J4" s="38">
        <f t="shared" ref="J4:J67" si="0">F4*H4*I4</f>
        <v>223.65</v>
      </c>
    </row>
    <row r="5" ht="18" customHeight="1" spans="1:10">
      <c r="A5" s="39">
        <v>2</v>
      </c>
      <c r="B5" s="39" t="s">
        <v>15</v>
      </c>
      <c r="C5" s="38" t="s">
        <v>11</v>
      </c>
      <c r="D5" s="15">
        <v>19.2</v>
      </c>
      <c r="E5" s="15">
        <v>19.2</v>
      </c>
      <c r="F5" s="16">
        <v>0.7</v>
      </c>
      <c r="G5" s="40" t="s">
        <v>14</v>
      </c>
      <c r="H5" s="38">
        <v>355</v>
      </c>
      <c r="I5" s="41">
        <v>0.9</v>
      </c>
      <c r="J5" s="38">
        <f t="shared" si="0"/>
        <v>223.65</v>
      </c>
    </row>
    <row r="6" ht="18" customHeight="1" spans="1:10">
      <c r="A6" s="39">
        <v>3</v>
      </c>
      <c r="B6" s="39" t="s">
        <v>16</v>
      </c>
      <c r="C6" s="38" t="s">
        <v>11</v>
      </c>
      <c r="D6" s="15">
        <v>4.8</v>
      </c>
      <c r="E6" s="15">
        <v>4.8</v>
      </c>
      <c r="F6" s="16">
        <v>0.2</v>
      </c>
      <c r="G6" s="40" t="s">
        <v>14</v>
      </c>
      <c r="H6" s="38">
        <v>355</v>
      </c>
      <c r="I6" s="41">
        <v>0.9</v>
      </c>
      <c r="J6" s="38">
        <f t="shared" si="0"/>
        <v>63.9</v>
      </c>
    </row>
    <row r="7" ht="18" customHeight="1" spans="1:10">
      <c r="A7" s="39">
        <v>4</v>
      </c>
      <c r="B7" s="39" t="s">
        <v>17</v>
      </c>
      <c r="C7" s="38" t="s">
        <v>11</v>
      </c>
      <c r="D7" s="15">
        <v>14.4</v>
      </c>
      <c r="E7" s="15">
        <v>14.4</v>
      </c>
      <c r="F7" s="16">
        <v>0.5</v>
      </c>
      <c r="G7" s="40" t="s">
        <v>14</v>
      </c>
      <c r="H7" s="38">
        <v>355</v>
      </c>
      <c r="I7" s="41">
        <v>0.9</v>
      </c>
      <c r="J7" s="38">
        <f t="shared" si="0"/>
        <v>159.75</v>
      </c>
    </row>
    <row r="8" ht="18" customHeight="1" spans="1:10">
      <c r="A8" s="39">
        <v>5</v>
      </c>
      <c r="B8" s="39" t="s">
        <v>18</v>
      </c>
      <c r="C8" s="38" t="s">
        <v>11</v>
      </c>
      <c r="D8" s="15">
        <v>24</v>
      </c>
      <c r="E8" s="15">
        <v>24</v>
      </c>
      <c r="F8" s="16">
        <v>0.9</v>
      </c>
      <c r="G8" s="40" t="s">
        <v>14</v>
      </c>
      <c r="H8" s="38">
        <v>355</v>
      </c>
      <c r="I8" s="41">
        <v>0.9</v>
      </c>
      <c r="J8" s="38">
        <f t="shared" si="0"/>
        <v>287.55</v>
      </c>
    </row>
    <row r="9" ht="18" customHeight="1" spans="1:10">
      <c r="A9" s="39">
        <v>6</v>
      </c>
      <c r="B9" s="39" t="s">
        <v>19</v>
      </c>
      <c r="C9" s="38" t="s">
        <v>11</v>
      </c>
      <c r="D9" s="15">
        <v>20</v>
      </c>
      <c r="E9" s="15">
        <v>20</v>
      </c>
      <c r="F9" s="16">
        <v>0.8</v>
      </c>
      <c r="G9" s="40" t="s">
        <v>14</v>
      </c>
      <c r="H9" s="38">
        <v>355</v>
      </c>
      <c r="I9" s="41">
        <v>0.9</v>
      </c>
      <c r="J9" s="38">
        <f t="shared" si="0"/>
        <v>255.6</v>
      </c>
    </row>
    <row r="10" ht="18" customHeight="1" spans="1:10">
      <c r="A10" s="39">
        <v>7</v>
      </c>
      <c r="B10" s="39" t="s">
        <v>20</v>
      </c>
      <c r="C10" s="38" t="s">
        <v>11</v>
      </c>
      <c r="D10" s="15">
        <v>38.4</v>
      </c>
      <c r="E10" s="15">
        <v>38.4</v>
      </c>
      <c r="F10" s="16">
        <v>1.4</v>
      </c>
      <c r="G10" s="40" t="s">
        <v>14</v>
      </c>
      <c r="H10" s="38">
        <v>355</v>
      </c>
      <c r="I10" s="41">
        <v>0.9</v>
      </c>
      <c r="J10" s="38">
        <f t="shared" si="0"/>
        <v>447.3</v>
      </c>
    </row>
    <row r="11" ht="18" customHeight="1" spans="1:10">
      <c r="A11" s="39">
        <v>8</v>
      </c>
      <c r="B11" s="39" t="s">
        <v>21</v>
      </c>
      <c r="C11" s="38" t="s">
        <v>11</v>
      </c>
      <c r="D11" s="15">
        <v>55</v>
      </c>
      <c r="E11" s="15">
        <v>55</v>
      </c>
      <c r="F11" s="16">
        <v>2.1</v>
      </c>
      <c r="G11" s="40" t="s">
        <v>14</v>
      </c>
      <c r="H11" s="38">
        <v>355</v>
      </c>
      <c r="I11" s="41">
        <v>0.9</v>
      </c>
      <c r="J11" s="38">
        <f t="shared" si="0"/>
        <v>670.95</v>
      </c>
    </row>
    <row r="12" ht="18" customHeight="1" spans="1:10">
      <c r="A12" s="39">
        <v>9</v>
      </c>
      <c r="B12" s="39" t="s">
        <v>22</v>
      </c>
      <c r="C12" s="38" t="s">
        <v>11</v>
      </c>
      <c r="D12" s="15">
        <v>9.6</v>
      </c>
      <c r="E12" s="15">
        <v>9.6</v>
      </c>
      <c r="F12" s="16">
        <v>0.4</v>
      </c>
      <c r="G12" s="40" t="s">
        <v>14</v>
      </c>
      <c r="H12" s="38">
        <v>355</v>
      </c>
      <c r="I12" s="41">
        <v>0.9</v>
      </c>
      <c r="J12" s="38">
        <f t="shared" si="0"/>
        <v>127.8</v>
      </c>
    </row>
    <row r="13" ht="18" customHeight="1" spans="1:10">
      <c r="A13" s="39">
        <v>10</v>
      </c>
      <c r="B13" s="39" t="s">
        <v>23</v>
      </c>
      <c r="C13" s="38" t="s">
        <v>11</v>
      </c>
      <c r="D13" s="15">
        <v>13.74</v>
      </c>
      <c r="E13" s="15">
        <v>13.74</v>
      </c>
      <c r="F13" s="16">
        <v>0.5</v>
      </c>
      <c r="G13" s="40" t="s">
        <v>14</v>
      </c>
      <c r="H13" s="38">
        <v>355</v>
      </c>
      <c r="I13" s="41">
        <v>0.9</v>
      </c>
      <c r="J13" s="38">
        <f t="shared" si="0"/>
        <v>159.75</v>
      </c>
    </row>
    <row r="14" ht="18" customHeight="1" spans="1:10">
      <c r="A14" s="39">
        <v>11</v>
      </c>
      <c r="B14" s="39" t="s">
        <v>24</v>
      </c>
      <c r="C14" s="38" t="s">
        <v>11</v>
      </c>
      <c r="D14" s="15">
        <v>30.65</v>
      </c>
      <c r="E14" s="15">
        <v>30.65</v>
      </c>
      <c r="F14" s="16">
        <v>4</v>
      </c>
      <c r="G14" s="40" t="s">
        <v>14</v>
      </c>
      <c r="H14" s="38">
        <v>355</v>
      </c>
      <c r="I14" s="41">
        <v>0.9</v>
      </c>
      <c r="J14" s="38">
        <f t="shared" si="0"/>
        <v>1278</v>
      </c>
    </row>
    <row r="15" ht="18" customHeight="1" spans="1:10">
      <c r="A15" s="39">
        <v>12</v>
      </c>
      <c r="B15" s="39" t="s">
        <v>25</v>
      </c>
      <c r="C15" s="38" t="s">
        <v>11</v>
      </c>
      <c r="D15" s="15">
        <v>26.47</v>
      </c>
      <c r="E15" s="15">
        <v>26.47</v>
      </c>
      <c r="F15" s="16">
        <v>1</v>
      </c>
      <c r="G15" s="40" t="s">
        <v>14</v>
      </c>
      <c r="H15" s="38">
        <v>355</v>
      </c>
      <c r="I15" s="41">
        <v>0.9</v>
      </c>
      <c r="J15" s="38">
        <f t="shared" si="0"/>
        <v>319.5</v>
      </c>
    </row>
    <row r="16" ht="18" customHeight="1" spans="1:10">
      <c r="A16" s="39">
        <v>13</v>
      </c>
      <c r="B16" s="39" t="s">
        <v>26</v>
      </c>
      <c r="C16" s="38" t="s">
        <v>11</v>
      </c>
      <c r="D16" s="15">
        <v>22.18</v>
      </c>
      <c r="E16" s="15">
        <v>22.18</v>
      </c>
      <c r="F16" s="16">
        <v>0.8</v>
      </c>
      <c r="G16" s="40" t="s">
        <v>14</v>
      </c>
      <c r="H16" s="38">
        <v>355</v>
      </c>
      <c r="I16" s="41">
        <v>0.9</v>
      </c>
      <c r="J16" s="38">
        <f t="shared" si="0"/>
        <v>255.6</v>
      </c>
    </row>
    <row r="17" ht="18" customHeight="1" spans="1:10">
      <c r="A17" s="39">
        <v>14</v>
      </c>
      <c r="B17" s="39" t="s">
        <v>27</v>
      </c>
      <c r="C17" s="38" t="s">
        <v>11</v>
      </c>
      <c r="D17" s="15">
        <v>38</v>
      </c>
      <c r="E17" s="15">
        <v>38</v>
      </c>
      <c r="F17" s="16">
        <v>1.4</v>
      </c>
      <c r="G17" s="40" t="s">
        <v>14</v>
      </c>
      <c r="H17" s="38">
        <v>355</v>
      </c>
      <c r="I17" s="41">
        <v>0.9</v>
      </c>
      <c r="J17" s="38">
        <f t="shared" si="0"/>
        <v>447.3</v>
      </c>
    </row>
    <row r="18" ht="18" customHeight="1" spans="1:10">
      <c r="A18" s="39">
        <v>15</v>
      </c>
      <c r="B18" s="39" t="s">
        <v>28</v>
      </c>
      <c r="C18" s="38" t="s">
        <v>11</v>
      </c>
      <c r="D18" s="15">
        <v>47</v>
      </c>
      <c r="E18" s="15">
        <v>47</v>
      </c>
      <c r="F18" s="16">
        <v>1.8</v>
      </c>
      <c r="G18" s="40" t="s">
        <v>14</v>
      </c>
      <c r="H18" s="38">
        <v>355</v>
      </c>
      <c r="I18" s="41">
        <v>0.9</v>
      </c>
      <c r="J18" s="38">
        <f t="shared" si="0"/>
        <v>575.1</v>
      </c>
    </row>
    <row r="19" ht="18" customHeight="1" spans="1:10">
      <c r="A19" s="39">
        <v>16</v>
      </c>
      <c r="B19" s="39" t="s">
        <v>29</v>
      </c>
      <c r="C19" s="38" t="s">
        <v>11</v>
      </c>
      <c r="D19" s="15">
        <v>14.4</v>
      </c>
      <c r="E19" s="15">
        <v>14.4</v>
      </c>
      <c r="F19" s="16">
        <v>0.5</v>
      </c>
      <c r="G19" s="40" t="s">
        <v>14</v>
      </c>
      <c r="H19" s="38">
        <v>355</v>
      </c>
      <c r="I19" s="41">
        <v>0.9</v>
      </c>
      <c r="J19" s="38">
        <f t="shared" si="0"/>
        <v>159.75</v>
      </c>
    </row>
    <row r="20" ht="18" customHeight="1" spans="1:10">
      <c r="A20" s="39">
        <v>17</v>
      </c>
      <c r="B20" s="39" t="s">
        <v>30</v>
      </c>
      <c r="C20" s="38" t="s">
        <v>11</v>
      </c>
      <c r="D20" s="15">
        <v>12.82</v>
      </c>
      <c r="E20" s="15">
        <v>12.82</v>
      </c>
      <c r="F20" s="16">
        <v>0.5</v>
      </c>
      <c r="G20" s="40" t="s">
        <v>14</v>
      </c>
      <c r="H20" s="38">
        <v>355</v>
      </c>
      <c r="I20" s="41">
        <v>0.9</v>
      </c>
      <c r="J20" s="38">
        <f t="shared" si="0"/>
        <v>159.75</v>
      </c>
    </row>
    <row r="21" ht="18" customHeight="1" spans="1:10">
      <c r="A21" s="39">
        <v>18</v>
      </c>
      <c r="B21" s="39" t="s">
        <v>31</v>
      </c>
      <c r="C21" s="38" t="s">
        <v>11</v>
      </c>
      <c r="D21" s="15">
        <v>19.2</v>
      </c>
      <c r="E21" s="15">
        <v>19.2</v>
      </c>
      <c r="F21" s="16">
        <v>0.7</v>
      </c>
      <c r="G21" s="40" t="s">
        <v>14</v>
      </c>
      <c r="H21" s="38">
        <v>355</v>
      </c>
      <c r="I21" s="41">
        <v>0.9</v>
      </c>
      <c r="J21" s="38">
        <f t="shared" si="0"/>
        <v>223.65</v>
      </c>
    </row>
    <row r="22" ht="18" customHeight="1" spans="1:10">
      <c r="A22" s="39">
        <v>19</v>
      </c>
      <c r="B22" s="39" t="s">
        <v>32</v>
      </c>
      <c r="C22" s="38" t="s">
        <v>11</v>
      </c>
      <c r="D22" s="15">
        <v>7.74</v>
      </c>
      <c r="E22" s="15">
        <v>7.74</v>
      </c>
      <c r="F22" s="16">
        <v>0.3</v>
      </c>
      <c r="G22" s="40" t="s">
        <v>14</v>
      </c>
      <c r="H22" s="38">
        <v>355</v>
      </c>
      <c r="I22" s="41">
        <v>0.9</v>
      </c>
      <c r="J22" s="38">
        <f t="shared" si="0"/>
        <v>95.85</v>
      </c>
    </row>
    <row r="23" ht="18" customHeight="1" spans="1:10">
      <c r="A23" s="39">
        <v>20</v>
      </c>
      <c r="B23" s="39" t="s">
        <v>33</v>
      </c>
      <c r="C23" s="38" t="s">
        <v>11</v>
      </c>
      <c r="D23" s="15">
        <v>55</v>
      </c>
      <c r="E23" s="15">
        <v>55</v>
      </c>
      <c r="F23" s="16">
        <v>2.1</v>
      </c>
      <c r="G23" s="40" t="s">
        <v>14</v>
      </c>
      <c r="H23" s="38">
        <v>355</v>
      </c>
      <c r="I23" s="41">
        <v>0.9</v>
      </c>
      <c r="J23" s="38">
        <f t="shared" si="0"/>
        <v>670.95</v>
      </c>
    </row>
    <row r="24" ht="18" customHeight="1" spans="1:10">
      <c r="A24" s="39">
        <v>21</v>
      </c>
      <c r="B24" s="39" t="s">
        <v>34</v>
      </c>
      <c r="C24" s="38" t="s">
        <v>11</v>
      </c>
      <c r="D24" s="15">
        <v>24</v>
      </c>
      <c r="E24" s="15">
        <v>24</v>
      </c>
      <c r="F24" s="16">
        <v>0.9</v>
      </c>
      <c r="G24" s="40" t="s">
        <v>14</v>
      </c>
      <c r="H24" s="38">
        <v>355</v>
      </c>
      <c r="I24" s="41">
        <v>0.9</v>
      </c>
      <c r="J24" s="38">
        <f t="shared" si="0"/>
        <v>287.55</v>
      </c>
    </row>
    <row r="25" ht="18" customHeight="1" spans="1:10">
      <c r="A25" s="39">
        <v>22</v>
      </c>
      <c r="B25" s="39" t="s">
        <v>35</v>
      </c>
      <c r="C25" s="38" t="s">
        <v>11</v>
      </c>
      <c r="D25" s="15">
        <v>24</v>
      </c>
      <c r="E25" s="15">
        <v>24</v>
      </c>
      <c r="F25" s="16">
        <v>0.9</v>
      </c>
      <c r="G25" s="40" t="s">
        <v>14</v>
      </c>
      <c r="H25" s="38">
        <v>355</v>
      </c>
      <c r="I25" s="41">
        <v>0.9</v>
      </c>
      <c r="J25" s="38">
        <f t="shared" si="0"/>
        <v>287.55</v>
      </c>
    </row>
    <row r="26" ht="18" customHeight="1" spans="1:10">
      <c r="A26" s="39">
        <v>23</v>
      </c>
      <c r="B26" s="39" t="s">
        <v>36</v>
      </c>
      <c r="C26" s="38" t="s">
        <v>11</v>
      </c>
      <c r="D26" s="15">
        <v>45.72</v>
      </c>
      <c r="E26" s="15">
        <v>45.72</v>
      </c>
      <c r="F26" s="16">
        <v>1.7</v>
      </c>
      <c r="G26" s="40" t="s">
        <v>14</v>
      </c>
      <c r="H26" s="38">
        <v>355</v>
      </c>
      <c r="I26" s="41">
        <v>0.9</v>
      </c>
      <c r="J26" s="38">
        <f t="shared" si="0"/>
        <v>543.15</v>
      </c>
    </row>
    <row r="27" ht="18" customHeight="1" spans="1:10">
      <c r="A27" s="39">
        <v>24</v>
      </c>
      <c r="B27" s="39" t="s">
        <v>37</v>
      </c>
      <c r="C27" s="38" t="s">
        <v>11</v>
      </c>
      <c r="D27" s="15">
        <v>31.17</v>
      </c>
      <c r="E27" s="15">
        <v>31.17</v>
      </c>
      <c r="F27" s="16">
        <v>1.2</v>
      </c>
      <c r="G27" s="40" t="s">
        <v>14</v>
      </c>
      <c r="H27" s="38">
        <v>355</v>
      </c>
      <c r="I27" s="41">
        <v>0.9</v>
      </c>
      <c r="J27" s="38">
        <f t="shared" si="0"/>
        <v>383.4</v>
      </c>
    </row>
    <row r="28" ht="18" customHeight="1" spans="1:10">
      <c r="A28" s="39">
        <v>25</v>
      </c>
      <c r="B28" s="39" t="s">
        <v>38</v>
      </c>
      <c r="C28" s="38" t="s">
        <v>11</v>
      </c>
      <c r="D28" s="15">
        <v>20</v>
      </c>
      <c r="E28" s="15">
        <v>20</v>
      </c>
      <c r="F28" s="16">
        <v>0.8</v>
      </c>
      <c r="G28" s="40" t="s">
        <v>14</v>
      </c>
      <c r="H28" s="38">
        <v>355</v>
      </c>
      <c r="I28" s="41">
        <v>0.9</v>
      </c>
      <c r="J28" s="38">
        <f t="shared" si="0"/>
        <v>255.6</v>
      </c>
    </row>
    <row r="29" ht="18" customHeight="1" spans="1:10">
      <c r="A29" s="39">
        <v>26</v>
      </c>
      <c r="B29" s="39" t="s">
        <v>39</v>
      </c>
      <c r="C29" s="38" t="s">
        <v>11</v>
      </c>
      <c r="D29" s="15">
        <v>9.6</v>
      </c>
      <c r="E29" s="15">
        <v>9.6</v>
      </c>
      <c r="F29" s="16">
        <v>0.4</v>
      </c>
      <c r="G29" s="40" t="s">
        <v>14</v>
      </c>
      <c r="H29" s="38">
        <v>355</v>
      </c>
      <c r="I29" s="41">
        <v>0.9</v>
      </c>
      <c r="J29" s="38">
        <f t="shared" si="0"/>
        <v>127.8</v>
      </c>
    </row>
    <row r="30" ht="18" customHeight="1" spans="1:10">
      <c r="A30" s="39">
        <v>27</v>
      </c>
      <c r="B30" s="39" t="s">
        <v>40</v>
      </c>
      <c r="C30" s="38" t="s">
        <v>11</v>
      </c>
      <c r="D30" s="15">
        <v>19.2</v>
      </c>
      <c r="E30" s="15">
        <v>19.2</v>
      </c>
      <c r="F30" s="16">
        <v>0.7</v>
      </c>
      <c r="G30" s="40" t="s">
        <v>14</v>
      </c>
      <c r="H30" s="38">
        <v>355</v>
      </c>
      <c r="I30" s="41">
        <v>0.9</v>
      </c>
      <c r="J30" s="38">
        <f t="shared" si="0"/>
        <v>223.65</v>
      </c>
    </row>
    <row r="31" ht="18" customHeight="1" spans="1:10">
      <c r="A31" s="39">
        <v>28</v>
      </c>
      <c r="B31" s="39" t="s">
        <v>41</v>
      </c>
      <c r="C31" s="38" t="s">
        <v>11</v>
      </c>
      <c r="D31" s="15">
        <v>9.06</v>
      </c>
      <c r="E31" s="15">
        <v>9.06</v>
      </c>
      <c r="F31" s="16">
        <v>0.3</v>
      </c>
      <c r="G31" s="40" t="s">
        <v>14</v>
      </c>
      <c r="H31" s="38">
        <v>355</v>
      </c>
      <c r="I31" s="41">
        <v>0.9</v>
      </c>
      <c r="J31" s="38">
        <f t="shared" si="0"/>
        <v>95.85</v>
      </c>
    </row>
    <row r="32" ht="18" customHeight="1" spans="1:10">
      <c r="A32" s="39">
        <v>29</v>
      </c>
      <c r="B32" s="39" t="s">
        <v>42</v>
      </c>
      <c r="C32" s="38" t="s">
        <v>11</v>
      </c>
      <c r="D32" s="15">
        <v>11</v>
      </c>
      <c r="E32" s="15">
        <v>11</v>
      </c>
      <c r="F32" s="16">
        <v>0.4</v>
      </c>
      <c r="G32" s="40" t="s">
        <v>14</v>
      </c>
      <c r="H32" s="38">
        <v>355</v>
      </c>
      <c r="I32" s="41">
        <v>0.9</v>
      </c>
      <c r="J32" s="38">
        <f t="shared" si="0"/>
        <v>127.8</v>
      </c>
    </row>
    <row r="33" ht="18" customHeight="1" spans="1:10">
      <c r="A33" s="39">
        <v>30</v>
      </c>
      <c r="B33" s="39" t="s">
        <v>43</v>
      </c>
      <c r="C33" s="38" t="s">
        <v>11</v>
      </c>
      <c r="D33" s="15">
        <v>81.5</v>
      </c>
      <c r="E33" s="15">
        <v>81.5</v>
      </c>
      <c r="F33" s="16">
        <v>3.1</v>
      </c>
      <c r="G33" s="40" t="s">
        <v>14</v>
      </c>
      <c r="H33" s="38">
        <v>355</v>
      </c>
      <c r="I33" s="41">
        <v>0.9</v>
      </c>
      <c r="J33" s="38">
        <f t="shared" si="0"/>
        <v>990.45</v>
      </c>
    </row>
    <row r="34" ht="18" customHeight="1" spans="1:10">
      <c r="A34" s="39">
        <v>31</v>
      </c>
      <c r="B34" s="39" t="s">
        <v>44</v>
      </c>
      <c r="C34" s="38" t="s">
        <v>11</v>
      </c>
      <c r="D34" s="15">
        <v>19.2</v>
      </c>
      <c r="E34" s="15">
        <v>19.2</v>
      </c>
      <c r="F34" s="16">
        <v>0.7</v>
      </c>
      <c r="G34" s="40" t="s">
        <v>14</v>
      </c>
      <c r="H34" s="38">
        <v>355</v>
      </c>
      <c r="I34" s="41">
        <v>0.9</v>
      </c>
      <c r="J34" s="38">
        <f t="shared" si="0"/>
        <v>223.65</v>
      </c>
    </row>
    <row r="35" ht="18" customHeight="1" spans="1:10">
      <c r="A35" s="39">
        <v>32</v>
      </c>
      <c r="B35" s="39" t="s">
        <v>45</v>
      </c>
      <c r="C35" s="38" t="s">
        <v>11</v>
      </c>
      <c r="D35" s="15">
        <v>17.67</v>
      </c>
      <c r="E35" s="15">
        <v>17.67</v>
      </c>
      <c r="F35" s="16">
        <v>0.7</v>
      </c>
      <c r="G35" s="40" t="s">
        <v>14</v>
      </c>
      <c r="H35" s="38">
        <v>355</v>
      </c>
      <c r="I35" s="41">
        <v>0.9</v>
      </c>
      <c r="J35" s="38">
        <f t="shared" si="0"/>
        <v>223.65</v>
      </c>
    </row>
    <row r="36" ht="18" customHeight="1" spans="1:10">
      <c r="A36" s="39">
        <v>33</v>
      </c>
      <c r="B36" s="39" t="s">
        <v>46</v>
      </c>
      <c r="C36" s="38" t="s">
        <v>11</v>
      </c>
      <c r="D36" s="15">
        <v>14.99</v>
      </c>
      <c r="E36" s="15">
        <v>14.99</v>
      </c>
      <c r="F36" s="16">
        <v>0.6</v>
      </c>
      <c r="G36" s="40" t="s">
        <v>14</v>
      </c>
      <c r="H36" s="38">
        <v>355</v>
      </c>
      <c r="I36" s="41">
        <v>0.9</v>
      </c>
      <c r="J36" s="38">
        <f t="shared" si="0"/>
        <v>191.7</v>
      </c>
    </row>
    <row r="37" ht="18" customHeight="1" spans="1:10">
      <c r="A37" s="39">
        <v>34</v>
      </c>
      <c r="B37" s="39" t="s">
        <v>47</v>
      </c>
      <c r="C37" s="38" t="s">
        <v>11</v>
      </c>
      <c r="D37" s="15">
        <v>12.6</v>
      </c>
      <c r="E37" s="15">
        <v>12.6</v>
      </c>
      <c r="F37" s="16">
        <v>0.5</v>
      </c>
      <c r="G37" s="40" t="s">
        <v>14</v>
      </c>
      <c r="H37" s="38">
        <v>355</v>
      </c>
      <c r="I37" s="41">
        <v>0.9</v>
      </c>
      <c r="J37" s="38">
        <f t="shared" si="0"/>
        <v>159.75</v>
      </c>
    </row>
    <row r="38" ht="18" customHeight="1" spans="1:10">
      <c r="A38" s="39">
        <v>35</v>
      </c>
      <c r="B38" s="39" t="s">
        <v>48</v>
      </c>
      <c r="C38" s="38" t="s">
        <v>11</v>
      </c>
      <c r="D38" s="15">
        <v>7.98</v>
      </c>
      <c r="E38" s="15">
        <v>7.98</v>
      </c>
      <c r="F38" s="16">
        <v>0.3</v>
      </c>
      <c r="G38" s="40" t="s">
        <v>14</v>
      </c>
      <c r="H38" s="38">
        <v>355</v>
      </c>
      <c r="I38" s="41">
        <v>0.9</v>
      </c>
      <c r="J38" s="38">
        <f t="shared" si="0"/>
        <v>95.85</v>
      </c>
    </row>
    <row r="39" ht="18" customHeight="1" spans="1:10">
      <c r="A39" s="39">
        <v>36</v>
      </c>
      <c r="B39" s="39" t="s">
        <v>49</v>
      </c>
      <c r="C39" s="38" t="s">
        <v>11</v>
      </c>
      <c r="D39" s="15">
        <v>33.6</v>
      </c>
      <c r="E39" s="15">
        <v>33.6</v>
      </c>
      <c r="F39" s="16">
        <v>1.3</v>
      </c>
      <c r="G39" s="40" t="s">
        <v>14</v>
      </c>
      <c r="H39" s="38">
        <v>355</v>
      </c>
      <c r="I39" s="41">
        <v>0.9</v>
      </c>
      <c r="J39" s="38">
        <f t="shared" si="0"/>
        <v>415.35</v>
      </c>
    </row>
    <row r="40" ht="18" customHeight="1" spans="1:10">
      <c r="A40" s="39">
        <v>37</v>
      </c>
      <c r="B40" s="39" t="s">
        <v>50</v>
      </c>
      <c r="C40" s="38" t="s">
        <v>11</v>
      </c>
      <c r="D40" s="15">
        <v>45</v>
      </c>
      <c r="E40" s="15">
        <v>45</v>
      </c>
      <c r="F40" s="16">
        <v>1.7</v>
      </c>
      <c r="G40" s="40" t="s">
        <v>14</v>
      </c>
      <c r="H40" s="38">
        <v>355</v>
      </c>
      <c r="I40" s="41">
        <v>0.9</v>
      </c>
      <c r="J40" s="38">
        <f t="shared" si="0"/>
        <v>543.15</v>
      </c>
    </row>
    <row r="41" ht="18" customHeight="1" spans="1:10">
      <c r="A41" s="39">
        <v>38</v>
      </c>
      <c r="B41" s="39" t="s">
        <v>51</v>
      </c>
      <c r="C41" s="38" t="s">
        <v>11</v>
      </c>
      <c r="D41" s="15">
        <v>12.62</v>
      </c>
      <c r="E41" s="15">
        <v>12.62</v>
      </c>
      <c r="F41" s="16">
        <v>0.5</v>
      </c>
      <c r="G41" s="40" t="s">
        <v>14</v>
      </c>
      <c r="H41" s="38">
        <v>355</v>
      </c>
      <c r="I41" s="41">
        <v>0.9</v>
      </c>
      <c r="J41" s="38">
        <f t="shared" si="0"/>
        <v>159.75</v>
      </c>
    </row>
    <row r="42" ht="18" customHeight="1" spans="1:10">
      <c r="A42" s="39">
        <v>39</v>
      </c>
      <c r="B42" s="39" t="s">
        <v>52</v>
      </c>
      <c r="C42" s="38" t="s">
        <v>11</v>
      </c>
      <c r="D42" s="15">
        <v>13.13</v>
      </c>
      <c r="E42" s="15">
        <v>13.13</v>
      </c>
      <c r="F42" s="16">
        <v>0.5</v>
      </c>
      <c r="G42" s="40" t="s">
        <v>14</v>
      </c>
      <c r="H42" s="38">
        <v>355</v>
      </c>
      <c r="I42" s="41">
        <v>0.9</v>
      </c>
      <c r="J42" s="38">
        <f t="shared" si="0"/>
        <v>159.75</v>
      </c>
    </row>
    <row r="43" ht="18" customHeight="1" spans="1:10">
      <c r="A43" s="39">
        <v>40</v>
      </c>
      <c r="B43" s="39" t="s">
        <v>53</v>
      </c>
      <c r="C43" s="38" t="s">
        <v>11</v>
      </c>
      <c r="D43" s="15">
        <v>28.8</v>
      </c>
      <c r="E43" s="15">
        <v>28.8</v>
      </c>
      <c r="F43" s="16">
        <v>1.1</v>
      </c>
      <c r="G43" s="40" t="s">
        <v>14</v>
      </c>
      <c r="H43" s="38">
        <v>355</v>
      </c>
      <c r="I43" s="41">
        <v>0.9</v>
      </c>
      <c r="J43" s="38">
        <f t="shared" si="0"/>
        <v>351.45</v>
      </c>
    </row>
    <row r="44" ht="18" customHeight="1" spans="1:10">
      <c r="A44" s="39">
        <v>41</v>
      </c>
      <c r="B44" s="39" t="s">
        <v>54</v>
      </c>
      <c r="C44" s="38" t="s">
        <v>11</v>
      </c>
      <c r="D44" s="15">
        <v>14.4</v>
      </c>
      <c r="E44" s="15">
        <v>14.4</v>
      </c>
      <c r="F44" s="16">
        <v>0.5</v>
      </c>
      <c r="G44" s="40" t="s">
        <v>14</v>
      </c>
      <c r="H44" s="38">
        <v>355</v>
      </c>
      <c r="I44" s="41">
        <v>0.9</v>
      </c>
      <c r="J44" s="38">
        <f t="shared" si="0"/>
        <v>159.75</v>
      </c>
    </row>
    <row r="45" ht="18" customHeight="1" spans="1:10">
      <c r="A45" s="39">
        <v>42</v>
      </c>
      <c r="B45" s="39" t="s">
        <v>55</v>
      </c>
      <c r="C45" s="38" t="s">
        <v>11</v>
      </c>
      <c r="D45" s="15">
        <v>9.6</v>
      </c>
      <c r="E45" s="15">
        <v>9.6</v>
      </c>
      <c r="F45" s="16">
        <v>0.4</v>
      </c>
      <c r="G45" s="40" t="s">
        <v>14</v>
      </c>
      <c r="H45" s="38">
        <v>355</v>
      </c>
      <c r="I45" s="41">
        <v>0.9</v>
      </c>
      <c r="J45" s="38">
        <f t="shared" si="0"/>
        <v>127.8</v>
      </c>
    </row>
    <row r="46" ht="18" customHeight="1" spans="1:10">
      <c r="A46" s="39">
        <v>43</v>
      </c>
      <c r="B46" s="39" t="s">
        <v>56</v>
      </c>
      <c r="C46" s="38" t="s">
        <v>11</v>
      </c>
      <c r="D46" s="15">
        <v>33.6</v>
      </c>
      <c r="E46" s="15">
        <v>33.6</v>
      </c>
      <c r="F46" s="16">
        <v>1.3</v>
      </c>
      <c r="G46" s="40" t="s">
        <v>14</v>
      </c>
      <c r="H46" s="38">
        <v>355</v>
      </c>
      <c r="I46" s="41">
        <v>0.9</v>
      </c>
      <c r="J46" s="38">
        <f t="shared" si="0"/>
        <v>415.35</v>
      </c>
    </row>
    <row r="47" ht="18" customHeight="1" spans="1:10">
      <c r="A47" s="39">
        <v>44</v>
      </c>
      <c r="B47" s="39" t="s">
        <v>57</v>
      </c>
      <c r="C47" s="38" t="s">
        <v>11</v>
      </c>
      <c r="D47" s="15">
        <v>16.01</v>
      </c>
      <c r="E47" s="15">
        <v>16.01</v>
      </c>
      <c r="F47" s="16">
        <v>0.6</v>
      </c>
      <c r="G47" s="40" t="s">
        <v>14</v>
      </c>
      <c r="H47" s="38">
        <v>355</v>
      </c>
      <c r="I47" s="41">
        <v>0.9</v>
      </c>
      <c r="J47" s="38">
        <f t="shared" si="0"/>
        <v>191.7</v>
      </c>
    </row>
    <row r="48" ht="18" customHeight="1" spans="1:10">
      <c r="A48" s="39">
        <v>45</v>
      </c>
      <c r="B48" s="39" t="s">
        <v>58</v>
      </c>
      <c r="C48" s="38" t="s">
        <v>11</v>
      </c>
      <c r="D48" s="15">
        <v>28.63</v>
      </c>
      <c r="E48" s="15">
        <v>28.63</v>
      </c>
      <c r="F48" s="16">
        <v>1.1</v>
      </c>
      <c r="G48" s="40" t="s">
        <v>14</v>
      </c>
      <c r="H48" s="38">
        <v>355</v>
      </c>
      <c r="I48" s="41">
        <v>0.9</v>
      </c>
      <c r="J48" s="38">
        <f t="shared" si="0"/>
        <v>351.45</v>
      </c>
    </row>
    <row r="49" ht="18" customHeight="1" spans="1:10">
      <c r="A49" s="39">
        <v>46</v>
      </c>
      <c r="B49" s="39" t="s">
        <v>59</v>
      </c>
      <c r="C49" s="38" t="s">
        <v>11</v>
      </c>
      <c r="D49" s="15">
        <v>24</v>
      </c>
      <c r="E49" s="15">
        <v>24</v>
      </c>
      <c r="F49" s="16">
        <v>0.9</v>
      </c>
      <c r="G49" s="40" t="s">
        <v>14</v>
      </c>
      <c r="H49" s="38">
        <v>355</v>
      </c>
      <c r="I49" s="41">
        <v>0.9</v>
      </c>
      <c r="J49" s="38">
        <f t="shared" si="0"/>
        <v>287.55</v>
      </c>
    </row>
    <row r="50" ht="18" customHeight="1" spans="1:10">
      <c r="A50" s="39">
        <v>47</v>
      </c>
      <c r="B50" s="39" t="s">
        <v>60</v>
      </c>
      <c r="C50" s="38" t="s">
        <v>11</v>
      </c>
      <c r="D50" s="15">
        <v>24</v>
      </c>
      <c r="E50" s="15">
        <v>24</v>
      </c>
      <c r="F50" s="16">
        <v>0.9</v>
      </c>
      <c r="G50" s="40" t="s">
        <v>14</v>
      </c>
      <c r="H50" s="38">
        <v>355</v>
      </c>
      <c r="I50" s="41">
        <v>0.9</v>
      </c>
      <c r="J50" s="38">
        <f t="shared" si="0"/>
        <v>287.55</v>
      </c>
    </row>
    <row r="51" ht="18" customHeight="1" spans="1:10">
      <c r="A51" s="39">
        <v>48</v>
      </c>
      <c r="B51" s="39" t="s">
        <v>61</v>
      </c>
      <c r="C51" s="38" t="s">
        <v>11</v>
      </c>
      <c r="D51" s="15">
        <v>9.03</v>
      </c>
      <c r="E51" s="15">
        <v>9.03</v>
      </c>
      <c r="F51" s="16">
        <v>0.3</v>
      </c>
      <c r="G51" s="40" t="s">
        <v>14</v>
      </c>
      <c r="H51" s="38">
        <v>355</v>
      </c>
      <c r="I51" s="41">
        <v>0.9</v>
      </c>
      <c r="J51" s="38">
        <f t="shared" si="0"/>
        <v>95.85</v>
      </c>
    </row>
    <row r="52" ht="18" customHeight="1" spans="1:10">
      <c r="A52" s="39">
        <v>49</v>
      </c>
      <c r="B52" s="39" t="s">
        <v>62</v>
      </c>
      <c r="C52" s="38" t="s">
        <v>11</v>
      </c>
      <c r="D52" s="15">
        <v>19.2</v>
      </c>
      <c r="E52" s="15">
        <v>19.2</v>
      </c>
      <c r="F52" s="16">
        <v>0.7</v>
      </c>
      <c r="G52" s="40" t="s">
        <v>14</v>
      </c>
      <c r="H52" s="38">
        <v>355</v>
      </c>
      <c r="I52" s="41">
        <v>0.9</v>
      </c>
      <c r="J52" s="38">
        <f t="shared" si="0"/>
        <v>223.65</v>
      </c>
    </row>
    <row r="53" ht="18" customHeight="1" spans="1:10">
      <c r="A53" s="39">
        <v>50</v>
      </c>
      <c r="B53" s="39" t="s">
        <v>63</v>
      </c>
      <c r="C53" s="38" t="s">
        <v>11</v>
      </c>
      <c r="D53" s="15">
        <v>57.4</v>
      </c>
      <c r="E53" s="15">
        <v>57.4</v>
      </c>
      <c r="F53" s="16">
        <v>2.2</v>
      </c>
      <c r="G53" s="40" t="s">
        <v>14</v>
      </c>
      <c r="H53" s="38">
        <v>355</v>
      </c>
      <c r="I53" s="41">
        <v>0.9</v>
      </c>
      <c r="J53" s="38">
        <f t="shared" si="0"/>
        <v>702.9</v>
      </c>
    </row>
    <row r="54" ht="18" customHeight="1" spans="1:10">
      <c r="A54" s="39">
        <v>51</v>
      </c>
      <c r="B54" s="39" t="s">
        <v>64</v>
      </c>
      <c r="C54" s="38" t="s">
        <v>11</v>
      </c>
      <c r="D54" s="15">
        <v>25</v>
      </c>
      <c r="E54" s="15">
        <v>25</v>
      </c>
      <c r="F54" s="16">
        <v>0.9</v>
      </c>
      <c r="G54" s="40" t="s">
        <v>14</v>
      </c>
      <c r="H54" s="38">
        <v>355</v>
      </c>
      <c r="I54" s="41">
        <v>0.9</v>
      </c>
      <c r="J54" s="38">
        <f t="shared" si="0"/>
        <v>287.55</v>
      </c>
    </row>
    <row r="55" ht="18" customHeight="1" spans="1:10">
      <c r="A55" s="39">
        <v>52</v>
      </c>
      <c r="B55" s="39" t="s">
        <v>65</v>
      </c>
      <c r="C55" s="38" t="s">
        <v>11</v>
      </c>
      <c r="D55" s="15">
        <v>28.8</v>
      </c>
      <c r="E55" s="15">
        <v>28.8</v>
      </c>
      <c r="F55" s="16">
        <v>1.1</v>
      </c>
      <c r="G55" s="40" t="s">
        <v>14</v>
      </c>
      <c r="H55" s="38">
        <v>355</v>
      </c>
      <c r="I55" s="41">
        <v>0.9</v>
      </c>
      <c r="J55" s="38">
        <f t="shared" si="0"/>
        <v>351.45</v>
      </c>
    </row>
    <row r="56" ht="18" customHeight="1" spans="1:10">
      <c r="A56" s="39">
        <v>53</v>
      </c>
      <c r="B56" s="39" t="s">
        <v>66</v>
      </c>
      <c r="C56" s="38" t="s">
        <v>11</v>
      </c>
      <c r="D56" s="15">
        <v>60</v>
      </c>
      <c r="E56" s="15">
        <v>60</v>
      </c>
      <c r="F56" s="16">
        <v>2.3</v>
      </c>
      <c r="G56" s="40" t="s">
        <v>14</v>
      </c>
      <c r="H56" s="38">
        <v>355</v>
      </c>
      <c r="I56" s="41">
        <v>0.9</v>
      </c>
      <c r="J56" s="38">
        <f t="shared" si="0"/>
        <v>734.85</v>
      </c>
    </row>
    <row r="57" ht="18" customHeight="1" spans="1:10">
      <c r="A57" s="39">
        <v>54</v>
      </c>
      <c r="B57" s="39" t="s">
        <v>67</v>
      </c>
      <c r="C57" s="38" t="s">
        <v>11</v>
      </c>
      <c r="D57" s="15">
        <v>14.4</v>
      </c>
      <c r="E57" s="15">
        <v>14.4</v>
      </c>
      <c r="F57" s="16">
        <v>0.5</v>
      </c>
      <c r="G57" s="40" t="s">
        <v>14</v>
      </c>
      <c r="H57" s="38">
        <v>355</v>
      </c>
      <c r="I57" s="41">
        <v>0.9</v>
      </c>
      <c r="J57" s="38">
        <f t="shared" si="0"/>
        <v>159.75</v>
      </c>
    </row>
    <row r="58" ht="18" customHeight="1" spans="1:10">
      <c r="A58" s="39">
        <v>55</v>
      </c>
      <c r="B58" s="39" t="s">
        <v>68</v>
      </c>
      <c r="C58" s="38" t="s">
        <v>11</v>
      </c>
      <c r="D58" s="15">
        <v>14.02</v>
      </c>
      <c r="E58" s="15">
        <v>14.02</v>
      </c>
      <c r="F58" s="16">
        <v>0.5</v>
      </c>
      <c r="G58" s="40" t="s">
        <v>14</v>
      </c>
      <c r="H58" s="38">
        <v>355</v>
      </c>
      <c r="I58" s="41">
        <v>0.9</v>
      </c>
      <c r="J58" s="38">
        <f t="shared" si="0"/>
        <v>159.75</v>
      </c>
    </row>
    <row r="59" ht="18" customHeight="1" spans="1:10">
      <c r="A59" s="39">
        <v>56</v>
      </c>
      <c r="B59" s="39" t="s">
        <v>69</v>
      </c>
      <c r="C59" s="38" t="s">
        <v>11</v>
      </c>
      <c r="D59" s="15">
        <v>13</v>
      </c>
      <c r="E59" s="15">
        <v>13</v>
      </c>
      <c r="F59" s="16">
        <v>0.5</v>
      </c>
      <c r="G59" s="40" t="s">
        <v>14</v>
      </c>
      <c r="H59" s="38">
        <v>355</v>
      </c>
      <c r="I59" s="41">
        <v>0.9</v>
      </c>
      <c r="J59" s="38">
        <f t="shared" si="0"/>
        <v>159.75</v>
      </c>
    </row>
    <row r="60" ht="18" customHeight="1" spans="1:10">
      <c r="A60" s="39">
        <v>57</v>
      </c>
      <c r="B60" s="39" t="s">
        <v>70</v>
      </c>
      <c r="C60" s="38" t="s">
        <v>11</v>
      </c>
      <c r="D60" s="15">
        <v>14.4</v>
      </c>
      <c r="E60" s="15">
        <v>14.4</v>
      </c>
      <c r="F60" s="16">
        <v>0.5</v>
      </c>
      <c r="G60" s="40" t="s">
        <v>14</v>
      </c>
      <c r="H60" s="38">
        <v>355</v>
      </c>
      <c r="I60" s="41">
        <v>0.9</v>
      </c>
      <c r="J60" s="38">
        <f t="shared" si="0"/>
        <v>159.75</v>
      </c>
    </row>
    <row r="61" ht="18" customHeight="1" spans="1:10">
      <c r="A61" s="39">
        <v>58</v>
      </c>
      <c r="B61" s="39" t="s">
        <v>71</v>
      </c>
      <c r="C61" s="38" t="s">
        <v>11</v>
      </c>
      <c r="D61" s="15">
        <v>28.8</v>
      </c>
      <c r="E61" s="15">
        <v>28.8</v>
      </c>
      <c r="F61" s="16">
        <v>1.1</v>
      </c>
      <c r="G61" s="40" t="s">
        <v>14</v>
      </c>
      <c r="H61" s="38">
        <v>355</v>
      </c>
      <c r="I61" s="41">
        <v>0.9</v>
      </c>
      <c r="J61" s="38">
        <f t="shared" si="0"/>
        <v>351.45</v>
      </c>
    </row>
    <row r="62" ht="18" customHeight="1" spans="1:10">
      <c r="A62" s="39">
        <v>59</v>
      </c>
      <c r="B62" s="39" t="s">
        <v>72</v>
      </c>
      <c r="C62" s="38" t="s">
        <v>11</v>
      </c>
      <c r="D62" s="15">
        <v>33.6</v>
      </c>
      <c r="E62" s="15">
        <v>33.6</v>
      </c>
      <c r="F62" s="16">
        <v>1.3</v>
      </c>
      <c r="G62" s="40" t="s">
        <v>14</v>
      </c>
      <c r="H62" s="38">
        <v>355</v>
      </c>
      <c r="I62" s="41">
        <v>0.9</v>
      </c>
      <c r="J62" s="38">
        <f t="shared" si="0"/>
        <v>415.35</v>
      </c>
    </row>
    <row r="63" ht="18" customHeight="1" spans="1:10">
      <c r="A63" s="39">
        <v>60</v>
      </c>
      <c r="B63" s="39" t="s">
        <v>73</v>
      </c>
      <c r="C63" s="38" t="s">
        <v>11</v>
      </c>
      <c r="D63" s="15">
        <v>38.76</v>
      </c>
      <c r="E63" s="15">
        <v>38.76</v>
      </c>
      <c r="F63" s="16">
        <v>1.5</v>
      </c>
      <c r="G63" s="40" t="s">
        <v>14</v>
      </c>
      <c r="H63" s="38">
        <v>355</v>
      </c>
      <c r="I63" s="41">
        <v>0.9</v>
      </c>
      <c r="J63" s="38">
        <f t="shared" si="0"/>
        <v>479.25</v>
      </c>
    </row>
    <row r="64" ht="18" customHeight="1" spans="1:10">
      <c r="A64" s="39">
        <v>61</v>
      </c>
      <c r="B64" s="39" t="s">
        <v>74</v>
      </c>
      <c r="C64" s="38" t="s">
        <v>11</v>
      </c>
      <c r="D64" s="15">
        <v>9.6</v>
      </c>
      <c r="E64" s="15">
        <v>9.6</v>
      </c>
      <c r="F64" s="16">
        <v>0.4</v>
      </c>
      <c r="G64" s="40" t="s">
        <v>14</v>
      </c>
      <c r="H64" s="38">
        <v>355</v>
      </c>
      <c r="I64" s="41">
        <v>0.9</v>
      </c>
      <c r="J64" s="38">
        <f t="shared" si="0"/>
        <v>127.8</v>
      </c>
    </row>
    <row r="65" ht="18" customHeight="1" spans="1:10">
      <c r="A65" s="39">
        <v>62</v>
      </c>
      <c r="B65" s="39" t="s">
        <v>75</v>
      </c>
      <c r="C65" s="38" t="s">
        <v>11</v>
      </c>
      <c r="D65" s="15">
        <v>51.64</v>
      </c>
      <c r="E65" s="15">
        <v>51.64</v>
      </c>
      <c r="F65" s="16">
        <v>1.9</v>
      </c>
      <c r="G65" s="40" t="s">
        <v>14</v>
      </c>
      <c r="H65" s="38">
        <v>355</v>
      </c>
      <c r="I65" s="41">
        <v>0.9</v>
      </c>
      <c r="J65" s="38">
        <f t="shared" si="0"/>
        <v>607.05</v>
      </c>
    </row>
    <row r="66" ht="18" customHeight="1" spans="1:10">
      <c r="A66" s="39">
        <v>63</v>
      </c>
      <c r="B66" s="39" t="s">
        <v>76</v>
      </c>
      <c r="C66" s="38" t="s">
        <v>11</v>
      </c>
      <c r="D66" s="15">
        <v>24</v>
      </c>
      <c r="E66" s="15">
        <v>24</v>
      </c>
      <c r="F66" s="16">
        <v>0.9</v>
      </c>
      <c r="G66" s="40" t="s">
        <v>14</v>
      </c>
      <c r="H66" s="38">
        <v>355</v>
      </c>
      <c r="I66" s="41">
        <v>0.9</v>
      </c>
      <c r="J66" s="38">
        <f t="shared" si="0"/>
        <v>287.55</v>
      </c>
    </row>
    <row r="67" ht="18" customHeight="1" spans="1:10">
      <c r="A67" s="39">
        <v>64</v>
      </c>
      <c r="B67" s="39" t="s">
        <v>77</v>
      </c>
      <c r="C67" s="38" t="s">
        <v>11</v>
      </c>
      <c r="D67" s="15">
        <v>19.2</v>
      </c>
      <c r="E67" s="15">
        <v>19.2</v>
      </c>
      <c r="F67" s="16">
        <v>0.7</v>
      </c>
      <c r="G67" s="40" t="s">
        <v>14</v>
      </c>
      <c r="H67" s="38">
        <v>355</v>
      </c>
      <c r="I67" s="41">
        <v>0.9</v>
      </c>
      <c r="J67" s="38">
        <f t="shared" si="0"/>
        <v>223.65</v>
      </c>
    </row>
    <row r="68" ht="18" customHeight="1" spans="1:10">
      <c r="A68" s="39">
        <v>65</v>
      </c>
      <c r="B68" s="39" t="s">
        <v>78</v>
      </c>
      <c r="C68" s="38" t="s">
        <v>11</v>
      </c>
      <c r="D68" s="15">
        <v>19.2</v>
      </c>
      <c r="E68" s="15">
        <v>19.2</v>
      </c>
      <c r="F68" s="16">
        <v>0.7</v>
      </c>
      <c r="G68" s="40" t="s">
        <v>14</v>
      </c>
      <c r="H68" s="38">
        <v>355</v>
      </c>
      <c r="I68" s="41">
        <v>0.9</v>
      </c>
      <c r="J68" s="38">
        <f t="shared" ref="J68:J131" si="1">F68*H68*I68</f>
        <v>223.65</v>
      </c>
    </row>
    <row r="69" ht="18" customHeight="1" spans="1:10">
      <c r="A69" s="39">
        <v>66</v>
      </c>
      <c r="B69" s="39" t="s">
        <v>79</v>
      </c>
      <c r="C69" s="38" t="s">
        <v>11</v>
      </c>
      <c r="D69" s="15">
        <v>24</v>
      </c>
      <c r="E69" s="15">
        <v>24</v>
      </c>
      <c r="F69" s="16">
        <v>0.9</v>
      </c>
      <c r="G69" s="40" t="s">
        <v>14</v>
      </c>
      <c r="H69" s="38">
        <v>355</v>
      </c>
      <c r="I69" s="41">
        <v>0.9</v>
      </c>
      <c r="J69" s="38">
        <f t="shared" si="1"/>
        <v>287.55</v>
      </c>
    </row>
    <row r="70" ht="18" customHeight="1" spans="1:10">
      <c r="A70" s="39">
        <v>67</v>
      </c>
      <c r="B70" s="39" t="s">
        <v>80</v>
      </c>
      <c r="C70" s="38" t="s">
        <v>11</v>
      </c>
      <c r="D70" s="15">
        <v>33.6</v>
      </c>
      <c r="E70" s="15">
        <v>33.6</v>
      </c>
      <c r="F70" s="16">
        <v>1.3</v>
      </c>
      <c r="G70" s="40" t="s">
        <v>14</v>
      </c>
      <c r="H70" s="38">
        <v>355</v>
      </c>
      <c r="I70" s="41">
        <v>0.9</v>
      </c>
      <c r="J70" s="38">
        <f t="shared" si="1"/>
        <v>415.35</v>
      </c>
    </row>
    <row r="71" ht="18" customHeight="1" spans="1:10">
      <c r="A71" s="39">
        <v>68</v>
      </c>
      <c r="B71" s="39" t="s">
        <v>81</v>
      </c>
      <c r="C71" s="38" t="s">
        <v>11</v>
      </c>
      <c r="D71" s="15">
        <v>15</v>
      </c>
      <c r="E71" s="15">
        <v>15</v>
      </c>
      <c r="F71" s="16">
        <v>0.6</v>
      </c>
      <c r="G71" s="40" t="s">
        <v>14</v>
      </c>
      <c r="H71" s="38">
        <v>355</v>
      </c>
      <c r="I71" s="41">
        <v>0.9</v>
      </c>
      <c r="J71" s="38">
        <f t="shared" si="1"/>
        <v>191.7</v>
      </c>
    </row>
    <row r="72" ht="18" customHeight="1" spans="1:10">
      <c r="A72" s="39">
        <v>69</v>
      </c>
      <c r="B72" s="39" t="s">
        <v>82</v>
      </c>
      <c r="C72" s="38" t="s">
        <v>11</v>
      </c>
      <c r="D72" s="15">
        <v>24</v>
      </c>
      <c r="E72" s="15">
        <v>24</v>
      </c>
      <c r="F72" s="16">
        <v>0.9</v>
      </c>
      <c r="G72" s="40" t="s">
        <v>14</v>
      </c>
      <c r="H72" s="38">
        <v>355</v>
      </c>
      <c r="I72" s="41">
        <v>0.9</v>
      </c>
      <c r="J72" s="38">
        <f t="shared" si="1"/>
        <v>287.55</v>
      </c>
    </row>
    <row r="73" ht="18" customHeight="1" spans="1:10">
      <c r="A73" s="39">
        <v>70</v>
      </c>
      <c r="B73" s="39" t="s">
        <v>83</v>
      </c>
      <c r="C73" s="38" t="s">
        <v>11</v>
      </c>
      <c r="D73" s="15">
        <v>31.04</v>
      </c>
      <c r="E73" s="15">
        <v>31.04</v>
      </c>
      <c r="F73" s="16">
        <v>1.2</v>
      </c>
      <c r="G73" s="40" t="s">
        <v>14</v>
      </c>
      <c r="H73" s="38">
        <v>355</v>
      </c>
      <c r="I73" s="41">
        <v>0.9</v>
      </c>
      <c r="J73" s="38">
        <f t="shared" si="1"/>
        <v>383.4</v>
      </c>
    </row>
    <row r="74" ht="18" customHeight="1" spans="1:10">
      <c r="A74" s="39">
        <v>71</v>
      </c>
      <c r="B74" s="39" t="s">
        <v>84</v>
      </c>
      <c r="C74" s="38" t="s">
        <v>11</v>
      </c>
      <c r="D74" s="15">
        <v>28.8</v>
      </c>
      <c r="E74" s="15">
        <v>28.8</v>
      </c>
      <c r="F74" s="16">
        <v>1.1</v>
      </c>
      <c r="G74" s="40" t="s">
        <v>14</v>
      </c>
      <c r="H74" s="38">
        <v>355</v>
      </c>
      <c r="I74" s="41">
        <v>0.9</v>
      </c>
      <c r="J74" s="38">
        <f t="shared" si="1"/>
        <v>351.45</v>
      </c>
    </row>
    <row r="75" ht="18" customHeight="1" spans="1:10">
      <c r="A75" s="39">
        <v>72</v>
      </c>
      <c r="B75" s="39" t="s">
        <v>85</v>
      </c>
      <c r="C75" s="38" t="s">
        <v>11</v>
      </c>
      <c r="D75" s="15">
        <v>28.57</v>
      </c>
      <c r="E75" s="15">
        <v>28.57</v>
      </c>
      <c r="F75" s="16">
        <v>1.1</v>
      </c>
      <c r="G75" s="40" t="s">
        <v>14</v>
      </c>
      <c r="H75" s="38">
        <v>355</v>
      </c>
      <c r="I75" s="41">
        <v>0.9</v>
      </c>
      <c r="J75" s="38">
        <f t="shared" si="1"/>
        <v>351.45</v>
      </c>
    </row>
    <row r="76" ht="18" customHeight="1" spans="1:10">
      <c r="A76" s="39">
        <v>73</v>
      </c>
      <c r="B76" s="39" t="s">
        <v>86</v>
      </c>
      <c r="C76" s="38" t="s">
        <v>11</v>
      </c>
      <c r="D76" s="15">
        <v>43.2</v>
      </c>
      <c r="E76" s="15">
        <v>43.2</v>
      </c>
      <c r="F76" s="16">
        <v>1.6</v>
      </c>
      <c r="G76" s="40" t="s">
        <v>14</v>
      </c>
      <c r="H76" s="38">
        <v>355</v>
      </c>
      <c r="I76" s="41">
        <v>0.9</v>
      </c>
      <c r="J76" s="38">
        <f t="shared" si="1"/>
        <v>511.2</v>
      </c>
    </row>
    <row r="77" ht="18" customHeight="1" spans="1:10">
      <c r="A77" s="39">
        <v>74</v>
      </c>
      <c r="B77" s="39" t="s">
        <v>87</v>
      </c>
      <c r="C77" s="38" t="s">
        <v>11</v>
      </c>
      <c r="D77" s="15">
        <v>20</v>
      </c>
      <c r="E77" s="15">
        <v>20</v>
      </c>
      <c r="F77" s="16">
        <v>0.8</v>
      </c>
      <c r="G77" s="40" t="s">
        <v>14</v>
      </c>
      <c r="H77" s="38">
        <v>355</v>
      </c>
      <c r="I77" s="41">
        <v>0.9</v>
      </c>
      <c r="J77" s="38">
        <f t="shared" si="1"/>
        <v>255.6</v>
      </c>
    </row>
    <row r="78" ht="18" customHeight="1" spans="1:10">
      <c r="A78" s="39">
        <v>75</v>
      </c>
      <c r="B78" s="39" t="s">
        <v>88</v>
      </c>
      <c r="C78" s="38" t="s">
        <v>11</v>
      </c>
      <c r="D78" s="15">
        <v>41</v>
      </c>
      <c r="E78" s="15">
        <v>41</v>
      </c>
      <c r="F78" s="16">
        <v>1.5</v>
      </c>
      <c r="G78" s="40" t="s">
        <v>14</v>
      </c>
      <c r="H78" s="38">
        <v>355</v>
      </c>
      <c r="I78" s="41">
        <v>0.9</v>
      </c>
      <c r="J78" s="38">
        <f t="shared" si="1"/>
        <v>479.25</v>
      </c>
    </row>
    <row r="79" ht="18" customHeight="1" spans="1:10">
      <c r="A79" s="39">
        <v>76</v>
      </c>
      <c r="B79" s="39" t="s">
        <v>89</v>
      </c>
      <c r="C79" s="38" t="s">
        <v>11</v>
      </c>
      <c r="D79" s="15">
        <v>32.7</v>
      </c>
      <c r="E79" s="15">
        <v>32.7</v>
      </c>
      <c r="F79" s="16">
        <v>1.2</v>
      </c>
      <c r="G79" s="40" t="s">
        <v>14</v>
      </c>
      <c r="H79" s="38">
        <v>355</v>
      </c>
      <c r="I79" s="41">
        <v>0.9</v>
      </c>
      <c r="J79" s="38">
        <f t="shared" si="1"/>
        <v>383.4</v>
      </c>
    </row>
    <row r="80" ht="18" customHeight="1" spans="1:10">
      <c r="A80" s="39">
        <v>77</v>
      </c>
      <c r="B80" s="39" t="s">
        <v>90</v>
      </c>
      <c r="C80" s="38" t="s">
        <v>11</v>
      </c>
      <c r="D80" s="15">
        <v>28.89</v>
      </c>
      <c r="E80" s="15">
        <v>28.89</v>
      </c>
      <c r="F80" s="16">
        <v>2</v>
      </c>
      <c r="G80" s="40" t="s">
        <v>14</v>
      </c>
      <c r="H80" s="38">
        <v>355</v>
      </c>
      <c r="I80" s="41">
        <v>0.9</v>
      </c>
      <c r="J80" s="38">
        <f t="shared" si="1"/>
        <v>639</v>
      </c>
    </row>
    <row r="81" ht="18" customHeight="1" spans="1:10">
      <c r="A81" s="39">
        <v>78</v>
      </c>
      <c r="B81" s="39" t="s">
        <v>91</v>
      </c>
      <c r="C81" s="38" t="s">
        <v>11</v>
      </c>
      <c r="D81" s="15">
        <v>29</v>
      </c>
      <c r="E81" s="15">
        <v>29</v>
      </c>
      <c r="F81" s="16">
        <v>1.1</v>
      </c>
      <c r="G81" s="40" t="s">
        <v>14</v>
      </c>
      <c r="H81" s="38">
        <v>355</v>
      </c>
      <c r="I81" s="41">
        <v>0.9</v>
      </c>
      <c r="J81" s="38">
        <f t="shared" si="1"/>
        <v>351.45</v>
      </c>
    </row>
    <row r="82" ht="18" customHeight="1" spans="1:10">
      <c r="A82" s="39">
        <v>79</v>
      </c>
      <c r="B82" s="39" t="s">
        <v>92</v>
      </c>
      <c r="C82" s="38" t="s">
        <v>11</v>
      </c>
      <c r="D82" s="15">
        <v>4.8</v>
      </c>
      <c r="E82" s="15">
        <v>4.8</v>
      </c>
      <c r="F82" s="16">
        <v>0.2</v>
      </c>
      <c r="G82" s="40" t="s">
        <v>14</v>
      </c>
      <c r="H82" s="38">
        <v>355</v>
      </c>
      <c r="I82" s="41">
        <v>0.9</v>
      </c>
      <c r="J82" s="38">
        <f t="shared" si="1"/>
        <v>63.9</v>
      </c>
    </row>
    <row r="83" ht="18" customHeight="1" spans="1:10">
      <c r="A83" s="39">
        <v>80</v>
      </c>
      <c r="B83" s="39" t="s">
        <v>93</v>
      </c>
      <c r="C83" s="38" t="s">
        <v>11</v>
      </c>
      <c r="D83" s="15">
        <v>40</v>
      </c>
      <c r="E83" s="15">
        <v>40</v>
      </c>
      <c r="F83" s="16">
        <v>1.5</v>
      </c>
      <c r="G83" s="40" t="s">
        <v>14</v>
      </c>
      <c r="H83" s="38">
        <v>355</v>
      </c>
      <c r="I83" s="41">
        <v>0.9</v>
      </c>
      <c r="J83" s="38">
        <f t="shared" si="1"/>
        <v>479.25</v>
      </c>
    </row>
    <row r="84" ht="18" customHeight="1" spans="1:10">
      <c r="A84" s="39">
        <v>81</v>
      </c>
      <c r="B84" s="39" t="s">
        <v>94</v>
      </c>
      <c r="C84" s="38" t="s">
        <v>11</v>
      </c>
      <c r="D84" s="15">
        <v>24</v>
      </c>
      <c r="E84" s="15">
        <v>24</v>
      </c>
      <c r="F84" s="16">
        <v>0.9</v>
      </c>
      <c r="G84" s="40" t="s">
        <v>14</v>
      </c>
      <c r="H84" s="38">
        <v>355</v>
      </c>
      <c r="I84" s="41">
        <v>0.9</v>
      </c>
      <c r="J84" s="38">
        <f t="shared" si="1"/>
        <v>287.55</v>
      </c>
    </row>
    <row r="85" ht="18" customHeight="1" spans="1:10">
      <c r="A85" s="39">
        <v>82</v>
      </c>
      <c r="B85" s="39" t="s">
        <v>95</v>
      </c>
      <c r="C85" s="38" t="s">
        <v>11</v>
      </c>
      <c r="D85" s="15">
        <v>35</v>
      </c>
      <c r="E85" s="15">
        <v>35</v>
      </c>
      <c r="F85" s="16">
        <v>1.3</v>
      </c>
      <c r="G85" s="40" t="s">
        <v>14</v>
      </c>
      <c r="H85" s="38">
        <v>355</v>
      </c>
      <c r="I85" s="41">
        <v>0.9</v>
      </c>
      <c r="J85" s="38">
        <f t="shared" si="1"/>
        <v>415.35</v>
      </c>
    </row>
    <row r="86" ht="18" customHeight="1" spans="1:10">
      <c r="A86" s="39">
        <v>83</v>
      </c>
      <c r="B86" s="39" t="s">
        <v>96</v>
      </c>
      <c r="C86" s="38" t="s">
        <v>11</v>
      </c>
      <c r="D86" s="15">
        <v>4.8</v>
      </c>
      <c r="E86" s="15">
        <v>4.8</v>
      </c>
      <c r="F86" s="16">
        <v>0.2</v>
      </c>
      <c r="G86" s="40" t="s">
        <v>14</v>
      </c>
      <c r="H86" s="38">
        <v>355</v>
      </c>
      <c r="I86" s="41">
        <v>0.9</v>
      </c>
      <c r="J86" s="38">
        <f t="shared" si="1"/>
        <v>63.9</v>
      </c>
    </row>
    <row r="87" ht="18" customHeight="1" spans="1:10">
      <c r="A87" s="39">
        <v>84</v>
      </c>
      <c r="B87" s="39" t="s">
        <v>97</v>
      </c>
      <c r="C87" s="38" t="s">
        <v>11</v>
      </c>
      <c r="D87" s="15">
        <v>19.2</v>
      </c>
      <c r="E87" s="15">
        <v>19.2</v>
      </c>
      <c r="F87" s="16">
        <v>0.7</v>
      </c>
      <c r="G87" s="40" t="s">
        <v>14</v>
      </c>
      <c r="H87" s="38">
        <v>355</v>
      </c>
      <c r="I87" s="41">
        <v>0.9</v>
      </c>
      <c r="J87" s="38">
        <f t="shared" si="1"/>
        <v>223.65</v>
      </c>
    </row>
    <row r="88" ht="18" customHeight="1" spans="1:10">
      <c r="A88" s="39">
        <v>85</v>
      </c>
      <c r="B88" s="39" t="s">
        <v>98</v>
      </c>
      <c r="C88" s="38" t="s">
        <v>11</v>
      </c>
      <c r="D88" s="15">
        <v>25.61</v>
      </c>
      <c r="E88" s="15">
        <v>25.61</v>
      </c>
      <c r="F88" s="16">
        <v>1</v>
      </c>
      <c r="G88" s="40" t="s">
        <v>14</v>
      </c>
      <c r="H88" s="38">
        <v>355</v>
      </c>
      <c r="I88" s="41">
        <v>0.9</v>
      </c>
      <c r="J88" s="38">
        <f t="shared" si="1"/>
        <v>319.5</v>
      </c>
    </row>
    <row r="89" ht="18" customHeight="1" spans="1:10">
      <c r="A89" s="39">
        <v>86</v>
      </c>
      <c r="B89" s="39" t="s">
        <v>99</v>
      </c>
      <c r="C89" s="38" t="s">
        <v>11</v>
      </c>
      <c r="D89" s="15">
        <v>24.97</v>
      </c>
      <c r="E89" s="15">
        <v>24.97</v>
      </c>
      <c r="F89" s="16">
        <v>0.9</v>
      </c>
      <c r="G89" s="40" t="s">
        <v>14</v>
      </c>
      <c r="H89" s="38">
        <v>355</v>
      </c>
      <c r="I89" s="41">
        <v>0.9</v>
      </c>
      <c r="J89" s="38">
        <f t="shared" si="1"/>
        <v>287.55</v>
      </c>
    </row>
    <row r="90" ht="18" customHeight="1" spans="1:10">
      <c r="A90" s="39">
        <v>87</v>
      </c>
      <c r="B90" s="39" t="s">
        <v>100</v>
      </c>
      <c r="C90" s="38" t="s">
        <v>11</v>
      </c>
      <c r="D90" s="15">
        <v>24</v>
      </c>
      <c r="E90" s="15">
        <v>24</v>
      </c>
      <c r="F90" s="16">
        <v>0.9</v>
      </c>
      <c r="G90" s="40" t="s">
        <v>14</v>
      </c>
      <c r="H90" s="38">
        <v>355</v>
      </c>
      <c r="I90" s="41">
        <v>0.9</v>
      </c>
      <c r="J90" s="38">
        <f t="shared" si="1"/>
        <v>287.55</v>
      </c>
    </row>
    <row r="91" ht="18" customHeight="1" spans="1:10">
      <c r="A91" s="39">
        <v>88</v>
      </c>
      <c r="B91" s="39" t="s">
        <v>101</v>
      </c>
      <c r="C91" s="38" t="s">
        <v>11</v>
      </c>
      <c r="D91" s="15">
        <v>23.88</v>
      </c>
      <c r="E91" s="15">
        <v>23.88</v>
      </c>
      <c r="F91" s="16">
        <v>0.9</v>
      </c>
      <c r="G91" s="40" t="s">
        <v>14</v>
      </c>
      <c r="H91" s="38">
        <v>355</v>
      </c>
      <c r="I91" s="41">
        <v>0.9</v>
      </c>
      <c r="J91" s="38">
        <f t="shared" si="1"/>
        <v>287.55</v>
      </c>
    </row>
    <row r="92" ht="18" customHeight="1" spans="1:10">
      <c r="A92" s="39">
        <v>89</v>
      </c>
      <c r="B92" s="39" t="s">
        <v>102</v>
      </c>
      <c r="C92" s="38" t="s">
        <v>11</v>
      </c>
      <c r="D92" s="15">
        <v>19.2</v>
      </c>
      <c r="E92" s="15">
        <v>19.2</v>
      </c>
      <c r="F92" s="16">
        <v>0.7</v>
      </c>
      <c r="G92" s="40" t="s">
        <v>14</v>
      </c>
      <c r="H92" s="38">
        <v>355</v>
      </c>
      <c r="I92" s="41">
        <v>0.9</v>
      </c>
      <c r="J92" s="38">
        <f t="shared" si="1"/>
        <v>223.65</v>
      </c>
    </row>
    <row r="93" ht="18" customHeight="1" spans="1:10">
      <c r="A93" s="39">
        <v>90</v>
      </c>
      <c r="B93" s="39" t="s">
        <v>103</v>
      </c>
      <c r="C93" s="38" t="s">
        <v>11</v>
      </c>
      <c r="D93" s="15">
        <v>4.8</v>
      </c>
      <c r="E93" s="15">
        <v>4.8</v>
      </c>
      <c r="F93" s="16">
        <v>0.2</v>
      </c>
      <c r="G93" s="40" t="s">
        <v>14</v>
      </c>
      <c r="H93" s="38">
        <v>355</v>
      </c>
      <c r="I93" s="41">
        <v>0.9</v>
      </c>
      <c r="J93" s="38">
        <f t="shared" si="1"/>
        <v>63.9</v>
      </c>
    </row>
    <row r="94" ht="18" customHeight="1" spans="1:10">
      <c r="A94" s="39">
        <v>91</v>
      </c>
      <c r="B94" s="39" t="s">
        <v>104</v>
      </c>
      <c r="C94" s="38" t="s">
        <v>11</v>
      </c>
      <c r="D94" s="15">
        <v>10</v>
      </c>
      <c r="E94" s="15">
        <v>10</v>
      </c>
      <c r="F94" s="16">
        <v>0.4</v>
      </c>
      <c r="G94" s="40" t="s">
        <v>14</v>
      </c>
      <c r="H94" s="38">
        <v>355</v>
      </c>
      <c r="I94" s="41">
        <v>0.9</v>
      </c>
      <c r="J94" s="38">
        <f t="shared" si="1"/>
        <v>127.8</v>
      </c>
    </row>
    <row r="95" ht="18" customHeight="1" spans="1:10">
      <c r="A95" s="39">
        <v>92</v>
      </c>
      <c r="B95" s="39" t="s">
        <v>105</v>
      </c>
      <c r="C95" s="38" t="s">
        <v>11</v>
      </c>
      <c r="D95" s="15">
        <v>12.4</v>
      </c>
      <c r="E95" s="15">
        <v>12.4</v>
      </c>
      <c r="F95" s="16">
        <v>0.5</v>
      </c>
      <c r="G95" s="40" t="s">
        <v>14</v>
      </c>
      <c r="H95" s="38">
        <v>355</v>
      </c>
      <c r="I95" s="41">
        <v>0.9</v>
      </c>
      <c r="J95" s="38">
        <f t="shared" si="1"/>
        <v>159.75</v>
      </c>
    </row>
    <row r="96" ht="18" customHeight="1" spans="1:10">
      <c r="A96" s="39">
        <v>93</v>
      </c>
      <c r="B96" s="39" t="s">
        <v>106</v>
      </c>
      <c r="C96" s="38" t="s">
        <v>11</v>
      </c>
      <c r="D96" s="15">
        <v>18</v>
      </c>
      <c r="E96" s="15">
        <v>18</v>
      </c>
      <c r="F96" s="16">
        <v>0.7</v>
      </c>
      <c r="G96" s="40" t="s">
        <v>14</v>
      </c>
      <c r="H96" s="38">
        <v>355</v>
      </c>
      <c r="I96" s="41">
        <v>0.9</v>
      </c>
      <c r="J96" s="38">
        <f t="shared" si="1"/>
        <v>223.65</v>
      </c>
    </row>
    <row r="97" ht="18" customHeight="1" spans="1:10">
      <c r="A97" s="39">
        <v>94</v>
      </c>
      <c r="B97" s="39" t="s">
        <v>107</v>
      </c>
      <c r="C97" s="38" t="s">
        <v>11</v>
      </c>
      <c r="D97" s="15">
        <v>14.4</v>
      </c>
      <c r="E97" s="15">
        <v>14.4</v>
      </c>
      <c r="F97" s="16">
        <v>0.5</v>
      </c>
      <c r="G97" s="40" t="s">
        <v>14</v>
      </c>
      <c r="H97" s="38">
        <v>355</v>
      </c>
      <c r="I97" s="41">
        <v>0.9</v>
      </c>
      <c r="J97" s="38">
        <f t="shared" si="1"/>
        <v>159.75</v>
      </c>
    </row>
    <row r="98" ht="18" customHeight="1" spans="1:10">
      <c r="A98" s="39">
        <v>95</v>
      </c>
      <c r="B98" s="39" t="s">
        <v>108</v>
      </c>
      <c r="C98" s="38" t="s">
        <v>11</v>
      </c>
      <c r="D98" s="15">
        <v>10.77</v>
      </c>
      <c r="E98" s="15">
        <v>10.77</v>
      </c>
      <c r="F98" s="16">
        <v>0.4</v>
      </c>
      <c r="G98" s="40" t="s">
        <v>14</v>
      </c>
      <c r="H98" s="38">
        <v>355</v>
      </c>
      <c r="I98" s="41">
        <v>0.9</v>
      </c>
      <c r="J98" s="38">
        <f t="shared" si="1"/>
        <v>127.8</v>
      </c>
    </row>
    <row r="99" ht="18" customHeight="1" spans="1:10">
      <c r="A99" s="39">
        <v>96</v>
      </c>
      <c r="B99" s="39" t="s">
        <v>109</v>
      </c>
      <c r="C99" s="38" t="s">
        <v>11</v>
      </c>
      <c r="D99" s="15">
        <v>14.4</v>
      </c>
      <c r="E99" s="15">
        <v>14.4</v>
      </c>
      <c r="F99" s="16">
        <v>0.5</v>
      </c>
      <c r="G99" s="40" t="s">
        <v>14</v>
      </c>
      <c r="H99" s="38">
        <v>355</v>
      </c>
      <c r="I99" s="41">
        <v>0.9</v>
      </c>
      <c r="J99" s="38">
        <f t="shared" si="1"/>
        <v>159.75</v>
      </c>
    </row>
    <row r="100" ht="18" customHeight="1" spans="1:10">
      <c r="A100" s="39">
        <v>97</v>
      </c>
      <c r="B100" s="39" t="s">
        <v>110</v>
      </c>
      <c r="C100" s="38" t="s">
        <v>11</v>
      </c>
      <c r="D100" s="15">
        <v>38.4</v>
      </c>
      <c r="E100" s="15">
        <v>38.4</v>
      </c>
      <c r="F100" s="16">
        <v>1.4</v>
      </c>
      <c r="G100" s="40" t="s">
        <v>14</v>
      </c>
      <c r="H100" s="38">
        <v>355</v>
      </c>
      <c r="I100" s="41">
        <v>0.9</v>
      </c>
      <c r="J100" s="38">
        <f t="shared" si="1"/>
        <v>447.3</v>
      </c>
    </row>
    <row r="101" ht="18" customHeight="1" spans="1:10">
      <c r="A101" s="39">
        <v>98</v>
      </c>
      <c r="B101" s="39" t="s">
        <v>111</v>
      </c>
      <c r="C101" s="38" t="s">
        <v>11</v>
      </c>
      <c r="D101" s="15">
        <v>19.2</v>
      </c>
      <c r="E101" s="15">
        <v>19.2</v>
      </c>
      <c r="F101" s="16">
        <v>0.7</v>
      </c>
      <c r="G101" s="40" t="s">
        <v>14</v>
      </c>
      <c r="H101" s="38">
        <v>355</v>
      </c>
      <c r="I101" s="41">
        <v>0.9</v>
      </c>
      <c r="J101" s="38">
        <f t="shared" si="1"/>
        <v>223.65</v>
      </c>
    </row>
    <row r="102" ht="18" customHeight="1" spans="1:10">
      <c r="A102" s="39">
        <v>99</v>
      </c>
      <c r="B102" s="39" t="s">
        <v>112</v>
      </c>
      <c r="C102" s="38" t="s">
        <v>11</v>
      </c>
      <c r="D102" s="15">
        <v>19.2</v>
      </c>
      <c r="E102" s="15">
        <v>19.2</v>
      </c>
      <c r="F102" s="16">
        <v>0.7</v>
      </c>
      <c r="G102" s="40" t="s">
        <v>14</v>
      </c>
      <c r="H102" s="38">
        <v>355</v>
      </c>
      <c r="I102" s="41">
        <v>0.9</v>
      </c>
      <c r="J102" s="38">
        <f t="shared" si="1"/>
        <v>223.65</v>
      </c>
    </row>
    <row r="103" ht="18" customHeight="1" spans="1:10">
      <c r="A103" s="39">
        <v>100</v>
      </c>
      <c r="B103" s="39" t="s">
        <v>113</v>
      </c>
      <c r="C103" s="38" t="s">
        <v>11</v>
      </c>
      <c r="D103" s="15">
        <v>24</v>
      </c>
      <c r="E103" s="15">
        <v>24</v>
      </c>
      <c r="F103" s="16">
        <v>0.9</v>
      </c>
      <c r="G103" s="40" t="s">
        <v>14</v>
      </c>
      <c r="H103" s="38">
        <v>355</v>
      </c>
      <c r="I103" s="41">
        <v>0.9</v>
      </c>
      <c r="J103" s="38">
        <f t="shared" si="1"/>
        <v>287.55</v>
      </c>
    </row>
    <row r="104" ht="18" customHeight="1" spans="1:10">
      <c r="A104" s="39">
        <v>101</v>
      </c>
      <c r="B104" s="39" t="s">
        <v>114</v>
      </c>
      <c r="C104" s="38" t="s">
        <v>11</v>
      </c>
      <c r="D104" s="15">
        <v>24</v>
      </c>
      <c r="E104" s="15">
        <v>24</v>
      </c>
      <c r="F104" s="16">
        <v>0.9</v>
      </c>
      <c r="G104" s="40" t="s">
        <v>14</v>
      </c>
      <c r="H104" s="38">
        <v>355</v>
      </c>
      <c r="I104" s="41">
        <v>0.9</v>
      </c>
      <c r="J104" s="38">
        <f t="shared" si="1"/>
        <v>287.55</v>
      </c>
    </row>
    <row r="105" ht="18" customHeight="1" spans="1:10">
      <c r="A105" s="39">
        <v>102</v>
      </c>
      <c r="B105" s="39" t="s">
        <v>115</v>
      </c>
      <c r="C105" s="38" t="s">
        <v>11</v>
      </c>
      <c r="D105" s="15">
        <v>19.2</v>
      </c>
      <c r="E105" s="15">
        <v>19.2</v>
      </c>
      <c r="F105" s="16">
        <v>0.7</v>
      </c>
      <c r="G105" s="40" t="s">
        <v>14</v>
      </c>
      <c r="H105" s="38">
        <v>355</v>
      </c>
      <c r="I105" s="41">
        <v>0.9</v>
      </c>
      <c r="J105" s="38">
        <f t="shared" si="1"/>
        <v>223.65</v>
      </c>
    </row>
    <row r="106" ht="18" customHeight="1" spans="1:10">
      <c r="A106" s="39">
        <v>103</v>
      </c>
      <c r="B106" s="39" t="s">
        <v>116</v>
      </c>
      <c r="C106" s="38" t="s">
        <v>11</v>
      </c>
      <c r="D106" s="15">
        <v>28.3</v>
      </c>
      <c r="E106" s="15">
        <v>28.3</v>
      </c>
      <c r="F106" s="16">
        <v>1.1</v>
      </c>
      <c r="G106" s="40" t="s">
        <v>14</v>
      </c>
      <c r="H106" s="38">
        <v>355</v>
      </c>
      <c r="I106" s="41">
        <v>0.9</v>
      </c>
      <c r="J106" s="38">
        <f t="shared" si="1"/>
        <v>351.45</v>
      </c>
    </row>
    <row r="107" ht="18" customHeight="1" spans="1:10">
      <c r="A107" s="39">
        <v>104</v>
      </c>
      <c r="B107" s="39" t="s">
        <v>117</v>
      </c>
      <c r="C107" s="38" t="s">
        <v>11</v>
      </c>
      <c r="D107" s="15">
        <v>28.8</v>
      </c>
      <c r="E107" s="15">
        <v>28.8</v>
      </c>
      <c r="F107" s="16">
        <v>1.1</v>
      </c>
      <c r="G107" s="40" t="s">
        <v>14</v>
      </c>
      <c r="H107" s="38">
        <v>355</v>
      </c>
      <c r="I107" s="41">
        <v>0.9</v>
      </c>
      <c r="J107" s="38">
        <f t="shared" si="1"/>
        <v>351.45</v>
      </c>
    </row>
    <row r="108" ht="18" customHeight="1" spans="1:10">
      <c r="A108" s="39"/>
      <c r="B108" s="39"/>
      <c r="C108" s="38"/>
      <c r="D108" s="42"/>
      <c r="E108" s="43"/>
      <c r="F108" s="38"/>
      <c r="G108" s="40"/>
      <c r="H108" s="38"/>
      <c r="I108" s="41"/>
      <c r="J108" s="38"/>
    </row>
    <row r="109" ht="18" customHeight="1" spans="1:10">
      <c r="A109" s="39"/>
      <c r="B109" s="39"/>
      <c r="C109" s="38"/>
      <c r="D109" s="42"/>
      <c r="E109" s="43"/>
      <c r="F109" s="38"/>
      <c r="G109" s="40"/>
      <c r="H109" s="38"/>
      <c r="I109" s="41"/>
      <c r="J109" s="38"/>
    </row>
    <row r="110" ht="18" customHeight="1" spans="1:10">
      <c r="A110" s="39"/>
      <c r="B110" s="39" t="s">
        <v>118</v>
      </c>
      <c r="C110" s="38"/>
      <c r="D110" s="42">
        <f>SUM(D4:D109)</f>
        <v>2514.06</v>
      </c>
      <c r="E110" s="42">
        <f>SUM(E4:E109)</f>
        <v>2514.06</v>
      </c>
      <c r="F110" s="42">
        <f>SUM(F4:F109)</f>
        <v>98.5</v>
      </c>
      <c r="G110" s="40"/>
      <c r="H110" s="38"/>
      <c r="I110" s="41"/>
      <c r="J110" s="38"/>
    </row>
    <row r="111" s="30" customFormat="1" ht="30.95" customHeight="1" spans="1:10">
      <c r="A111" s="44" t="s">
        <v>130</v>
      </c>
      <c r="B111" s="45" t="s">
        <v>131</v>
      </c>
      <c r="C111" s="45"/>
      <c r="D111" s="45" t="s">
        <v>132</v>
      </c>
      <c r="E111" s="44" t="s">
        <v>13</v>
      </c>
      <c r="F111" s="44"/>
      <c r="G111" s="45" t="s">
        <v>133</v>
      </c>
      <c r="H111" s="45" t="s">
        <v>134</v>
      </c>
      <c r="I111" s="45"/>
      <c r="J111" s="45"/>
    </row>
    <row r="112" s="31" customFormat="1" ht="27" customHeight="1" spans="1:10">
      <c r="A112" s="44" t="s">
        <v>135</v>
      </c>
      <c r="B112" s="45"/>
      <c r="C112" s="45"/>
      <c r="D112" s="46" t="s">
        <v>136</v>
      </c>
      <c r="E112" s="47" t="s">
        <v>137</v>
      </c>
      <c r="F112" s="47"/>
      <c r="G112" s="46" t="s">
        <v>138</v>
      </c>
      <c r="H112" s="44" t="s">
        <v>139</v>
      </c>
      <c r="I112" s="46"/>
      <c r="J112" s="48" t="s">
        <v>140</v>
      </c>
    </row>
  </sheetData>
  <mergeCells count="8">
    <mergeCell ref="A1:J1"/>
    <mergeCell ref="A2:J2"/>
    <mergeCell ref="B111:C111"/>
    <mergeCell ref="E111:F111"/>
    <mergeCell ref="H111:J111"/>
    <mergeCell ref="A112:C112"/>
    <mergeCell ref="E112:F112"/>
    <mergeCell ref="H112:I112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P112"/>
  <sheetViews>
    <sheetView tabSelected="1" topLeftCell="A77" workbookViewId="0">
      <selection activeCell="S19" sqref="S19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3063063063063" customWidth="1"/>
    <col min="7" max="7" width="8.87387387387387" customWidth="1"/>
    <col min="8" max="8" width="7.63063063063063" style="5" customWidth="1"/>
    <col min="9" max="11" width="7.63063063063063" customWidth="1"/>
    <col min="12" max="12" width="20.3693693693694" customWidth="1"/>
    <col min="13" max="13" width="20" customWidth="1"/>
    <col min="14" max="14" width="6.36936936936937" customWidth="1"/>
    <col min="15" max="15" width="12.3693693693694" customWidth="1"/>
    <col min="16" max="16" width="11" customWidth="1"/>
  </cols>
  <sheetData>
    <row r="1" ht="7" customHeight="1"/>
    <row r="2" ht="29" customHeight="1" spans="1:16">
      <c r="A2" s="6" t="s">
        <v>141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</row>
    <row r="3" s="1" customFormat="1" spans="1:16">
      <c r="A3" s="8" t="s">
        <v>142</v>
      </c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8"/>
      <c r="N3" s="8"/>
      <c r="O3" s="8"/>
      <c r="P3" s="8"/>
    </row>
    <row r="4" s="1" customFormat="1" spans="1:8">
      <c r="A4" s="1" t="s">
        <v>143</v>
      </c>
      <c r="H4" s="10"/>
    </row>
    <row r="5" ht="37.3" spans="1:16">
      <c r="A5" s="11" t="s">
        <v>2</v>
      </c>
      <c r="B5" s="11" t="s">
        <v>122</v>
      </c>
      <c r="C5" s="12" t="s">
        <v>124</v>
      </c>
      <c r="D5" s="12" t="s">
        <v>125</v>
      </c>
      <c r="E5" s="12" t="s">
        <v>126</v>
      </c>
      <c r="F5" s="12" t="s">
        <v>144</v>
      </c>
      <c r="G5" s="11" t="s">
        <v>127</v>
      </c>
      <c r="H5" s="13" t="s">
        <v>145</v>
      </c>
      <c r="I5" s="11" t="s">
        <v>146</v>
      </c>
      <c r="J5" s="11" t="s">
        <v>147</v>
      </c>
      <c r="K5" s="12" t="s">
        <v>148</v>
      </c>
      <c r="L5" s="11" t="s">
        <v>149</v>
      </c>
      <c r="M5" s="11" t="s">
        <v>150</v>
      </c>
      <c r="N5" s="11" t="s">
        <v>151</v>
      </c>
      <c r="O5" s="11" t="s">
        <v>152</v>
      </c>
      <c r="P5" s="11" t="s">
        <v>153</v>
      </c>
    </row>
    <row r="6" s="2" customFormat="1" ht="18.6" customHeight="1" spans="1:16">
      <c r="A6" s="14" t="s">
        <v>154</v>
      </c>
      <c r="B6" s="15" t="s">
        <v>12</v>
      </c>
      <c r="C6" s="15">
        <v>19.2</v>
      </c>
      <c r="D6" s="15">
        <v>19.2</v>
      </c>
      <c r="E6" s="16">
        <v>0.7</v>
      </c>
      <c r="F6" s="17" t="s">
        <v>14</v>
      </c>
      <c r="G6" s="15">
        <v>355</v>
      </c>
      <c r="H6" s="17">
        <v>0.9</v>
      </c>
      <c r="I6" s="15">
        <v>0</v>
      </c>
      <c r="J6" s="17">
        <v>1</v>
      </c>
      <c r="K6" s="15">
        <f t="shared" ref="K6:K69" si="0">E6*G6*H6*J6</f>
        <v>223.65</v>
      </c>
      <c r="L6" s="15" t="s">
        <v>155</v>
      </c>
      <c r="M6" s="15" t="s">
        <v>156</v>
      </c>
      <c r="N6" s="15" t="s">
        <v>157</v>
      </c>
      <c r="O6" s="15" t="s">
        <v>158</v>
      </c>
      <c r="P6" s="15"/>
    </row>
    <row r="7" s="3" customFormat="1" ht="18.6" customHeight="1" spans="1:16">
      <c r="A7" s="18" t="s">
        <v>159</v>
      </c>
      <c r="B7" s="11" t="s">
        <v>15</v>
      </c>
      <c r="C7" s="15">
        <v>19.2</v>
      </c>
      <c r="D7" s="15">
        <v>19.2</v>
      </c>
      <c r="E7" s="16">
        <v>0.7</v>
      </c>
      <c r="F7" s="17" t="s">
        <v>14</v>
      </c>
      <c r="G7" s="15">
        <v>355</v>
      </c>
      <c r="H7" s="17">
        <v>0.9</v>
      </c>
      <c r="I7" s="15">
        <v>0</v>
      </c>
      <c r="J7" s="17">
        <v>1</v>
      </c>
      <c r="K7" s="15">
        <f t="shared" si="0"/>
        <v>223.65</v>
      </c>
      <c r="L7" s="11" t="s">
        <v>160</v>
      </c>
      <c r="M7" s="11" t="s">
        <v>161</v>
      </c>
      <c r="N7" s="15" t="s">
        <v>157</v>
      </c>
      <c r="O7" s="11" t="s">
        <v>162</v>
      </c>
      <c r="P7" s="11"/>
    </row>
    <row r="8" s="3" customFormat="1" ht="18.6" customHeight="1" spans="1:16">
      <c r="A8" s="18" t="s">
        <v>163</v>
      </c>
      <c r="B8" s="11" t="s">
        <v>16</v>
      </c>
      <c r="C8" s="15">
        <v>4.8</v>
      </c>
      <c r="D8" s="15">
        <v>4.8</v>
      </c>
      <c r="E8" s="16">
        <v>0.2</v>
      </c>
      <c r="F8" s="17" t="s">
        <v>14</v>
      </c>
      <c r="G8" s="15">
        <v>355</v>
      </c>
      <c r="H8" s="17">
        <v>0.9</v>
      </c>
      <c r="I8" s="15">
        <v>0</v>
      </c>
      <c r="J8" s="17">
        <v>1</v>
      </c>
      <c r="K8" s="15">
        <f t="shared" si="0"/>
        <v>63.9</v>
      </c>
      <c r="L8" s="11" t="s">
        <v>164</v>
      </c>
      <c r="M8" s="11" t="s">
        <v>165</v>
      </c>
      <c r="N8" s="15" t="s">
        <v>157</v>
      </c>
      <c r="O8" s="11" t="s">
        <v>166</v>
      </c>
      <c r="P8" s="11"/>
    </row>
    <row r="9" s="3" customFormat="1" ht="18.6" customHeight="1" spans="1:16">
      <c r="A9" s="18" t="s">
        <v>167</v>
      </c>
      <c r="B9" s="11" t="s">
        <v>17</v>
      </c>
      <c r="C9" s="15">
        <v>14.4</v>
      </c>
      <c r="D9" s="15">
        <v>14.4</v>
      </c>
      <c r="E9" s="16">
        <v>0.5</v>
      </c>
      <c r="F9" s="17" t="s">
        <v>14</v>
      </c>
      <c r="G9" s="15">
        <v>355</v>
      </c>
      <c r="H9" s="17">
        <v>0.9</v>
      </c>
      <c r="I9" s="15">
        <v>0</v>
      </c>
      <c r="J9" s="17">
        <v>1</v>
      </c>
      <c r="K9" s="15">
        <f t="shared" si="0"/>
        <v>159.75</v>
      </c>
      <c r="L9" s="11" t="s">
        <v>168</v>
      </c>
      <c r="M9" s="11" t="s">
        <v>169</v>
      </c>
      <c r="N9" s="15" t="s">
        <v>157</v>
      </c>
      <c r="O9" s="11" t="s">
        <v>170</v>
      </c>
      <c r="P9" s="11"/>
    </row>
    <row r="10" s="3" customFormat="1" ht="18.6" customHeight="1" spans="1:16">
      <c r="A10" s="18" t="s">
        <v>171</v>
      </c>
      <c r="B10" s="11" t="s">
        <v>18</v>
      </c>
      <c r="C10" s="15">
        <v>24</v>
      </c>
      <c r="D10" s="15">
        <v>24</v>
      </c>
      <c r="E10" s="16">
        <v>0.9</v>
      </c>
      <c r="F10" s="17" t="s">
        <v>14</v>
      </c>
      <c r="G10" s="15">
        <v>355</v>
      </c>
      <c r="H10" s="17">
        <v>0.9</v>
      </c>
      <c r="I10" s="15">
        <v>0</v>
      </c>
      <c r="J10" s="17">
        <v>1</v>
      </c>
      <c r="K10" s="15">
        <f t="shared" si="0"/>
        <v>287.55</v>
      </c>
      <c r="L10" s="11" t="s">
        <v>172</v>
      </c>
      <c r="M10" s="11" t="s">
        <v>173</v>
      </c>
      <c r="N10" s="15" t="s">
        <v>157</v>
      </c>
      <c r="O10" s="11" t="s">
        <v>174</v>
      </c>
      <c r="P10" s="11"/>
    </row>
    <row r="11" s="3" customFormat="1" ht="18.6" customHeight="1" spans="1:16">
      <c r="A11" s="18" t="s">
        <v>175</v>
      </c>
      <c r="B11" s="11" t="s">
        <v>19</v>
      </c>
      <c r="C11" s="15">
        <v>20</v>
      </c>
      <c r="D11" s="15">
        <v>20</v>
      </c>
      <c r="E11" s="16">
        <v>0.8</v>
      </c>
      <c r="F11" s="17" t="s">
        <v>14</v>
      </c>
      <c r="G11" s="15">
        <v>355</v>
      </c>
      <c r="H11" s="17">
        <v>0.9</v>
      </c>
      <c r="I11" s="15">
        <v>0</v>
      </c>
      <c r="J11" s="17">
        <v>1</v>
      </c>
      <c r="K11" s="15">
        <f t="shared" si="0"/>
        <v>255.6</v>
      </c>
      <c r="L11" s="11" t="s">
        <v>176</v>
      </c>
      <c r="M11" s="11" t="s">
        <v>177</v>
      </c>
      <c r="N11" s="15" t="s">
        <v>157</v>
      </c>
      <c r="O11" s="11" t="s">
        <v>178</v>
      </c>
      <c r="P11" s="11"/>
    </row>
    <row r="12" s="3" customFormat="1" ht="18.6" customHeight="1" spans="1:16">
      <c r="A12" s="18" t="s">
        <v>179</v>
      </c>
      <c r="B12" s="11" t="s">
        <v>20</v>
      </c>
      <c r="C12" s="15">
        <v>38.4</v>
      </c>
      <c r="D12" s="15">
        <v>38.4</v>
      </c>
      <c r="E12" s="16">
        <v>1.4</v>
      </c>
      <c r="F12" s="17" t="s">
        <v>14</v>
      </c>
      <c r="G12" s="15">
        <v>355</v>
      </c>
      <c r="H12" s="17">
        <v>0.9</v>
      </c>
      <c r="I12" s="15">
        <v>0</v>
      </c>
      <c r="J12" s="17">
        <v>1</v>
      </c>
      <c r="K12" s="15">
        <f t="shared" si="0"/>
        <v>447.3</v>
      </c>
      <c r="L12" s="11" t="s">
        <v>180</v>
      </c>
      <c r="M12" s="11" t="s">
        <v>181</v>
      </c>
      <c r="N12" s="15" t="s">
        <v>157</v>
      </c>
      <c r="O12" s="11" t="s">
        <v>182</v>
      </c>
      <c r="P12" s="11"/>
    </row>
    <row r="13" s="3" customFormat="1" ht="18.6" customHeight="1" spans="1:16">
      <c r="A13" s="18" t="s">
        <v>183</v>
      </c>
      <c r="B13" s="11" t="s">
        <v>21</v>
      </c>
      <c r="C13" s="15">
        <v>55</v>
      </c>
      <c r="D13" s="15">
        <v>55</v>
      </c>
      <c r="E13" s="16">
        <v>2.1</v>
      </c>
      <c r="F13" s="17" t="s">
        <v>14</v>
      </c>
      <c r="G13" s="15">
        <v>355</v>
      </c>
      <c r="H13" s="17">
        <v>0.9</v>
      </c>
      <c r="I13" s="15">
        <v>0</v>
      </c>
      <c r="J13" s="17">
        <v>1</v>
      </c>
      <c r="K13" s="15">
        <f t="shared" si="0"/>
        <v>670.95</v>
      </c>
      <c r="L13" s="11" t="s">
        <v>184</v>
      </c>
      <c r="M13" s="56" t="s">
        <v>165</v>
      </c>
      <c r="N13" s="15" t="s">
        <v>157</v>
      </c>
      <c r="O13" s="11" t="s">
        <v>185</v>
      </c>
      <c r="P13" s="11"/>
    </row>
    <row r="14" s="3" customFormat="1" ht="18.6" customHeight="1" spans="1:16">
      <c r="A14" s="18" t="s">
        <v>186</v>
      </c>
      <c r="B14" s="11" t="s">
        <v>22</v>
      </c>
      <c r="C14" s="15">
        <v>9.6</v>
      </c>
      <c r="D14" s="15">
        <v>9.6</v>
      </c>
      <c r="E14" s="16">
        <v>0.4</v>
      </c>
      <c r="F14" s="17" t="s">
        <v>14</v>
      </c>
      <c r="G14" s="15">
        <v>355</v>
      </c>
      <c r="H14" s="17">
        <v>0.9</v>
      </c>
      <c r="I14" s="15">
        <v>0</v>
      </c>
      <c r="J14" s="17">
        <v>1</v>
      </c>
      <c r="K14" s="15">
        <f t="shared" si="0"/>
        <v>127.8</v>
      </c>
      <c r="L14" s="11" t="s">
        <v>187</v>
      </c>
      <c r="M14" s="56" t="s">
        <v>188</v>
      </c>
      <c r="N14" s="15" t="s">
        <v>157</v>
      </c>
      <c r="O14" s="11" t="s">
        <v>189</v>
      </c>
      <c r="P14" s="11"/>
    </row>
    <row r="15" s="3" customFormat="1" ht="18.6" customHeight="1" spans="1:16">
      <c r="A15" s="18" t="s">
        <v>190</v>
      </c>
      <c r="B15" s="11" t="s">
        <v>23</v>
      </c>
      <c r="C15" s="15">
        <v>13.74</v>
      </c>
      <c r="D15" s="15">
        <v>13.74</v>
      </c>
      <c r="E15" s="16">
        <v>0.5</v>
      </c>
      <c r="F15" s="17" t="s">
        <v>14</v>
      </c>
      <c r="G15" s="15">
        <v>355</v>
      </c>
      <c r="H15" s="17">
        <v>0.9</v>
      </c>
      <c r="I15" s="15">
        <v>0</v>
      </c>
      <c r="J15" s="17">
        <v>1</v>
      </c>
      <c r="K15" s="15">
        <f t="shared" si="0"/>
        <v>159.75</v>
      </c>
      <c r="L15" s="11" t="s">
        <v>191</v>
      </c>
      <c r="M15" s="56" t="s">
        <v>192</v>
      </c>
      <c r="N15" s="15" t="s">
        <v>157</v>
      </c>
      <c r="O15" s="11" t="s">
        <v>193</v>
      </c>
      <c r="P15" s="11"/>
    </row>
    <row r="16" s="3" customFormat="1" ht="18.6" customHeight="1" spans="1:16">
      <c r="A16" s="18" t="s">
        <v>194</v>
      </c>
      <c r="B16" s="11" t="s">
        <v>24</v>
      </c>
      <c r="C16" s="15">
        <v>30.65</v>
      </c>
      <c r="D16" s="15">
        <v>30.65</v>
      </c>
      <c r="E16" s="16">
        <v>4</v>
      </c>
      <c r="F16" s="17" t="s">
        <v>14</v>
      </c>
      <c r="G16" s="15">
        <v>355</v>
      </c>
      <c r="H16" s="17">
        <v>0.9</v>
      </c>
      <c r="I16" s="15">
        <v>0</v>
      </c>
      <c r="J16" s="17">
        <v>1</v>
      </c>
      <c r="K16" s="15">
        <f t="shared" si="0"/>
        <v>1278</v>
      </c>
      <c r="L16" s="11" t="s">
        <v>195</v>
      </c>
      <c r="M16" s="56" t="s">
        <v>196</v>
      </c>
      <c r="N16" s="15" t="s">
        <v>157</v>
      </c>
      <c r="O16" s="11" t="s">
        <v>197</v>
      </c>
      <c r="P16" s="11"/>
    </row>
    <row r="17" s="3" customFormat="1" ht="18.6" customHeight="1" spans="1:16">
      <c r="A17" s="18" t="s">
        <v>198</v>
      </c>
      <c r="B17" s="11" t="s">
        <v>25</v>
      </c>
      <c r="C17" s="15">
        <v>26.47</v>
      </c>
      <c r="D17" s="15">
        <v>26.47</v>
      </c>
      <c r="E17" s="16">
        <v>1</v>
      </c>
      <c r="F17" s="17" t="s">
        <v>14</v>
      </c>
      <c r="G17" s="15">
        <v>355</v>
      </c>
      <c r="H17" s="17">
        <v>0.9</v>
      </c>
      <c r="I17" s="15">
        <v>0</v>
      </c>
      <c r="J17" s="17">
        <v>1</v>
      </c>
      <c r="K17" s="15">
        <f t="shared" si="0"/>
        <v>319.5</v>
      </c>
      <c r="L17" s="11" t="s">
        <v>199</v>
      </c>
      <c r="M17" s="56" t="s">
        <v>200</v>
      </c>
      <c r="N17" s="15" t="s">
        <v>157</v>
      </c>
      <c r="O17" s="11" t="s">
        <v>193</v>
      </c>
      <c r="P17" s="11"/>
    </row>
    <row r="18" s="3" customFormat="1" ht="18.6" customHeight="1" spans="1:16">
      <c r="A18" s="18" t="s">
        <v>201</v>
      </c>
      <c r="B18" s="11" t="s">
        <v>26</v>
      </c>
      <c r="C18" s="15">
        <v>22.18</v>
      </c>
      <c r="D18" s="15">
        <v>22.18</v>
      </c>
      <c r="E18" s="16">
        <v>0.8</v>
      </c>
      <c r="F18" s="17" t="s">
        <v>14</v>
      </c>
      <c r="G18" s="15">
        <v>355</v>
      </c>
      <c r="H18" s="17">
        <v>0.9</v>
      </c>
      <c r="I18" s="15">
        <v>0</v>
      </c>
      <c r="J18" s="17">
        <v>1</v>
      </c>
      <c r="K18" s="15">
        <f t="shared" si="0"/>
        <v>255.6</v>
      </c>
      <c r="L18" s="11" t="s">
        <v>202</v>
      </c>
      <c r="M18" s="56" t="s">
        <v>203</v>
      </c>
      <c r="N18" s="15" t="s">
        <v>157</v>
      </c>
      <c r="O18" s="11" t="s">
        <v>204</v>
      </c>
      <c r="P18" s="11"/>
    </row>
    <row r="19" s="3" customFormat="1" ht="18.6" customHeight="1" spans="1:16">
      <c r="A19" s="18" t="s">
        <v>205</v>
      </c>
      <c r="B19" s="11" t="s">
        <v>27</v>
      </c>
      <c r="C19" s="15">
        <v>38</v>
      </c>
      <c r="D19" s="15">
        <v>38</v>
      </c>
      <c r="E19" s="16">
        <v>1.4</v>
      </c>
      <c r="F19" s="17" t="s">
        <v>14</v>
      </c>
      <c r="G19" s="15">
        <v>355</v>
      </c>
      <c r="H19" s="17">
        <v>0.9</v>
      </c>
      <c r="I19" s="15">
        <v>0</v>
      </c>
      <c r="J19" s="17">
        <v>1</v>
      </c>
      <c r="K19" s="15">
        <f t="shared" si="0"/>
        <v>447.3</v>
      </c>
      <c r="L19" s="11" t="s">
        <v>206</v>
      </c>
      <c r="M19" s="56" t="s">
        <v>196</v>
      </c>
      <c r="N19" s="15" t="s">
        <v>157</v>
      </c>
      <c r="O19" s="11" t="s">
        <v>207</v>
      </c>
      <c r="P19" s="11"/>
    </row>
    <row r="20" s="3" customFormat="1" ht="18.6" customHeight="1" spans="1:16">
      <c r="A20" s="18" t="s">
        <v>208</v>
      </c>
      <c r="B20" s="11" t="s">
        <v>28</v>
      </c>
      <c r="C20" s="15">
        <v>47</v>
      </c>
      <c r="D20" s="15">
        <v>47</v>
      </c>
      <c r="E20" s="16">
        <v>1.8</v>
      </c>
      <c r="F20" s="17" t="s">
        <v>14</v>
      </c>
      <c r="G20" s="15">
        <v>355</v>
      </c>
      <c r="H20" s="17">
        <v>0.9</v>
      </c>
      <c r="I20" s="15">
        <v>0</v>
      </c>
      <c r="J20" s="17">
        <v>1</v>
      </c>
      <c r="K20" s="15">
        <f t="shared" si="0"/>
        <v>575.1</v>
      </c>
      <c r="L20" s="11" t="s">
        <v>209</v>
      </c>
      <c r="M20" s="56" t="s">
        <v>210</v>
      </c>
      <c r="N20" s="15" t="s">
        <v>157</v>
      </c>
      <c r="O20" s="11" t="s">
        <v>211</v>
      </c>
      <c r="P20" s="11"/>
    </row>
    <row r="21" s="3" customFormat="1" ht="18.6" customHeight="1" spans="1:16">
      <c r="A21" s="18" t="s">
        <v>212</v>
      </c>
      <c r="B21" s="11" t="s">
        <v>29</v>
      </c>
      <c r="C21" s="15">
        <v>14.4</v>
      </c>
      <c r="D21" s="15">
        <v>14.4</v>
      </c>
      <c r="E21" s="16">
        <v>0.5</v>
      </c>
      <c r="F21" s="17" t="s">
        <v>14</v>
      </c>
      <c r="G21" s="15">
        <v>355</v>
      </c>
      <c r="H21" s="17">
        <v>0.9</v>
      </c>
      <c r="I21" s="15">
        <v>0</v>
      </c>
      <c r="J21" s="17">
        <v>1</v>
      </c>
      <c r="K21" s="15">
        <f t="shared" si="0"/>
        <v>159.75</v>
      </c>
      <c r="L21" s="11" t="s">
        <v>213</v>
      </c>
      <c r="M21" s="56" t="s">
        <v>165</v>
      </c>
      <c r="N21" s="15" t="s">
        <v>157</v>
      </c>
      <c r="O21" s="11" t="s">
        <v>214</v>
      </c>
      <c r="P21" s="11"/>
    </row>
    <row r="22" s="3" customFormat="1" ht="18.6" customHeight="1" spans="1:16">
      <c r="A22" s="18" t="s">
        <v>215</v>
      </c>
      <c r="B22" s="11" t="s">
        <v>30</v>
      </c>
      <c r="C22" s="15">
        <v>12.82</v>
      </c>
      <c r="D22" s="15">
        <v>12.82</v>
      </c>
      <c r="E22" s="16">
        <v>0.5</v>
      </c>
      <c r="F22" s="17" t="s">
        <v>14</v>
      </c>
      <c r="G22" s="15">
        <v>355</v>
      </c>
      <c r="H22" s="17">
        <v>0.9</v>
      </c>
      <c r="I22" s="15">
        <v>0</v>
      </c>
      <c r="J22" s="17">
        <v>1</v>
      </c>
      <c r="K22" s="15">
        <f t="shared" si="0"/>
        <v>159.75</v>
      </c>
      <c r="L22" s="11" t="s">
        <v>216</v>
      </c>
      <c r="M22" s="11" t="s">
        <v>177</v>
      </c>
      <c r="N22" s="15" t="s">
        <v>157</v>
      </c>
      <c r="O22" s="11" t="s">
        <v>217</v>
      </c>
      <c r="P22" s="11"/>
    </row>
    <row r="23" s="3" customFormat="1" ht="18.6" customHeight="1" spans="1:16">
      <c r="A23" s="18" t="s">
        <v>218</v>
      </c>
      <c r="B23" s="11" t="s">
        <v>31</v>
      </c>
      <c r="C23" s="15">
        <v>19.2</v>
      </c>
      <c r="D23" s="15">
        <v>19.2</v>
      </c>
      <c r="E23" s="16">
        <v>0.7</v>
      </c>
      <c r="F23" s="17" t="s">
        <v>14</v>
      </c>
      <c r="G23" s="15">
        <v>355</v>
      </c>
      <c r="H23" s="17">
        <v>0.9</v>
      </c>
      <c r="I23" s="15">
        <v>0</v>
      </c>
      <c r="J23" s="17">
        <v>1</v>
      </c>
      <c r="K23" s="15">
        <f t="shared" si="0"/>
        <v>223.65</v>
      </c>
      <c r="L23" s="11" t="s">
        <v>219</v>
      </c>
      <c r="M23" s="56" t="s">
        <v>188</v>
      </c>
      <c r="N23" s="15" t="s">
        <v>157</v>
      </c>
      <c r="O23" s="11" t="s">
        <v>220</v>
      </c>
      <c r="P23" s="11"/>
    </row>
    <row r="24" s="3" customFormat="1" ht="18.6" customHeight="1" spans="1:16">
      <c r="A24" s="18" t="s">
        <v>221</v>
      </c>
      <c r="B24" s="11" t="s">
        <v>32</v>
      </c>
      <c r="C24" s="15">
        <v>7.74</v>
      </c>
      <c r="D24" s="15">
        <v>7.74</v>
      </c>
      <c r="E24" s="16">
        <v>0.3</v>
      </c>
      <c r="F24" s="17" t="s">
        <v>14</v>
      </c>
      <c r="G24" s="15">
        <v>355</v>
      </c>
      <c r="H24" s="17">
        <v>0.9</v>
      </c>
      <c r="I24" s="15">
        <v>0</v>
      </c>
      <c r="J24" s="17">
        <v>1</v>
      </c>
      <c r="K24" s="15">
        <f t="shared" si="0"/>
        <v>95.85</v>
      </c>
      <c r="L24" s="11" t="s">
        <v>222</v>
      </c>
      <c r="M24" s="56" t="s">
        <v>210</v>
      </c>
      <c r="N24" s="15" t="s">
        <v>157</v>
      </c>
      <c r="O24" s="11" t="s">
        <v>223</v>
      </c>
      <c r="P24" s="11"/>
    </row>
    <row r="25" s="3" customFormat="1" ht="18.6" customHeight="1" spans="1:16">
      <c r="A25" s="18" t="s">
        <v>224</v>
      </c>
      <c r="B25" s="11" t="s">
        <v>33</v>
      </c>
      <c r="C25" s="15">
        <v>55</v>
      </c>
      <c r="D25" s="15">
        <v>55</v>
      </c>
      <c r="E25" s="16">
        <v>2.1</v>
      </c>
      <c r="F25" s="17" t="s">
        <v>14</v>
      </c>
      <c r="G25" s="15">
        <v>355</v>
      </c>
      <c r="H25" s="17">
        <v>0.9</v>
      </c>
      <c r="I25" s="15">
        <v>0</v>
      </c>
      <c r="J25" s="17">
        <v>1</v>
      </c>
      <c r="K25" s="15">
        <f t="shared" si="0"/>
        <v>670.95</v>
      </c>
      <c r="L25" s="11" t="s">
        <v>225</v>
      </c>
      <c r="M25" s="56" t="s">
        <v>226</v>
      </c>
      <c r="N25" s="15" t="s">
        <v>157</v>
      </c>
      <c r="O25" s="11" t="s">
        <v>227</v>
      </c>
      <c r="P25" s="11"/>
    </row>
    <row r="26" s="3" customFormat="1" ht="18.6" customHeight="1" spans="1:16">
      <c r="A26" s="18" t="s">
        <v>228</v>
      </c>
      <c r="B26" s="11" t="s">
        <v>34</v>
      </c>
      <c r="C26" s="15">
        <v>24</v>
      </c>
      <c r="D26" s="15">
        <v>24</v>
      </c>
      <c r="E26" s="16">
        <v>0.9</v>
      </c>
      <c r="F26" s="17" t="s">
        <v>14</v>
      </c>
      <c r="G26" s="15">
        <v>355</v>
      </c>
      <c r="H26" s="17">
        <v>0.9</v>
      </c>
      <c r="I26" s="15">
        <v>0</v>
      </c>
      <c r="J26" s="17">
        <v>1</v>
      </c>
      <c r="K26" s="15">
        <f t="shared" si="0"/>
        <v>287.55</v>
      </c>
      <c r="L26" s="11" t="s">
        <v>229</v>
      </c>
      <c r="M26" s="56" t="s">
        <v>230</v>
      </c>
      <c r="N26" s="15" t="s">
        <v>157</v>
      </c>
      <c r="O26" s="11" t="s">
        <v>231</v>
      </c>
      <c r="P26" s="11"/>
    </row>
    <row r="27" s="3" customFormat="1" ht="18.6" customHeight="1" spans="1:16">
      <c r="A27" s="18" t="s">
        <v>232</v>
      </c>
      <c r="B27" s="11" t="s">
        <v>35</v>
      </c>
      <c r="C27" s="15">
        <v>24</v>
      </c>
      <c r="D27" s="15">
        <v>24</v>
      </c>
      <c r="E27" s="16">
        <v>0.9</v>
      </c>
      <c r="F27" s="17" t="s">
        <v>14</v>
      </c>
      <c r="G27" s="15">
        <v>355</v>
      </c>
      <c r="H27" s="17">
        <v>0.9</v>
      </c>
      <c r="I27" s="15">
        <v>0</v>
      </c>
      <c r="J27" s="17">
        <v>1</v>
      </c>
      <c r="K27" s="15">
        <f t="shared" si="0"/>
        <v>287.55</v>
      </c>
      <c r="L27" s="11" t="s">
        <v>233</v>
      </c>
      <c r="M27" s="56" t="s">
        <v>161</v>
      </c>
      <c r="N27" s="15" t="s">
        <v>157</v>
      </c>
      <c r="O27" s="11" t="s">
        <v>234</v>
      </c>
      <c r="P27" s="11"/>
    </row>
    <row r="28" s="3" customFormat="1" ht="18.6" customHeight="1" spans="1:16">
      <c r="A28" s="18" t="s">
        <v>235</v>
      </c>
      <c r="B28" s="11" t="s">
        <v>36</v>
      </c>
      <c r="C28" s="15">
        <v>45.72</v>
      </c>
      <c r="D28" s="15">
        <v>45.72</v>
      </c>
      <c r="E28" s="16">
        <v>1.7</v>
      </c>
      <c r="F28" s="17" t="s">
        <v>14</v>
      </c>
      <c r="G28" s="15">
        <v>355</v>
      </c>
      <c r="H28" s="17">
        <v>0.9</v>
      </c>
      <c r="I28" s="15">
        <v>0</v>
      </c>
      <c r="J28" s="17">
        <v>1</v>
      </c>
      <c r="K28" s="15">
        <f t="shared" si="0"/>
        <v>543.15</v>
      </c>
      <c r="L28" s="11" t="s">
        <v>236</v>
      </c>
      <c r="M28" s="56" t="s">
        <v>156</v>
      </c>
      <c r="N28" s="15" t="s">
        <v>157</v>
      </c>
      <c r="O28" s="11" t="s">
        <v>237</v>
      </c>
      <c r="P28" s="11"/>
    </row>
    <row r="29" s="3" customFormat="1" ht="18.6" customHeight="1" spans="1:16">
      <c r="A29" s="18" t="s">
        <v>238</v>
      </c>
      <c r="B29" s="11" t="s">
        <v>37</v>
      </c>
      <c r="C29" s="15">
        <v>31.17</v>
      </c>
      <c r="D29" s="15">
        <v>31.17</v>
      </c>
      <c r="E29" s="16">
        <v>1.2</v>
      </c>
      <c r="F29" s="17" t="s">
        <v>14</v>
      </c>
      <c r="G29" s="15">
        <v>355</v>
      </c>
      <c r="H29" s="17">
        <v>0.9</v>
      </c>
      <c r="I29" s="15">
        <v>0</v>
      </c>
      <c r="J29" s="17">
        <v>1</v>
      </c>
      <c r="K29" s="15">
        <f t="shared" si="0"/>
        <v>383.4</v>
      </c>
      <c r="L29" s="11" t="s">
        <v>239</v>
      </c>
      <c r="M29" s="11" t="s">
        <v>240</v>
      </c>
      <c r="N29" s="15" t="s">
        <v>157</v>
      </c>
      <c r="O29" s="11" t="s">
        <v>241</v>
      </c>
      <c r="P29" s="11"/>
    </row>
    <row r="30" s="3" customFormat="1" ht="18.6" customHeight="1" spans="1:16">
      <c r="A30" s="18" t="s">
        <v>242</v>
      </c>
      <c r="B30" s="11" t="s">
        <v>38</v>
      </c>
      <c r="C30" s="15">
        <v>20</v>
      </c>
      <c r="D30" s="15">
        <v>20</v>
      </c>
      <c r="E30" s="16">
        <v>0.8</v>
      </c>
      <c r="F30" s="17" t="s">
        <v>14</v>
      </c>
      <c r="G30" s="15">
        <v>355</v>
      </c>
      <c r="H30" s="17">
        <v>0.9</v>
      </c>
      <c r="I30" s="15">
        <v>0</v>
      </c>
      <c r="J30" s="17">
        <v>1</v>
      </c>
      <c r="K30" s="15">
        <f t="shared" si="0"/>
        <v>255.6</v>
      </c>
      <c r="L30" s="11" t="s">
        <v>243</v>
      </c>
      <c r="M30" s="56" t="s">
        <v>210</v>
      </c>
      <c r="N30" s="15" t="s">
        <v>157</v>
      </c>
      <c r="O30" s="11" t="s">
        <v>217</v>
      </c>
      <c r="P30" s="11"/>
    </row>
    <row r="31" s="3" customFormat="1" ht="18.6" customHeight="1" spans="1:16">
      <c r="A31" s="18" t="s">
        <v>244</v>
      </c>
      <c r="B31" s="11" t="s">
        <v>39</v>
      </c>
      <c r="C31" s="15">
        <v>9.6</v>
      </c>
      <c r="D31" s="15">
        <v>9.6</v>
      </c>
      <c r="E31" s="16">
        <v>0.4</v>
      </c>
      <c r="F31" s="17" t="s">
        <v>14</v>
      </c>
      <c r="G31" s="15">
        <v>355</v>
      </c>
      <c r="H31" s="17">
        <v>0.9</v>
      </c>
      <c r="I31" s="15">
        <v>0</v>
      </c>
      <c r="J31" s="17">
        <v>1</v>
      </c>
      <c r="K31" s="15">
        <f t="shared" si="0"/>
        <v>127.8</v>
      </c>
      <c r="L31" s="11" t="s">
        <v>245</v>
      </c>
      <c r="M31" s="56" t="s">
        <v>165</v>
      </c>
      <c r="N31" s="15" t="s">
        <v>157</v>
      </c>
      <c r="O31" s="11" t="s">
        <v>246</v>
      </c>
      <c r="P31" s="11"/>
    </row>
    <row r="32" s="3" customFormat="1" ht="18.6" customHeight="1" spans="1:16">
      <c r="A32" s="18" t="s">
        <v>247</v>
      </c>
      <c r="B32" s="11" t="s">
        <v>40</v>
      </c>
      <c r="C32" s="15">
        <v>19.2</v>
      </c>
      <c r="D32" s="15">
        <v>19.2</v>
      </c>
      <c r="E32" s="16">
        <v>0.7</v>
      </c>
      <c r="F32" s="17" t="s">
        <v>14</v>
      </c>
      <c r="G32" s="15">
        <v>355</v>
      </c>
      <c r="H32" s="17">
        <v>0.9</v>
      </c>
      <c r="I32" s="15">
        <v>0</v>
      </c>
      <c r="J32" s="17">
        <v>1</v>
      </c>
      <c r="K32" s="15">
        <f t="shared" si="0"/>
        <v>223.65</v>
      </c>
      <c r="L32" s="11" t="s">
        <v>248</v>
      </c>
      <c r="M32" s="56" t="s">
        <v>249</v>
      </c>
      <c r="N32" s="15" t="s">
        <v>157</v>
      </c>
      <c r="O32" s="11" t="s">
        <v>223</v>
      </c>
      <c r="P32" s="11"/>
    </row>
    <row r="33" s="3" customFormat="1" ht="18.6" customHeight="1" spans="1:16">
      <c r="A33" s="18" t="s">
        <v>250</v>
      </c>
      <c r="B33" s="11" t="s">
        <v>41</v>
      </c>
      <c r="C33" s="15">
        <v>9.06</v>
      </c>
      <c r="D33" s="15">
        <v>9.06</v>
      </c>
      <c r="E33" s="16">
        <v>0.3</v>
      </c>
      <c r="F33" s="17" t="s">
        <v>14</v>
      </c>
      <c r="G33" s="15">
        <v>355</v>
      </c>
      <c r="H33" s="17">
        <v>0.9</v>
      </c>
      <c r="I33" s="15">
        <v>0</v>
      </c>
      <c r="J33" s="17">
        <v>1</v>
      </c>
      <c r="K33" s="15">
        <f t="shared" si="0"/>
        <v>95.85</v>
      </c>
      <c r="L33" s="11" t="s">
        <v>251</v>
      </c>
      <c r="M33" s="56" t="s">
        <v>165</v>
      </c>
      <c r="N33" s="15" t="s">
        <v>157</v>
      </c>
      <c r="O33" s="11" t="s">
        <v>252</v>
      </c>
      <c r="P33" s="11"/>
    </row>
    <row r="34" s="3" customFormat="1" ht="18.6" customHeight="1" spans="1:16">
      <c r="A34" s="18" t="s">
        <v>253</v>
      </c>
      <c r="B34" s="11" t="s">
        <v>42</v>
      </c>
      <c r="C34" s="15">
        <v>11</v>
      </c>
      <c r="D34" s="15">
        <v>11</v>
      </c>
      <c r="E34" s="16">
        <v>0.4</v>
      </c>
      <c r="F34" s="17" t="s">
        <v>14</v>
      </c>
      <c r="G34" s="15">
        <v>355</v>
      </c>
      <c r="H34" s="17">
        <v>0.9</v>
      </c>
      <c r="I34" s="15">
        <v>0</v>
      </c>
      <c r="J34" s="17">
        <v>1</v>
      </c>
      <c r="K34" s="15">
        <f t="shared" si="0"/>
        <v>127.8</v>
      </c>
      <c r="L34" s="11" t="s">
        <v>254</v>
      </c>
      <c r="M34" s="56" t="s">
        <v>255</v>
      </c>
      <c r="N34" s="15" t="s">
        <v>157</v>
      </c>
      <c r="O34" s="11" t="s">
        <v>256</v>
      </c>
      <c r="P34" s="11"/>
    </row>
    <row r="35" s="3" customFormat="1" ht="18.6" customHeight="1" spans="1:16">
      <c r="A35" s="18" t="s">
        <v>257</v>
      </c>
      <c r="B35" s="11" t="s">
        <v>43</v>
      </c>
      <c r="C35" s="15">
        <v>81.5</v>
      </c>
      <c r="D35" s="15">
        <v>81.5</v>
      </c>
      <c r="E35" s="16">
        <v>3.1</v>
      </c>
      <c r="F35" s="17" t="s">
        <v>14</v>
      </c>
      <c r="G35" s="15">
        <v>355</v>
      </c>
      <c r="H35" s="17">
        <v>0.9</v>
      </c>
      <c r="I35" s="15">
        <v>0</v>
      </c>
      <c r="J35" s="17">
        <v>1</v>
      </c>
      <c r="K35" s="15">
        <f t="shared" si="0"/>
        <v>990.45</v>
      </c>
      <c r="L35" s="11" t="s">
        <v>258</v>
      </c>
      <c r="M35" s="11" t="s">
        <v>259</v>
      </c>
      <c r="N35" s="15" t="s">
        <v>157</v>
      </c>
      <c r="O35" s="11" t="s">
        <v>260</v>
      </c>
      <c r="P35" s="11"/>
    </row>
    <row r="36" s="3" customFormat="1" ht="18.6" customHeight="1" spans="1:16">
      <c r="A36" s="18" t="s">
        <v>261</v>
      </c>
      <c r="B36" s="11" t="s">
        <v>44</v>
      </c>
      <c r="C36" s="15">
        <v>19.2</v>
      </c>
      <c r="D36" s="15">
        <v>19.2</v>
      </c>
      <c r="E36" s="16">
        <v>0.7</v>
      </c>
      <c r="F36" s="17" t="s">
        <v>14</v>
      </c>
      <c r="G36" s="15">
        <v>355</v>
      </c>
      <c r="H36" s="17">
        <v>0.9</v>
      </c>
      <c r="I36" s="15">
        <v>0</v>
      </c>
      <c r="J36" s="17">
        <v>1</v>
      </c>
      <c r="K36" s="15">
        <f t="shared" si="0"/>
        <v>223.65</v>
      </c>
      <c r="L36" s="11" t="s">
        <v>262</v>
      </c>
      <c r="M36" s="56" t="s">
        <v>165</v>
      </c>
      <c r="N36" s="15" t="s">
        <v>157</v>
      </c>
      <c r="O36" s="11" t="s">
        <v>193</v>
      </c>
      <c r="P36" s="11"/>
    </row>
    <row r="37" s="3" customFormat="1" ht="18.6" customHeight="1" spans="1:16">
      <c r="A37" s="18" t="s">
        <v>263</v>
      </c>
      <c r="B37" s="11" t="s">
        <v>45</v>
      </c>
      <c r="C37" s="15">
        <v>17.67</v>
      </c>
      <c r="D37" s="15">
        <v>17.67</v>
      </c>
      <c r="E37" s="16">
        <v>0.7</v>
      </c>
      <c r="F37" s="17" t="s">
        <v>14</v>
      </c>
      <c r="G37" s="15">
        <v>355</v>
      </c>
      <c r="H37" s="17">
        <v>0.9</v>
      </c>
      <c r="I37" s="15">
        <v>0</v>
      </c>
      <c r="J37" s="17">
        <v>1</v>
      </c>
      <c r="K37" s="15">
        <f t="shared" si="0"/>
        <v>223.65</v>
      </c>
      <c r="L37" s="11" t="s">
        <v>264</v>
      </c>
      <c r="M37" s="56" t="s">
        <v>165</v>
      </c>
      <c r="N37" s="15" t="s">
        <v>157</v>
      </c>
      <c r="O37" s="11" t="s">
        <v>227</v>
      </c>
      <c r="P37" s="11"/>
    </row>
    <row r="38" s="3" customFormat="1" ht="18.6" customHeight="1" spans="1:16">
      <c r="A38" s="18" t="s">
        <v>265</v>
      </c>
      <c r="B38" s="11" t="s">
        <v>46</v>
      </c>
      <c r="C38" s="15">
        <v>14.99</v>
      </c>
      <c r="D38" s="15">
        <v>14.99</v>
      </c>
      <c r="E38" s="16">
        <v>0.6</v>
      </c>
      <c r="F38" s="17" t="s">
        <v>14</v>
      </c>
      <c r="G38" s="15">
        <v>355</v>
      </c>
      <c r="H38" s="17">
        <v>0.9</v>
      </c>
      <c r="I38" s="15">
        <v>0</v>
      </c>
      <c r="J38" s="17">
        <v>1</v>
      </c>
      <c r="K38" s="15">
        <f t="shared" si="0"/>
        <v>191.7</v>
      </c>
      <c r="L38" s="11" t="s">
        <v>266</v>
      </c>
      <c r="M38" s="56" t="s">
        <v>165</v>
      </c>
      <c r="N38" s="15" t="s">
        <v>157</v>
      </c>
      <c r="O38" s="11" t="s">
        <v>267</v>
      </c>
      <c r="P38" s="11"/>
    </row>
    <row r="39" s="3" customFormat="1" ht="18.6" customHeight="1" spans="1:16">
      <c r="A39" s="18" t="s">
        <v>268</v>
      </c>
      <c r="B39" s="11" t="s">
        <v>47</v>
      </c>
      <c r="C39" s="15">
        <v>12.6</v>
      </c>
      <c r="D39" s="15">
        <v>12.6</v>
      </c>
      <c r="E39" s="16">
        <v>0.5</v>
      </c>
      <c r="F39" s="17" t="s">
        <v>14</v>
      </c>
      <c r="G39" s="15">
        <v>355</v>
      </c>
      <c r="H39" s="17">
        <v>0.9</v>
      </c>
      <c r="I39" s="15">
        <v>0</v>
      </c>
      <c r="J39" s="17">
        <v>1</v>
      </c>
      <c r="K39" s="15">
        <f t="shared" si="0"/>
        <v>159.75</v>
      </c>
      <c r="L39" s="11" t="s">
        <v>269</v>
      </c>
      <c r="M39" s="56" t="s">
        <v>165</v>
      </c>
      <c r="N39" s="15" t="s">
        <v>157</v>
      </c>
      <c r="O39" s="11" t="s">
        <v>270</v>
      </c>
      <c r="P39" s="11"/>
    </row>
    <row r="40" s="3" customFormat="1" ht="18.6" customHeight="1" spans="1:16">
      <c r="A40" s="18" t="s">
        <v>271</v>
      </c>
      <c r="B40" s="11" t="s">
        <v>48</v>
      </c>
      <c r="C40" s="15">
        <v>7.98</v>
      </c>
      <c r="D40" s="15">
        <v>7.98</v>
      </c>
      <c r="E40" s="16">
        <v>0.3</v>
      </c>
      <c r="F40" s="17" t="s">
        <v>14</v>
      </c>
      <c r="G40" s="15">
        <v>355</v>
      </c>
      <c r="H40" s="17">
        <v>0.9</v>
      </c>
      <c r="I40" s="15">
        <v>0</v>
      </c>
      <c r="J40" s="17">
        <v>1</v>
      </c>
      <c r="K40" s="15">
        <f t="shared" si="0"/>
        <v>95.85</v>
      </c>
      <c r="L40" s="11" t="s">
        <v>272</v>
      </c>
      <c r="M40" s="56" t="s">
        <v>165</v>
      </c>
      <c r="N40" s="15" t="s">
        <v>157</v>
      </c>
      <c r="O40" s="11" t="s">
        <v>273</v>
      </c>
      <c r="P40" s="11"/>
    </row>
    <row r="41" s="3" customFormat="1" ht="18.6" customHeight="1" spans="1:16">
      <c r="A41" s="18" t="s">
        <v>274</v>
      </c>
      <c r="B41" s="11" t="s">
        <v>49</v>
      </c>
      <c r="C41" s="15">
        <v>33.6</v>
      </c>
      <c r="D41" s="15">
        <v>33.6</v>
      </c>
      <c r="E41" s="16">
        <v>1.3</v>
      </c>
      <c r="F41" s="17" t="s">
        <v>14</v>
      </c>
      <c r="G41" s="15">
        <v>355</v>
      </c>
      <c r="H41" s="17">
        <v>0.9</v>
      </c>
      <c r="I41" s="15">
        <v>0</v>
      </c>
      <c r="J41" s="17">
        <v>1</v>
      </c>
      <c r="K41" s="15">
        <f t="shared" si="0"/>
        <v>415.35</v>
      </c>
      <c r="L41" s="11" t="s">
        <v>275</v>
      </c>
      <c r="M41" s="56" t="s">
        <v>276</v>
      </c>
      <c r="N41" s="15" t="s">
        <v>157</v>
      </c>
      <c r="O41" s="11" t="s">
        <v>277</v>
      </c>
      <c r="P41" s="11"/>
    </row>
    <row r="42" s="3" customFormat="1" ht="18.6" customHeight="1" spans="1:16">
      <c r="A42" s="18" t="s">
        <v>278</v>
      </c>
      <c r="B42" s="11" t="s">
        <v>50</v>
      </c>
      <c r="C42" s="15">
        <v>45</v>
      </c>
      <c r="D42" s="15">
        <v>45</v>
      </c>
      <c r="E42" s="16">
        <v>1.7</v>
      </c>
      <c r="F42" s="17" t="s">
        <v>14</v>
      </c>
      <c r="G42" s="15">
        <v>355</v>
      </c>
      <c r="H42" s="17">
        <v>0.9</v>
      </c>
      <c r="I42" s="15">
        <v>0</v>
      </c>
      <c r="J42" s="17">
        <v>1</v>
      </c>
      <c r="K42" s="15">
        <f t="shared" si="0"/>
        <v>543.15</v>
      </c>
      <c r="L42" s="11" t="s">
        <v>279</v>
      </c>
      <c r="M42" s="56" t="s">
        <v>210</v>
      </c>
      <c r="N42" s="15" t="s">
        <v>157</v>
      </c>
      <c r="O42" s="11" t="s">
        <v>280</v>
      </c>
      <c r="P42" s="11"/>
    </row>
    <row r="43" s="3" customFormat="1" ht="18.6" customHeight="1" spans="1:16">
      <c r="A43" s="18" t="s">
        <v>281</v>
      </c>
      <c r="B43" s="11" t="s">
        <v>51</v>
      </c>
      <c r="C43" s="15">
        <v>12.62</v>
      </c>
      <c r="D43" s="15">
        <v>12.62</v>
      </c>
      <c r="E43" s="16">
        <v>0.5</v>
      </c>
      <c r="F43" s="17" t="s">
        <v>14</v>
      </c>
      <c r="G43" s="15">
        <v>355</v>
      </c>
      <c r="H43" s="17">
        <v>0.9</v>
      </c>
      <c r="I43" s="15">
        <v>0</v>
      </c>
      <c r="J43" s="17">
        <v>1</v>
      </c>
      <c r="K43" s="15">
        <f t="shared" si="0"/>
        <v>159.75</v>
      </c>
      <c r="L43" s="11" t="s">
        <v>282</v>
      </c>
      <c r="M43" s="56" t="s">
        <v>283</v>
      </c>
      <c r="N43" s="15" t="s">
        <v>157</v>
      </c>
      <c r="O43" s="11" t="s">
        <v>284</v>
      </c>
      <c r="P43" s="11"/>
    </row>
    <row r="44" s="3" customFormat="1" ht="18.6" customHeight="1" spans="1:16">
      <c r="A44" s="18" t="s">
        <v>285</v>
      </c>
      <c r="B44" s="11" t="s">
        <v>52</v>
      </c>
      <c r="C44" s="15">
        <v>13.13</v>
      </c>
      <c r="D44" s="15">
        <v>13.13</v>
      </c>
      <c r="E44" s="16">
        <v>0.5</v>
      </c>
      <c r="F44" s="17" t="s">
        <v>14</v>
      </c>
      <c r="G44" s="15">
        <v>355</v>
      </c>
      <c r="H44" s="17">
        <v>0.9</v>
      </c>
      <c r="I44" s="15">
        <v>0</v>
      </c>
      <c r="J44" s="17">
        <v>1</v>
      </c>
      <c r="K44" s="15">
        <f t="shared" si="0"/>
        <v>159.75</v>
      </c>
      <c r="L44" s="11" t="s">
        <v>286</v>
      </c>
      <c r="M44" s="11" t="s">
        <v>287</v>
      </c>
      <c r="N44" s="15" t="s">
        <v>157</v>
      </c>
      <c r="O44" s="11" t="s">
        <v>288</v>
      </c>
      <c r="P44" s="11"/>
    </row>
    <row r="45" s="3" customFormat="1" ht="18.6" customHeight="1" spans="1:16">
      <c r="A45" s="18" t="s">
        <v>289</v>
      </c>
      <c r="B45" s="11" t="s">
        <v>53</v>
      </c>
      <c r="C45" s="15">
        <v>28.8</v>
      </c>
      <c r="D45" s="15">
        <v>28.8</v>
      </c>
      <c r="E45" s="16">
        <v>1.1</v>
      </c>
      <c r="F45" s="17" t="s">
        <v>14</v>
      </c>
      <c r="G45" s="15">
        <v>355</v>
      </c>
      <c r="H45" s="17">
        <v>0.9</v>
      </c>
      <c r="I45" s="15">
        <v>0</v>
      </c>
      <c r="J45" s="17">
        <v>1</v>
      </c>
      <c r="K45" s="15">
        <f t="shared" si="0"/>
        <v>351.45</v>
      </c>
      <c r="L45" s="11" t="s">
        <v>279</v>
      </c>
      <c r="M45" s="56" t="s">
        <v>290</v>
      </c>
      <c r="N45" s="15" t="s">
        <v>157</v>
      </c>
      <c r="O45" s="11" t="s">
        <v>256</v>
      </c>
      <c r="P45" s="11"/>
    </row>
    <row r="46" s="3" customFormat="1" ht="18.6" customHeight="1" spans="1:16">
      <c r="A46" s="18" t="s">
        <v>291</v>
      </c>
      <c r="B46" s="11" t="s">
        <v>54</v>
      </c>
      <c r="C46" s="15">
        <v>14.4</v>
      </c>
      <c r="D46" s="15">
        <v>14.4</v>
      </c>
      <c r="E46" s="16">
        <v>0.5</v>
      </c>
      <c r="F46" s="17" t="s">
        <v>14</v>
      </c>
      <c r="G46" s="15">
        <v>355</v>
      </c>
      <c r="H46" s="17">
        <v>0.9</v>
      </c>
      <c r="I46" s="15">
        <v>0</v>
      </c>
      <c r="J46" s="17">
        <v>1</v>
      </c>
      <c r="K46" s="15">
        <f t="shared" si="0"/>
        <v>159.75</v>
      </c>
      <c r="L46" s="11" t="s">
        <v>292</v>
      </c>
      <c r="M46" s="56" t="s">
        <v>293</v>
      </c>
      <c r="N46" s="15" t="s">
        <v>157</v>
      </c>
      <c r="O46" s="11" t="s">
        <v>294</v>
      </c>
      <c r="P46" s="11"/>
    </row>
    <row r="47" s="3" customFormat="1" ht="18.6" customHeight="1" spans="1:16">
      <c r="A47" s="18" t="s">
        <v>295</v>
      </c>
      <c r="B47" s="11" t="s">
        <v>55</v>
      </c>
      <c r="C47" s="15">
        <v>9.6</v>
      </c>
      <c r="D47" s="15">
        <v>9.6</v>
      </c>
      <c r="E47" s="16">
        <v>0.4</v>
      </c>
      <c r="F47" s="17" t="s">
        <v>14</v>
      </c>
      <c r="G47" s="15">
        <v>355</v>
      </c>
      <c r="H47" s="17">
        <v>0.9</v>
      </c>
      <c r="I47" s="15">
        <v>0</v>
      </c>
      <c r="J47" s="17">
        <v>1</v>
      </c>
      <c r="K47" s="15">
        <f t="shared" si="0"/>
        <v>127.8</v>
      </c>
      <c r="L47" s="11" t="s">
        <v>296</v>
      </c>
      <c r="M47" s="56" t="s">
        <v>210</v>
      </c>
      <c r="N47" s="15" t="s">
        <v>157</v>
      </c>
      <c r="O47" s="11" t="s">
        <v>185</v>
      </c>
      <c r="P47" s="11"/>
    </row>
    <row r="48" s="3" customFormat="1" ht="18.6" customHeight="1" spans="1:16">
      <c r="A48" s="18" t="s">
        <v>297</v>
      </c>
      <c r="B48" s="11" t="s">
        <v>56</v>
      </c>
      <c r="C48" s="15">
        <v>33.6</v>
      </c>
      <c r="D48" s="15">
        <v>33.6</v>
      </c>
      <c r="E48" s="16">
        <v>1.3</v>
      </c>
      <c r="F48" s="17" t="s">
        <v>14</v>
      </c>
      <c r="G48" s="15">
        <v>355</v>
      </c>
      <c r="H48" s="17">
        <v>0.9</v>
      </c>
      <c r="I48" s="15">
        <v>0</v>
      </c>
      <c r="J48" s="17">
        <v>1</v>
      </c>
      <c r="K48" s="15">
        <f t="shared" si="0"/>
        <v>415.35</v>
      </c>
      <c r="L48" s="11" t="s">
        <v>298</v>
      </c>
      <c r="M48" s="56" t="s">
        <v>165</v>
      </c>
      <c r="N48" s="15" t="s">
        <v>157</v>
      </c>
      <c r="O48" s="11" t="s">
        <v>299</v>
      </c>
      <c r="P48" s="11"/>
    </row>
    <row r="49" s="3" customFormat="1" ht="18.6" customHeight="1" spans="1:16">
      <c r="A49" s="18" t="s">
        <v>300</v>
      </c>
      <c r="B49" s="11" t="s">
        <v>57</v>
      </c>
      <c r="C49" s="15">
        <v>16.01</v>
      </c>
      <c r="D49" s="15">
        <v>16.01</v>
      </c>
      <c r="E49" s="16">
        <v>0.6</v>
      </c>
      <c r="F49" s="17" t="s">
        <v>14</v>
      </c>
      <c r="G49" s="15">
        <v>355</v>
      </c>
      <c r="H49" s="17">
        <v>0.9</v>
      </c>
      <c r="I49" s="15">
        <v>0</v>
      </c>
      <c r="J49" s="17">
        <v>1</v>
      </c>
      <c r="K49" s="15">
        <f t="shared" si="0"/>
        <v>191.7</v>
      </c>
      <c r="L49" s="11" t="s">
        <v>301</v>
      </c>
      <c r="M49" s="56" t="s">
        <v>165</v>
      </c>
      <c r="N49" s="15" t="s">
        <v>157</v>
      </c>
      <c r="O49" s="11" t="s">
        <v>302</v>
      </c>
      <c r="P49" s="11"/>
    </row>
    <row r="50" s="3" customFormat="1" ht="18.6" customHeight="1" spans="1:16">
      <c r="A50" s="18" t="s">
        <v>303</v>
      </c>
      <c r="B50" s="11" t="s">
        <v>58</v>
      </c>
      <c r="C50" s="15">
        <v>28.63</v>
      </c>
      <c r="D50" s="15">
        <v>28.63</v>
      </c>
      <c r="E50" s="16">
        <v>1.1</v>
      </c>
      <c r="F50" s="17" t="s">
        <v>14</v>
      </c>
      <c r="G50" s="15">
        <v>355</v>
      </c>
      <c r="H50" s="17">
        <v>0.9</v>
      </c>
      <c r="I50" s="15">
        <v>0</v>
      </c>
      <c r="J50" s="17">
        <v>1</v>
      </c>
      <c r="K50" s="15">
        <f t="shared" si="0"/>
        <v>351.45</v>
      </c>
      <c r="L50" s="11" t="s">
        <v>304</v>
      </c>
      <c r="M50" s="56" t="s">
        <v>305</v>
      </c>
      <c r="N50" s="15" t="s">
        <v>157</v>
      </c>
      <c r="O50" s="11" t="s">
        <v>280</v>
      </c>
      <c r="P50" s="11"/>
    </row>
    <row r="51" s="3" customFormat="1" ht="18.6" customHeight="1" spans="1:16">
      <c r="A51" s="18" t="s">
        <v>306</v>
      </c>
      <c r="B51" s="11" t="s">
        <v>59</v>
      </c>
      <c r="C51" s="15">
        <v>24</v>
      </c>
      <c r="D51" s="15">
        <v>24</v>
      </c>
      <c r="E51" s="16">
        <v>0.9</v>
      </c>
      <c r="F51" s="17" t="s">
        <v>14</v>
      </c>
      <c r="G51" s="15">
        <v>355</v>
      </c>
      <c r="H51" s="17">
        <v>0.9</v>
      </c>
      <c r="I51" s="15">
        <v>0</v>
      </c>
      <c r="J51" s="17">
        <v>1</v>
      </c>
      <c r="K51" s="15">
        <f t="shared" si="0"/>
        <v>287.55</v>
      </c>
      <c r="L51" s="11" t="s">
        <v>307</v>
      </c>
      <c r="M51" s="56" t="s">
        <v>165</v>
      </c>
      <c r="N51" s="15" t="s">
        <v>157</v>
      </c>
      <c r="O51" s="11" t="s">
        <v>308</v>
      </c>
      <c r="P51" s="11"/>
    </row>
    <row r="52" s="3" customFormat="1" ht="18.6" customHeight="1" spans="1:16">
      <c r="A52" s="18" t="s">
        <v>309</v>
      </c>
      <c r="B52" s="11" t="s">
        <v>60</v>
      </c>
      <c r="C52" s="15">
        <v>24</v>
      </c>
      <c r="D52" s="15">
        <v>24</v>
      </c>
      <c r="E52" s="16">
        <v>0.9</v>
      </c>
      <c r="F52" s="17" t="s">
        <v>14</v>
      </c>
      <c r="G52" s="15">
        <v>355</v>
      </c>
      <c r="H52" s="17">
        <v>0.9</v>
      </c>
      <c r="I52" s="15">
        <v>0</v>
      </c>
      <c r="J52" s="17">
        <v>1</v>
      </c>
      <c r="K52" s="15">
        <f t="shared" si="0"/>
        <v>287.55</v>
      </c>
      <c r="L52" s="11" t="s">
        <v>310</v>
      </c>
      <c r="M52" s="56" t="s">
        <v>165</v>
      </c>
      <c r="N52" s="15" t="s">
        <v>157</v>
      </c>
      <c r="O52" s="11" t="s">
        <v>220</v>
      </c>
      <c r="P52" s="11"/>
    </row>
    <row r="53" s="3" customFormat="1" ht="18.6" customHeight="1" spans="1:16">
      <c r="A53" s="18" t="s">
        <v>311</v>
      </c>
      <c r="B53" s="11" t="s">
        <v>61</v>
      </c>
      <c r="C53" s="15">
        <v>9.03</v>
      </c>
      <c r="D53" s="15">
        <v>9.03</v>
      </c>
      <c r="E53" s="16">
        <v>0.3</v>
      </c>
      <c r="F53" s="17" t="s">
        <v>14</v>
      </c>
      <c r="G53" s="15">
        <v>355</v>
      </c>
      <c r="H53" s="17">
        <v>0.9</v>
      </c>
      <c r="I53" s="15">
        <v>0</v>
      </c>
      <c r="J53" s="17">
        <v>1</v>
      </c>
      <c r="K53" s="15">
        <f t="shared" si="0"/>
        <v>95.85</v>
      </c>
      <c r="L53" s="11" t="s">
        <v>312</v>
      </c>
      <c r="M53" s="56" t="s">
        <v>313</v>
      </c>
      <c r="N53" s="15" t="s">
        <v>157</v>
      </c>
      <c r="O53" s="11" t="s">
        <v>280</v>
      </c>
      <c r="P53" s="11"/>
    </row>
    <row r="54" s="3" customFormat="1" ht="18.6" customHeight="1" spans="1:16">
      <c r="A54" s="18" t="s">
        <v>314</v>
      </c>
      <c r="B54" s="11" t="s">
        <v>62</v>
      </c>
      <c r="C54" s="15">
        <v>19.2</v>
      </c>
      <c r="D54" s="15">
        <v>19.2</v>
      </c>
      <c r="E54" s="16">
        <v>0.7</v>
      </c>
      <c r="F54" s="17" t="s">
        <v>14</v>
      </c>
      <c r="G54" s="15">
        <v>355</v>
      </c>
      <c r="H54" s="17">
        <v>0.9</v>
      </c>
      <c r="I54" s="15">
        <v>0</v>
      </c>
      <c r="J54" s="17">
        <v>1</v>
      </c>
      <c r="K54" s="15">
        <f t="shared" si="0"/>
        <v>223.65</v>
      </c>
      <c r="L54" s="11" t="s">
        <v>315</v>
      </c>
      <c r="M54" s="56" t="s">
        <v>165</v>
      </c>
      <c r="N54" s="15" t="s">
        <v>157</v>
      </c>
      <c r="O54" s="11" t="s">
        <v>316</v>
      </c>
      <c r="P54" s="11"/>
    </row>
    <row r="55" s="3" customFormat="1" ht="18.6" customHeight="1" spans="1:16">
      <c r="A55" s="18" t="s">
        <v>317</v>
      </c>
      <c r="B55" s="11" t="s">
        <v>63</v>
      </c>
      <c r="C55" s="15">
        <v>57.4</v>
      </c>
      <c r="D55" s="15">
        <v>57.4</v>
      </c>
      <c r="E55" s="16">
        <v>2.2</v>
      </c>
      <c r="F55" s="17" t="s">
        <v>14</v>
      </c>
      <c r="G55" s="15">
        <v>355</v>
      </c>
      <c r="H55" s="17">
        <v>0.9</v>
      </c>
      <c r="I55" s="15">
        <v>0</v>
      </c>
      <c r="J55" s="17">
        <v>1</v>
      </c>
      <c r="K55" s="15">
        <f t="shared" si="0"/>
        <v>702.9</v>
      </c>
      <c r="L55" s="11" t="s">
        <v>318</v>
      </c>
      <c r="M55" s="56" t="s">
        <v>210</v>
      </c>
      <c r="N55" s="15" t="s">
        <v>157</v>
      </c>
      <c r="O55" s="11" t="s">
        <v>319</v>
      </c>
      <c r="P55" s="11"/>
    </row>
    <row r="56" s="3" customFormat="1" ht="18.6" customHeight="1" spans="1:16">
      <c r="A56" s="18" t="s">
        <v>320</v>
      </c>
      <c r="B56" s="11" t="s">
        <v>64</v>
      </c>
      <c r="C56" s="15">
        <v>25</v>
      </c>
      <c r="D56" s="15">
        <v>25</v>
      </c>
      <c r="E56" s="16">
        <v>0.9</v>
      </c>
      <c r="F56" s="17" t="s">
        <v>14</v>
      </c>
      <c r="G56" s="15">
        <v>355</v>
      </c>
      <c r="H56" s="17">
        <v>0.9</v>
      </c>
      <c r="I56" s="15">
        <v>0</v>
      </c>
      <c r="J56" s="17">
        <v>1</v>
      </c>
      <c r="K56" s="15">
        <f t="shared" si="0"/>
        <v>287.55</v>
      </c>
      <c r="L56" s="11" t="s">
        <v>321</v>
      </c>
      <c r="M56" s="56" t="s">
        <v>322</v>
      </c>
      <c r="N56" s="15" t="s">
        <v>157</v>
      </c>
      <c r="O56" s="11" t="s">
        <v>185</v>
      </c>
      <c r="P56" s="11"/>
    </row>
    <row r="57" s="3" customFormat="1" ht="18.6" customHeight="1" spans="1:16">
      <c r="A57" s="18" t="s">
        <v>323</v>
      </c>
      <c r="B57" s="11" t="s">
        <v>65</v>
      </c>
      <c r="C57" s="15">
        <v>28.8</v>
      </c>
      <c r="D57" s="15">
        <v>28.8</v>
      </c>
      <c r="E57" s="16">
        <v>1.1</v>
      </c>
      <c r="F57" s="17" t="s">
        <v>14</v>
      </c>
      <c r="G57" s="15">
        <v>355</v>
      </c>
      <c r="H57" s="17">
        <v>0.9</v>
      </c>
      <c r="I57" s="15">
        <v>0</v>
      </c>
      <c r="J57" s="17">
        <v>1</v>
      </c>
      <c r="K57" s="15">
        <f t="shared" si="0"/>
        <v>351.45</v>
      </c>
      <c r="L57" s="11" t="s">
        <v>324</v>
      </c>
      <c r="M57" s="11" t="s">
        <v>240</v>
      </c>
      <c r="N57" s="15" t="s">
        <v>157</v>
      </c>
      <c r="O57" s="11" t="s">
        <v>325</v>
      </c>
      <c r="P57" s="11"/>
    </row>
    <row r="58" s="3" customFormat="1" ht="18.6" customHeight="1" spans="1:16">
      <c r="A58" s="18" t="s">
        <v>326</v>
      </c>
      <c r="B58" s="11" t="s">
        <v>66</v>
      </c>
      <c r="C58" s="15">
        <v>60</v>
      </c>
      <c r="D58" s="15">
        <v>60</v>
      </c>
      <c r="E58" s="16">
        <v>2.3</v>
      </c>
      <c r="F58" s="17" t="s">
        <v>14</v>
      </c>
      <c r="G58" s="15">
        <v>355</v>
      </c>
      <c r="H58" s="17">
        <v>0.9</v>
      </c>
      <c r="I58" s="15">
        <v>0</v>
      </c>
      <c r="J58" s="17">
        <v>1</v>
      </c>
      <c r="K58" s="15">
        <f t="shared" si="0"/>
        <v>734.85</v>
      </c>
      <c r="L58" s="11" t="s">
        <v>327</v>
      </c>
      <c r="M58" s="56" t="s">
        <v>328</v>
      </c>
      <c r="N58" s="15" t="s">
        <v>157</v>
      </c>
      <c r="O58" s="11" t="s">
        <v>329</v>
      </c>
      <c r="P58" s="11"/>
    </row>
    <row r="59" s="3" customFormat="1" ht="18.6" customHeight="1" spans="1:16">
      <c r="A59" s="18" t="s">
        <v>330</v>
      </c>
      <c r="B59" s="11" t="s">
        <v>67</v>
      </c>
      <c r="C59" s="15">
        <v>14.4</v>
      </c>
      <c r="D59" s="15">
        <v>14.4</v>
      </c>
      <c r="E59" s="16">
        <v>0.5</v>
      </c>
      <c r="F59" s="17" t="s">
        <v>14</v>
      </c>
      <c r="G59" s="15">
        <v>355</v>
      </c>
      <c r="H59" s="17">
        <v>0.9</v>
      </c>
      <c r="I59" s="15">
        <v>0</v>
      </c>
      <c r="J59" s="17">
        <v>1</v>
      </c>
      <c r="K59" s="15">
        <f t="shared" si="0"/>
        <v>159.75</v>
      </c>
      <c r="L59" s="11" t="s">
        <v>331</v>
      </c>
      <c r="M59" s="56" t="s">
        <v>210</v>
      </c>
      <c r="N59" s="15" t="s">
        <v>157</v>
      </c>
      <c r="O59" s="11" t="s">
        <v>170</v>
      </c>
      <c r="P59" s="11"/>
    </row>
    <row r="60" s="3" customFormat="1" ht="18.6" customHeight="1" spans="1:16">
      <c r="A60" s="18" t="s">
        <v>332</v>
      </c>
      <c r="B60" s="11" t="s">
        <v>68</v>
      </c>
      <c r="C60" s="15">
        <v>14.02</v>
      </c>
      <c r="D60" s="15">
        <v>14.02</v>
      </c>
      <c r="E60" s="16">
        <v>0.5</v>
      </c>
      <c r="F60" s="17" t="s">
        <v>14</v>
      </c>
      <c r="G60" s="15">
        <v>355</v>
      </c>
      <c r="H60" s="17">
        <v>0.9</v>
      </c>
      <c r="I60" s="15">
        <v>0</v>
      </c>
      <c r="J60" s="17">
        <v>1</v>
      </c>
      <c r="K60" s="15">
        <f t="shared" si="0"/>
        <v>159.75</v>
      </c>
      <c r="L60" s="11" t="s">
        <v>333</v>
      </c>
      <c r="M60" s="56" t="s">
        <v>334</v>
      </c>
      <c r="N60" s="15" t="s">
        <v>157</v>
      </c>
      <c r="O60" s="11" t="s">
        <v>335</v>
      </c>
      <c r="P60" s="11"/>
    </row>
    <row r="61" s="3" customFormat="1" ht="18.6" customHeight="1" spans="1:16">
      <c r="A61" s="18" t="s">
        <v>336</v>
      </c>
      <c r="B61" s="11" t="s">
        <v>69</v>
      </c>
      <c r="C61" s="15">
        <v>13</v>
      </c>
      <c r="D61" s="15">
        <v>13</v>
      </c>
      <c r="E61" s="16">
        <v>0.5</v>
      </c>
      <c r="F61" s="17" t="s">
        <v>14</v>
      </c>
      <c r="G61" s="15">
        <v>355</v>
      </c>
      <c r="H61" s="17">
        <v>0.9</v>
      </c>
      <c r="I61" s="15">
        <v>0</v>
      </c>
      <c r="J61" s="17">
        <v>1</v>
      </c>
      <c r="K61" s="15">
        <f t="shared" si="0"/>
        <v>159.75</v>
      </c>
      <c r="L61" s="11" t="s">
        <v>337</v>
      </c>
      <c r="M61" s="56" t="s">
        <v>165</v>
      </c>
      <c r="N61" s="15" t="s">
        <v>157</v>
      </c>
      <c r="O61" s="11" t="s">
        <v>211</v>
      </c>
      <c r="P61" s="11"/>
    </row>
    <row r="62" s="3" customFormat="1" ht="18.6" customHeight="1" spans="1:16">
      <c r="A62" s="18" t="s">
        <v>338</v>
      </c>
      <c r="B62" s="11" t="s">
        <v>70</v>
      </c>
      <c r="C62" s="15">
        <v>14.4</v>
      </c>
      <c r="D62" s="15">
        <v>14.4</v>
      </c>
      <c r="E62" s="16">
        <v>0.5</v>
      </c>
      <c r="F62" s="17" t="s">
        <v>14</v>
      </c>
      <c r="G62" s="15">
        <v>355</v>
      </c>
      <c r="H62" s="17">
        <v>0.9</v>
      </c>
      <c r="I62" s="15">
        <v>0</v>
      </c>
      <c r="J62" s="17">
        <v>1</v>
      </c>
      <c r="K62" s="15">
        <f t="shared" si="0"/>
        <v>159.75</v>
      </c>
      <c r="L62" s="11" t="s">
        <v>339</v>
      </c>
      <c r="M62" s="56" t="s">
        <v>340</v>
      </c>
      <c r="N62" s="15" t="s">
        <v>157</v>
      </c>
      <c r="O62" s="11" t="s">
        <v>341</v>
      </c>
      <c r="P62" s="11"/>
    </row>
    <row r="63" s="3" customFormat="1" ht="18.6" customHeight="1" spans="1:16">
      <c r="A63" s="18" t="s">
        <v>342</v>
      </c>
      <c r="B63" s="11" t="s">
        <v>71</v>
      </c>
      <c r="C63" s="15">
        <v>28.8</v>
      </c>
      <c r="D63" s="15">
        <v>28.8</v>
      </c>
      <c r="E63" s="16">
        <v>1.1</v>
      </c>
      <c r="F63" s="17" t="s">
        <v>14</v>
      </c>
      <c r="G63" s="15">
        <v>355</v>
      </c>
      <c r="H63" s="17">
        <v>0.9</v>
      </c>
      <c r="I63" s="15">
        <v>0</v>
      </c>
      <c r="J63" s="17">
        <v>1</v>
      </c>
      <c r="K63" s="15">
        <f t="shared" si="0"/>
        <v>351.45</v>
      </c>
      <c r="L63" s="11" t="s">
        <v>343</v>
      </c>
      <c r="M63" s="56" t="s">
        <v>165</v>
      </c>
      <c r="N63" s="15" t="s">
        <v>157</v>
      </c>
      <c r="O63" s="11" t="s">
        <v>319</v>
      </c>
      <c r="P63" s="11"/>
    </row>
    <row r="64" s="3" customFormat="1" ht="18.6" customHeight="1" spans="1:16">
      <c r="A64" s="18" t="s">
        <v>344</v>
      </c>
      <c r="B64" s="11" t="s">
        <v>72</v>
      </c>
      <c r="C64" s="15">
        <v>33.6</v>
      </c>
      <c r="D64" s="15">
        <v>33.6</v>
      </c>
      <c r="E64" s="16">
        <v>1.3</v>
      </c>
      <c r="F64" s="17" t="s">
        <v>14</v>
      </c>
      <c r="G64" s="15">
        <v>355</v>
      </c>
      <c r="H64" s="17">
        <v>0.9</v>
      </c>
      <c r="I64" s="15">
        <v>0</v>
      </c>
      <c r="J64" s="17">
        <v>1</v>
      </c>
      <c r="K64" s="15">
        <f t="shared" si="0"/>
        <v>415.35</v>
      </c>
      <c r="L64" s="11" t="s">
        <v>345</v>
      </c>
      <c r="M64" s="11" t="s">
        <v>161</v>
      </c>
      <c r="N64" s="15" t="s">
        <v>157</v>
      </c>
      <c r="O64" s="11" t="s">
        <v>346</v>
      </c>
      <c r="P64" s="11"/>
    </row>
    <row r="65" s="3" customFormat="1" ht="18.6" customHeight="1" spans="1:16">
      <c r="A65" s="18" t="s">
        <v>347</v>
      </c>
      <c r="B65" s="11" t="s">
        <v>73</v>
      </c>
      <c r="C65" s="15">
        <v>38.76</v>
      </c>
      <c r="D65" s="15">
        <v>38.76</v>
      </c>
      <c r="E65" s="16">
        <v>1.5</v>
      </c>
      <c r="F65" s="17" t="s">
        <v>14</v>
      </c>
      <c r="G65" s="15">
        <v>355</v>
      </c>
      <c r="H65" s="17">
        <v>0.9</v>
      </c>
      <c r="I65" s="15">
        <v>0</v>
      </c>
      <c r="J65" s="17">
        <v>1</v>
      </c>
      <c r="K65" s="15">
        <f t="shared" si="0"/>
        <v>479.25</v>
      </c>
      <c r="L65" s="11" t="s">
        <v>348</v>
      </c>
      <c r="M65" s="56" t="s">
        <v>156</v>
      </c>
      <c r="N65" s="15" t="s">
        <v>157</v>
      </c>
      <c r="O65" s="11" t="s">
        <v>349</v>
      </c>
      <c r="P65" s="11"/>
    </row>
    <row r="66" s="3" customFormat="1" ht="18.6" customHeight="1" spans="1:16">
      <c r="A66" s="18" t="s">
        <v>350</v>
      </c>
      <c r="B66" s="11" t="s">
        <v>74</v>
      </c>
      <c r="C66" s="15">
        <v>9.6</v>
      </c>
      <c r="D66" s="15">
        <v>9.6</v>
      </c>
      <c r="E66" s="16">
        <v>0.4</v>
      </c>
      <c r="F66" s="17" t="s">
        <v>14</v>
      </c>
      <c r="G66" s="15">
        <v>355</v>
      </c>
      <c r="H66" s="17">
        <v>0.9</v>
      </c>
      <c r="I66" s="15">
        <v>0</v>
      </c>
      <c r="J66" s="17">
        <v>1</v>
      </c>
      <c r="K66" s="15">
        <f t="shared" si="0"/>
        <v>127.8</v>
      </c>
      <c r="L66" s="11" t="s">
        <v>351</v>
      </c>
      <c r="M66" s="56" t="s">
        <v>210</v>
      </c>
      <c r="N66" s="15" t="s">
        <v>157</v>
      </c>
      <c r="O66" s="11" t="s">
        <v>352</v>
      </c>
      <c r="P66" s="11"/>
    </row>
    <row r="67" s="3" customFormat="1" ht="18.6" customHeight="1" spans="1:16">
      <c r="A67" s="18" t="s">
        <v>353</v>
      </c>
      <c r="B67" s="11" t="s">
        <v>75</v>
      </c>
      <c r="C67" s="15">
        <v>51.64</v>
      </c>
      <c r="D67" s="15">
        <v>51.64</v>
      </c>
      <c r="E67" s="16">
        <v>1.9</v>
      </c>
      <c r="F67" s="17" t="s">
        <v>14</v>
      </c>
      <c r="G67" s="15">
        <v>355</v>
      </c>
      <c r="H67" s="17">
        <v>0.9</v>
      </c>
      <c r="I67" s="15">
        <v>0</v>
      </c>
      <c r="J67" s="17">
        <v>1</v>
      </c>
      <c r="K67" s="15">
        <f t="shared" si="0"/>
        <v>607.05</v>
      </c>
      <c r="L67" s="11" t="s">
        <v>354</v>
      </c>
      <c r="M67" s="56" t="s">
        <v>355</v>
      </c>
      <c r="N67" s="15" t="s">
        <v>157</v>
      </c>
      <c r="O67" s="11" t="s">
        <v>356</v>
      </c>
      <c r="P67" s="11"/>
    </row>
    <row r="68" s="3" customFormat="1" ht="18.6" customHeight="1" spans="1:16">
      <c r="A68" s="18" t="s">
        <v>357</v>
      </c>
      <c r="B68" s="11" t="s">
        <v>76</v>
      </c>
      <c r="C68" s="15">
        <v>24</v>
      </c>
      <c r="D68" s="15">
        <v>24</v>
      </c>
      <c r="E68" s="16">
        <v>0.9</v>
      </c>
      <c r="F68" s="17" t="s">
        <v>14</v>
      </c>
      <c r="G68" s="15">
        <v>355</v>
      </c>
      <c r="H68" s="17">
        <v>0.9</v>
      </c>
      <c r="I68" s="15">
        <v>0</v>
      </c>
      <c r="J68" s="17">
        <v>1</v>
      </c>
      <c r="K68" s="15">
        <f t="shared" si="0"/>
        <v>287.55</v>
      </c>
      <c r="L68" s="11" t="s">
        <v>358</v>
      </c>
      <c r="M68" s="56" t="s">
        <v>359</v>
      </c>
      <c r="N68" s="15" t="s">
        <v>157</v>
      </c>
      <c r="O68" s="11" t="s">
        <v>360</v>
      </c>
      <c r="P68" s="11"/>
    </row>
    <row r="69" s="3" customFormat="1" ht="18.6" customHeight="1" spans="1:16">
      <c r="A69" s="18" t="s">
        <v>361</v>
      </c>
      <c r="B69" s="11" t="s">
        <v>77</v>
      </c>
      <c r="C69" s="15">
        <v>19.2</v>
      </c>
      <c r="D69" s="15">
        <v>19.2</v>
      </c>
      <c r="E69" s="16">
        <v>0.7</v>
      </c>
      <c r="F69" s="17" t="s">
        <v>14</v>
      </c>
      <c r="G69" s="15">
        <v>355</v>
      </c>
      <c r="H69" s="17">
        <v>0.9</v>
      </c>
      <c r="I69" s="15">
        <v>0</v>
      </c>
      <c r="J69" s="17">
        <v>1</v>
      </c>
      <c r="K69" s="15">
        <f t="shared" si="0"/>
        <v>223.65</v>
      </c>
      <c r="L69" s="11" t="s">
        <v>362</v>
      </c>
      <c r="M69" s="56" t="s">
        <v>363</v>
      </c>
      <c r="N69" s="15" t="s">
        <v>157</v>
      </c>
      <c r="O69" s="11" t="s">
        <v>364</v>
      </c>
      <c r="P69" s="11"/>
    </row>
    <row r="70" s="3" customFormat="1" ht="18.6" customHeight="1" spans="1:16">
      <c r="A70" s="18" t="s">
        <v>365</v>
      </c>
      <c r="B70" s="11" t="s">
        <v>78</v>
      </c>
      <c r="C70" s="15">
        <v>19.2</v>
      </c>
      <c r="D70" s="15">
        <v>19.2</v>
      </c>
      <c r="E70" s="16">
        <v>0.7</v>
      </c>
      <c r="F70" s="17" t="s">
        <v>14</v>
      </c>
      <c r="G70" s="15">
        <v>355</v>
      </c>
      <c r="H70" s="17">
        <v>0.9</v>
      </c>
      <c r="I70" s="15">
        <v>0</v>
      </c>
      <c r="J70" s="17">
        <v>1</v>
      </c>
      <c r="K70" s="15">
        <f t="shared" ref="K70:K133" si="1">E70*G70*H70*J70</f>
        <v>223.65</v>
      </c>
      <c r="L70" s="11" t="s">
        <v>366</v>
      </c>
      <c r="M70" s="56" t="s">
        <v>210</v>
      </c>
      <c r="N70" s="15" t="s">
        <v>157</v>
      </c>
      <c r="O70" s="11" t="s">
        <v>299</v>
      </c>
      <c r="P70" s="11"/>
    </row>
    <row r="71" s="3" customFormat="1" ht="18.6" customHeight="1" spans="1:16">
      <c r="A71" s="18" t="s">
        <v>367</v>
      </c>
      <c r="B71" s="11" t="s">
        <v>79</v>
      </c>
      <c r="C71" s="15">
        <v>24</v>
      </c>
      <c r="D71" s="15">
        <v>24</v>
      </c>
      <c r="E71" s="16">
        <v>0.9</v>
      </c>
      <c r="F71" s="17" t="s">
        <v>14</v>
      </c>
      <c r="G71" s="15">
        <v>355</v>
      </c>
      <c r="H71" s="17">
        <v>0.9</v>
      </c>
      <c r="I71" s="15">
        <v>0</v>
      </c>
      <c r="J71" s="17">
        <v>1</v>
      </c>
      <c r="K71" s="15">
        <f t="shared" si="1"/>
        <v>287.55</v>
      </c>
      <c r="L71" s="11" t="s">
        <v>368</v>
      </c>
      <c r="M71" s="56" t="s">
        <v>290</v>
      </c>
      <c r="N71" s="15" t="s">
        <v>157</v>
      </c>
      <c r="O71" s="11" t="s">
        <v>369</v>
      </c>
      <c r="P71" s="11"/>
    </row>
    <row r="72" s="3" customFormat="1" ht="18.6" customHeight="1" spans="1:16">
      <c r="A72" s="18" t="s">
        <v>370</v>
      </c>
      <c r="B72" s="11" t="s">
        <v>80</v>
      </c>
      <c r="C72" s="15">
        <v>33.6</v>
      </c>
      <c r="D72" s="15">
        <v>33.6</v>
      </c>
      <c r="E72" s="16">
        <v>1.3</v>
      </c>
      <c r="F72" s="17" t="s">
        <v>14</v>
      </c>
      <c r="G72" s="15">
        <v>355</v>
      </c>
      <c r="H72" s="17">
        <v>0.9</v>
      </c>
      <c r="I72" s="15">
        <v>0</v>
      </c>
      <c r="J72" s="17">
        <v>1</v>
      </c>
      <c r="K72" s="15">
        <f t="shared" si="1"/>
        <v>415.35</v>
      </c>
      <c r="L72" s="11" t="s">
        <v>371</v>
      </c>
      <c r="M72" s="11" t="s">
        <v>372</v>
      </c>
      <c r="N72" s="15" t="s">
        <v>157</v>
      </c>
      <c r="O72" s="11" t="s">
        <v>373</v>
      </c>
      <c r="P72" s="11"/>
    </row>
    <row r="73" s="3" customFormat="1" ht="18.6" customHeight="1" spans="1:16">
      <c r="A73" s="18" t="s">
        <v>374</v>
      </c>
      <c r="B73" s="11" t="s">
        <v>81</v>
      </c>
      <c r="C73" s="15">
        <v>15</v>
      </c>
      <c r="D73" s="15">
        <v>15</v>
      </c>
      <c r="E73" s="16">
        <v>0.6</v>
      </c>
      <c r="F73" s="17" t="s">
        <v>14</v>
      </c>
      <c r="G73" s="15">
        <v>355</v>
      </c>
      <c r="H73" s="17">
        <v>0.9</v>
      </c>
      <c r="I73" s="15">
        <v>0</v>
      </c>
      <c r="J73" s="17">
        <v>1</v>
      </c>
      <c r="K73" s="15">
        <f t="shared" si="1"/>
        <v>191.7</v>
      </c>
      <c r="L73" s="11" t="s">
        <v>375</v>
      </c>
      <c r="M73" s="56" t="s">
        <v>376</v>
      </c>
      <c r="N73" s="15" t="s">
        <v>157</v>
      </c>
      <c r="O73" s="11" t="s">
        <v>185</v>
      </c>
      <c r="P73" s="11"/>
    </row>
    <row r="74" s="3" customFormat="1" ht="18.6" customHeight="1" spans="1:16">
      <c r="A74" s="18" t="s">
        <v>377</v>
      </c>
      <c r="B74" s="11" t="s">
        <v>82</v>
      </c>
      <c r="C74" s="15">
        <v>24</v>
      </c>
      <c r="D74" s="15">
        <v>24</v>
      </c>
      <c r="E74" s="16">
        <v>0.9</v>
      </c>
      <c r="F74" s="17" t="s">
        <v>14</v>
      </c>
      <c r="G74" s="15">
        <v>355</v>
      </c>
      <c r="H74" s="17">
        <v>0.9</v>
      </c>
      <c r="I74" s="15">
        <v>0</v>
      </c>
      <c r="J74" s="17">
        <v>1</v>
      </c>
      <c r="K74" s="15">
        <f t="shared" si="1"/>
        <v>287.55</v>
      </c>
      <c r="L74" s="11" t="s">
        <v>378</v>
      </c>
      <c r="M74" s="56" t="s">
        <v>165</v>
      </c>
      <c r="N74" s="15" t="s">
        <v>157</v>
      </c>
      <c r="O74" s="11" t="s">
        <v>379</v>
      </c>
      <c r="P74" s="11"/>
    </row>
    <row r="75" s="3" customFormat="1" ht="18.6" customHeight="1" spans="1:16">
      <c r="A75" s="18" t="s">
        <v>380</v>
      </c>
      <c r="B75" s="11" t="s">
        <v>83</v>
      </c>
      <c r="C75" s="15">
        <v>31.04</v>
      </c>
      <c r="D75" s="15">
        <v>31.04</v>
      </c>
      <c r="E75" s="16">
        <v>1.2</v>
      </c>
      <c r="F75" s="17" t="s">
        <v>14</v>
      </c>
      <c r="G75" s="15">
        <v>355</v>
      </c>
      <c r="H75" s="17">
        <v>0.9</v>
      </c>
      <c r="I75" s="15">
        <v>0</v>
      </c>
      <c r="J75" s="17">
        <v>1</v>
      </c>
      <c r="K75" s="15">
        <f t="shared" si="1"/>
        <v>383.4</v>
      </c>
      <c r="L75" s="11" t="s">
        <v>381</v>
      </c>
      <c r="M75" s="56" t="s">
        <v>165</v>
      </c>
      <c r="N75" s="15" t="s">
        <v>157</v>
      </c>
      <c r="O75" s="11" t="s">
        <v>382</v>
      </c>
      <c r="P75" s="11"/>
    </row>
    <row r="76" s="3" customFormat="1" ht="18.6" customHeight="1" spans="1:16">
      <c r="A76" s="18" t="s">
        <v>383</v>
      </c>
      <c r="B76" s="11" t="s">
        <v>84</v>
      </c>
      <c r="C76" s="15">
        <v>28.8</v>
      </c>
      <c r="D76" s="15">
        <v>28.8</v>
      </c>
      <c r="E76" s="16">
        <v>1.1</v>
      </c>
      <c r="F76" s="17" t="s">
        <v>14</v>
      </c>
      <c r="G76" s="15">
        <v>355</v>
      </c>
      <c r="H76" s="17">
        <v>0.9</v>
      </c>
      <c r="I76" s="15">
        <v>0</v>
      </c>
      <c r="J76" s="17">
        <v>1</v>
      </c>
      <c r="K76" s="15">
        <f t="shared" si="1"/>
        <v>351.45</v>
      </c>
      <c r="L76" s="11" t="s">
        <v>384</v>
      </c>
      <c r="M76" s="56" t="s">
        <v>192</v>
      </c>
      <c r="N76" s="15" t="s">
        <v>157</v>
      </c>
      <c r="O76" s="11" t="s">
        <v>185</v>
      </c>
      <c r="P76" s="11"/>
    </row>
    <row r="77" s="3" customFormat="1" ht="18.6" customHeight="1" spans="1:16">
      <c r="A77" s="18" t="s">
        <v>385</v>
      </c>
      <c r="B77" s="11" t="s">
        <v>85</v>
      </c>
      <c r="C77" s="15">
        <v>28.57</v>
      </c>
      <c r="D77" s="15">
        <v>28.57</v>
      </c>
      <c r="E77" s="16">
        <v>1.1</v>
      </c>
      <c r="F77" s="17" t="s">
        <v>14</v>
      </c>
      <c r="G77" s="15">
        <v>355</v>
      </c>
      <c r="H77" s="17">
        <v>0.9</v>
      </c>
      <c r="I77" s="15">
        <v>0</v>
      </c>
      <c r="J77" s="17">
        <v>1</v>
      </c>
      <c r="K77" s="15">
        <f t="shared" si="1"/>
        <v>351.45</v>
      </c>
      <c r="L77" s="11" t="s">
        <v>386</v>
      </c>
      <c r="M77" s="56" t="s">
        <v>387</v>
      </c>
      <c r="N77" s="15" t="s">
        <v>157</v>
      </c>
      <c r="O77" s="11" t="s">
        <v>388</v>
      </c>
      <c r="P77" s="11"/>
    </row>
    <row r="78" s="3" customFormat="1" ht="18.6" customHeight="1" spans="1:16">
      <c r="A78" s="18" t="s">
        <v>389</v>
      </c>
      <c r="B78" s="11" t="s">
        <v>86</v>
      </c>
      <c r="C78" s="15">
        <v>43.2</v>
      </c>
      <c r="D78" s="15">
        <v>43.2</v>
      </c>
      <c r="E78" s="16">
        <v>1.6</v>
      </c>
      <c r="F78" s="17" t="s">
        <v>14</v>
      </c>
      <c r="G78" s="15">
        <v>355</v>
      </c>
      <c r="H78" s="17">
        <v>0.9</v>
      </c>
      <c r="I78" s="15">
        <v>0</v>
      </c>
      <c r="J78" s="17">
        <v>1</v>
      </c>
      <c r="K78" s="15">
        <f t="shared" si="1"/>
        <v>511.2</v>
      </c>
      <c r="L78" s="11" t="s">
        <v>390</v>
      </c>
      <c r="M78" s="56" t="s">
        <v>391</v>
      </c>
      <c r="N78" s="15" t="s">
        <v>157</v>
      </c>
      <c r="O78" s="11" t="s">
        <v>392</v>
      </c>
      <c r="P78" s="11"/>
    </row>
    <row r="79" s="3" customFormat="1" ht="18.6" customHeight="1" spans="1:16">
      <c r="A79" s="18" t="s">
        <v>393</v>
      </c>
      <c r="B79" s="11" t="s">
        <v>87</v>
      </c>
      <c r="C79" s="15">
        <v>20</v>
      </c>
      <c r="D79" s="15">
        <v>20</v>
      </c>
      <c r="E79" s="16">
        <v>0.8</v>
      </c>
      <c r="F79" s="17" t="s">
        <v>14</v>
      </c>
      <c r="G79" s="15">
        <v>355</v>
      </c>
      <c r="H79" s="17">
        <v>0.9</v>
      </c>
      <c r="I79" s="15">
        <v>0</v>
      </c>
      <c r="J79" s="17">
        <v>1</v>
      </c>
      <c r="K79" s="15">
        <f t="shared" si="1"/>
        <v>255.6</v>
      </c>
      <c r="L79" s="11" t="s">
        <v>394</v>
      </c>
      <c r="M79" s="56" t="s">
        <v>313</v>
      </c>
      <c r="N79" s="15" t="s">
        <v>157</v>
      </c>
      <c r="O79" s="11" t="s">
        <v>395</v>
      </c>
      <c r="P79" s="11"/>
    </row>
    <row r="80" s="3" customFormat="1" ht="18.6" customHeight="1" spans="1:16">
      <c r="A80" s="18" t="s">
        <v>396</v>
      </c>
      <c r="B80" s="11" t="s">
        <v>88</v>
      </c>
      <c r="C80" s="15">
        <v>41</v>
      </c>
      <c r="D80" s="15">
        <v>41</v>
      </c>
      <c r="E80" s="16">
        <v>1.5</v>
      </c>
      <c r="F80" s="17" t="s">
        <v>14</v>
      </c>
      <c r="G80" s="15">
        <v>355</v>
      </c>
      <c r="H80" s="17">
        <v>0.9</v>
      </c>
      <c r="I80" s="15">
        <v>0</v>
      </c>
      <c r="J80" s="17">
        <v>1</v>
      </c>
      <c r="K80" s="15">
        <f t="shared" si="1"/>
        <v>479.25</v>
      </c>
      <c r="L80" s="11" t="s">
        <v>397</v>
      </c>
      <c r="M80" s="56" t="s">
        <v>398</v>
      </c>
      <c r="N80" s="15" t="s">
        <v>157</v>
      </c>
      <c r="O80" s="11" t="s">
        <v>399</v>
      </c>
      <c r="P80" s="11"/>
    </row>
    <row r="81" s="3" customFormat="1" ht="18.6" customHeight="1" spans="1:16">
      <c r="A81" s="18" t="s">
        <v>400</v>
      </c>
      <c r="B81" s="11" t="s">
        <v>89</v>
      </c>
      <c r="C81" s="15">
        <v>32.7</v>
      </c>
      <c r="D81" s="15">
        <v>32.7</v>
      </c>
      <c r="E81" s="16">
        <v>1.2</v>
      </c>
      <c r="F81" s="17" t="s">
        <v>14</v>
      </c>
      <c r="G81" s="15">
        <v>355</v>
      </c>
      <c r="H81" s="17">
        <v>0.9</v>
      </c>
      <c r="I81" s="15">
        <v>0</v>
      </c>
      <c r="J81" s="17">
        <v>1</v>
      </c>
      <c r="K81" s="15">
        <f t="shared" si="1"/>
        <v>383.4</v>
      </c>
      <c r="L81" s="11" t="s">
        <v>401</v>
      </c>
      <c r="M81" s="56" t="s">
        <v>210</v>
      </c>
      <c r="N81" s="15" t="s">
        <v>157</v>
      </c>
      <c r="O81" s="11" t="s">
        <v>185</v>
      </c>
      <c r="P81" s="11"/>
    </row>
    <row r="82" s="3" customFormat="1" ht="18.6" customHeight="1" spans="1:16">
      <c r="A82" s="18" t="s">
        <v>402</v>
      </c>
      <c r="B82" s="11" t="s">
        <v>90</v>
      </c>
      <c r="C82" s="15">
        <v>28.89</v>
      </c>
      <c r="D82" s="15">
        <v>28.89</v>
      </c>
      <c r="E82" s="16">
        <v>2</v>
      </c>
      <c r="F82" s="17" t="s">
        <v>14</v>
      </c>
      <c r="G82" s="15">
        <v>355</v>
      </c>
      <c r="H82" s="17">
        <v>0.9</v>
      </c>
      <c r="I82" s="15">
        <v>0</v>
      </c>
      <c r="J82" s="17">
        <v>1</v>
      </c>
      <c r="K82" s="15">
        <f t="shared" si="1"/>
        <v>639</v>
      </c>
      <c r="L82" s="11" t="s">
        <v>403</v>
      </c>
      <c r="M82" s="56" t="s">
        <v>404</v>
      </c>
      <c r="N82" s="15" t="s">
        <v>157</v>
      </c>
      <c r="O82" s="11" t="s">
        <v>405</v>
      </c>
      <c r="P82" s="11"/>
    </row>
    <row r="83" s="3" customFormat="1" ht="18.6" customHeight="1" spans="1:16">
      <c r="A83" s="18" t="s">
        <v>406</v>
      </c>
      <c r="B83" s="11" t="s">
        <v>91</v>
      </c>
      <c r="C83" s="15">
        <v>29</v>
      </c>
      <c r="D83" s="15">
        <v>29</v>
      </c>
      <c r="E83" s="16">
        <v>1.1</v>
      </c>
      <c r="F83" s="17" t="s">
        <v>14</v>
      </c>
      <c r="G83" s="15">
        <v>355</v>
      </c>
      <c r="H83" s="17">
        <v>0.9</v>
      </c>
      <c r="I83" s="15">
        <v>0</v>
      </c>
      <c r="J83" s="17">
        <v>1</v>
      </c>
      <c r="K83" s="15">
        <f t="shared" si="1"/>
        <v>351.45</v>
      </c>
      <c r="L83" s="11" t="s">
        <v>407</v>
      </c>
      <c r="M83" s="56" t="s">
        <v>210</v>
      </c>
      <c r="N83" s="15" t="s">
        <v>157</v>
      </c>
      <c r="O83" s="11" t="s">
        <v>185</v>
      </c>
      <c r="P83" s="11"/>
    </row>
    <row r="84" s="3" customFormat="1" ht="18.6" customHeight="1" spans="1:16">
      <c r="A84" s="18" t="s">
        <v>408</v>
      </c>
      <c r="B84" s="11" t="s">
        <v>92</v>
      </c>
      <c r="C84" s="15">
        <v>4.8</v>
      </c>
      <c r="D84" s="15">
        <v>4.8</v>
      </c>
      <c r="E84" s="16">
        <v>0.2</v>
      </c>
      <c r="F84" s="17" t="s">
        <v>14</v>
      </c>
      <c r="G84" s="15">
        <v>355</v>
      </c>
      <c r="H84" s="17">
        <v>0.9</v>
      </c>
      <c r="I84" s="15">
        <v>0</v>
      </c>
      <c r="J84" s="17">
        <v>1</v>
      </c>
      <c r="K84" s="15">
        <f t="shared" si="1"/>
        <v>63.9</v>
      </c>
      <c r="L84" s="11" t="s">
        <v>409</v>
      </c>
      <c r="M84" s="56" t="s">
        <v>410</v>
      </c>
      <c r="N84" s="15" t="s">
        <v>157</v>
      </c>
      <c r="O84" s="11" t="s">
        <v>411</v>
      </c>
      <c r="P84" s="11"/>
    </row>
    <row r="85" s="3" customFormat="1" ht="18.6" customHeight="1" spans="1:16">
      <c r="A85" s="18" t="s">
        <v>412</v>
      </c>
      <c r="B85" s="11" t="s">
        <v>93</v>
      </c>
      <c r="C85" s="15">
        <v>40</v>
      </c>
      <c r="D85" s="15">
        <v>40</v>
      </c>
      <c r="E85" s="16">
        <v>1.5</v>
      </c>
      <c r="F85" s="17" t="s">
        <v>14</v>
      </c>
      <c r="G85" s="15">
        <v>355</v>
      </c>
      <c r="H85" s="17">
        <v>0.9</v>
      </c>
      <c r="I85" s="15">
        <v>0</v>
      </c>
      <c r="J85" s="17">
        <v>1</v>
      </c>
      <c r="K85" s="15">
        <f t="shared" si="1"/>
        <v>479.25</v>
      </c>
      <c r="L85" s="11" t="s">
        <v>413</v>
      </c>
      <c r="M85" s="56" t="s">
        <v>210</v>
      </c>
      <c r="N85" s="15" t="s">
        <v>157</v>
      </c>
      <c r="O85" s="11" t="s">
        <v>414</v>
      </c>
      <c r="P85" s="11"/>
    </row>
    <row r="86" s="3" customFormat="1" ht="18.6" customHeight="1" spans="1:16">
      <c r="A86" s="18" t="s">
        <v>415</v>
      </c>
      <c r="B86" s="11" t="s">
        <v>94</v>
      </c>
      <c r="C86" s="15">
        <v>24</v>
      </c>
      <c r="D86" s="15">
        <v>24</v>
      </c>
      <c r="E86" s="16">
        <v>0.9</v>
      </c>
      <c r="F86" s="17" t="s">
        <v>14</v>
      </c>
      <c r="G86" s="15">
        <v>355</v>
      </c>
      <c r="H86" s="17">
        <v>0.9</v>
      </c>
      <c r="I86" s="15">
        <v>0</v>
      </c>
      <c r="J86" s="17">
        <v>1</v>
      </c>
      <c r="K86" s="15">
        <f t="shared" si="1"/>
        <v>287.55</v>
      </c>
      <c r="L86" s="11" t="s">
        <v>416</v>
      </c>
      <c r="M86" s="11" t="s">
        <v>240</v>
      </c>
      <c r="N86" s="15" t="s">
        <v>157</v>
      </c>
      <c r="O86" s="11" t="s">
        <v>417</v>
      </c>
      <c r="P86" s="11"/>
    </row>
    <row r="87" s="3" customFormat="1" ht="18.6" customHeight="1" spans="1:16">
      <c r="A87" s="18" t="s">
        <v>418</v>
      </c>
      <c r="B87" s="11" t="s">
        <v>95</v>
      </c>
      <c r="C87" s="15">
        <v>35</v>
      </c>
      <c r="D87" s="15">
        <v>35</v>
      </c>
      <c r="E87" s="16">
        <v>1.3</v>
      </c>
      <c r="F87" s="17" t="s">
        <v>14</v>
      </c>
      <c r="G87" s="15">
        <v>355</v>
      </c>
      <c r="H87" s="17">
        <v>0.9</v>
      </c>
      <c r="I87" s="15">
        <v>0</v>
      </c>
      <c r="J87" s="17">
        <v>1</v>
      </c>
      <c r="K87" s="15">
        <f t="shared" si="1"/>
        <v>415.35</v>
      </c>
      <c r="L87" s="11" t="s">
        <v>419</v>
      </c>
      <c r="M87" s="11" t="s">
        <v>420</v>
      </c>
      <c r="N87" s="15" t="s">
        <v>157</v>
      </c>
      <c r="O87" s="11" t="s">
        <v>421</v>
      </c>
      <c r="P87" s="11"/>
    </row>
    <row r="88" s="3" customFormat="1" ht="18.6" customHeight="1" spans="1:16">
      <c r="A88" s="18" t="s">
        <v>422</v>
      </c>
      <c r="B88" s="11" t="s">
        <v>96</v>
      </c>
      <c r="C88" s="15">
        <v>4.8</v>
      </c>
      <c r="D88" s="15">
        <v>4.8</v>
      </c>
      <c r="E88" s="16">
        <v>0.2</v>
      </c>
      <c r="F88" s="17" t="s">
        <v>14</v>
      </c>
      <c r="G88" s="15">
        <v>355</v>
      </c>
      <c r="H88" s="17">
        <v>0.9</v>
      </c>
      <c r="I88" s="15">
        <v>0</v>
      </c>
      <c r="J88" s="17">
        <v>1</v>
      </c>
      <c r="K88" s="15">
        <f t="shared" si="1"/>
        <v>63.9</v>
      </c>
      <c r="L88" s="11" t="s">
        <v>423</v>
      </c>
      <c r="M88" s="11" t="s">
        <v>156</v>
      </c>
      <c r="N88" s="15" t="s">
        <v>157</v>
      </c>
      <c r="O88" s="11" t="s">
        <v>341</v>
      </c>
      <c r="P88" s="11"/>
    </row>
    <row r="89" s="3" customFormat="1" ht="18.6" customHeight="1" spans="1:16">
      <c r="A89" s="18" t="s">
        <v>424</v>
      </c>
      <c r="B89" s="11" t="s">
        <v>97</v>
      </c>
      <c r="C89" s="15">
        <v>19.2</v>
      </c>
      <c r="D89" s="15">
        <v>19.2</v>
      </c>
      <c r="E89" s="16">
        <v>0.7</v>
      </c>
      <c r="F89" s="17" t="s">
        <v>14</v>
      </c>
      <c r="G89" s="15">
        <v>355</v>
      </c>
      <c r="H89" s="17">
        <v>0.9</v>
      </c>
      <c r="I89" s="15">
        <v>0</v>
      </c>
      <c r="J89" s="17">
        <v>1</v>
      </c>
      <c r="K89" s="15">
        <f t="shared" si="1"/>
        <v>223.65</v>
      </c>
      <c r="L89" s="11" t="s">
        <v>425</v>
      </c>
      <c r="M89" s="56" t="s">
        <v>426</v>
      </c>
      <c r="N89" s="15" t="s">
        <v>157</v>
      </c>
      <c r="O89" s="11" t="s">
        <v>427</v>
      </c>
      <c r="P89" s="11"/>
    </row>
    <row r="90" s="3" customFormat="1" ht="18.6" customHeight="1" spans="1:16">
      <c r="A90" s="18" t="s">
        <v>428</v>
      </c>
      <c r="B90" s="11" t="s">
        <v>98</v>
      </c>
      <c r="C90" s="15">
        <v>25.61</v>
      </c>
      <c r="D90" s="15">
        <v>25.61</v>
      </c>
      <c r="E90" s="16">
        <v>1</v>
      </c>
      <c r="F90" s="17" t="s">
        <v>14</v>
      </c>
      <c r="G90" s="15">
        <v>355</v>
      </c>
      <c r="H90" s="17">
        <v>0.9</v>
      </c>
      <c r="I90" s="15">
        <v>0</v>
      </c>
      <c r="J90" s="17">
        <v>1</v>
      </c>
      <c r="K90" s="15">
        <f t="shared" si="1"/>
        <v>319.5</v>
      </c>
      <c r="L90" s="11" t="s">
        <v>429</v>
      </c>
      <c r="M90" s="56" t="s">
        <v>196</v>
      </c>
      <c r="N90" s="15" t="s">
        <v>157</v>
      </c>
      <c r="O90" s="11" t="s">
        <v>430</v>
      </c>
      <c r="P90" s="11"/>
    </row>
    <row r="91" s="3" customFormat="1" ht="18.6" customHeight="1" spans="1:16">
      <c r="A91" s="18" t="s">
        <v>431</v>
      </c>
      <c r="B91" s="11" t="s">
        <v>99</v>
      </c>
      <c r="C91" s="15">
        <v>24.97</v>
      </c>
      <c r="D91" s="15">
        <v>24.97</v>
      </c>
      <c r="E91" s="16">
        <v>0.9</v>
      </c>
      <c r="F91" s="17" t="s">
        <v>14</v>
      </c>
      <c r="G91" s="15">
        <v>355</v>
      </c>
      <c r="H91" s="17">
        <v>0.9</v>
      </c>
      <c r="I91" s="15">
        <v>0</v>
      </c>
      <c r="J91" s="17">
        <v>1</v>
      </c>
      <c r="K91" s="15">
        <f t="shared" si="1"/>
        <v>287.55</v>
      </c>
      <c r="L91" s="11" t="s">
        <v>432</v>
      </c>
      <c r="M91" s="56" t="s">
        <v>249</v>
      </c>
      <c r="N91" s="15" t="s">
        <v>157</v>
      </c>
      <c r="O91" s="11" t="s">
        <v>433</v>
      </c>
      <c r="P91" s="11"/>
    </row>
    <row r="92" s="3" customFormat="1" ht="18.6" customHeight="1" spans="1:16">
      <c r="A92" s="18" t="s">
        <v>434</v>
      </c>
      <c r="B92" s="11" t="s">
        <v>100</v>
      </c>
      <c r="C92" s="15">
        <v>24</v>
      </c>
      <c r="D92" s="15">
        <v>24</v>
      </c>
      <c r="E92" s="16">
        <v>0.9</v>
      </c>
      <c r="F92" s="17" t="s">
        <v>14</v>
      </c>
      <c r="G92" s="15">
        <v>355</v>
      </c>
      <c r="H92" s="17">
        <v>0.9</v>
      </c>
      <c r="I92" s="15">
        <v>0</v>
      </c>
      <c r="J92" s="17">
        <v>1</v>
      </c>
      <c r="K92" s="15">
        <f t="shared" si="1"/>
        <v>287.55</v>
      </c>
      <c r="L92" s="11" t="s">
        <v>435</v>
      </c>
      <c r="M92" s="56" t="s">
        <v>276</v>
      </c>
      <c r="N92" s="15" t="s">
        <v>157</v>
      </c>
      <c r="O92" s="11" t="s">
        <v>395</v>
      </c>
      <c r="P92" s="11"/>
    </row>
    <row r="93" s="3" customFormat="1" ht="18.6" customHeight="1" spans="1:16">
      <c r="A93" s="18" t="s">
        <v>436</v>
      </c>
      <c r="B93" s="11" t="s">
        <v>101</v>
      </c>
      <c r="C93" s="15">
        <v>23.88</v>
      </c>
      <c r="D93" s="15">
        <v>23.88</v>
      </c>
      <c r="E93" s="16">
        <v>0.9</v>
      </c>
      <c r="F93" s="17" t="s">
        <v>14</v>
      </c>
      <c r="G93" s="15">
        <v>355</v>
      </c>
      <c r="H93" s="17">
        <v>0.9</v>
      </c>
      <c r="I93" s="15">
        <v>0</v>
      </c>
      <c r="J93" s="17">
        <v>1</v>
      </c>
      <c r="K93" s="15">
        <f t="shared" si="1"/>
        <v>287.55</v>
      </c>
      <c r="L93" s="11" t="s">
        <v>437</v>
      </c>
      <c r="M93" s="56" t="s">
        <v>210</v>
      </c>
      <c r="N93" s="15" t="s">
        <v>157</v>
      </c>
      <c r="O93" s="11" t="s">
        <v>438</v>
      </c>
      <c r="P93" s="11"/>
    </row>
    <row r="94" s="3" customFormat="1" ht="18.6" customHeight="1" spans="1:16">
      <c r="A94" s="18" t="s">
        <v>439</v>
      </c>
      <c r="B94" s="11" t="s">
        <v>102</v>
      </c>
      <c r="C94" s="15">
        <v>19.2</v>
      </c>
      <c r="D94" s="15">
        <v>19.2</v>
      </c>
      <c r="E94" s="16">
        <v>0.7</v>
      </c>
      <c r="F94" s="17" t="s">
        <v>14</v>
      </c>
      <c r="G94" s="15">
        <v>355</v>
      </c>
      <c r="H94" s="17">
        <v>0.9</v>
      </c>
      <c r="I94" s="15">
        <v>0</v>
      </c>
      <c r="J94" s="17">
        <v>1</v>
      </c>
      <c r="K94" s="15">
        <f t="shared" si="1"/>
        <v>223.65</v>
      </c>
      <c r="L94" s="11" t="s">
        <v>440</v>
      </c>
      <c r="M94" s="11" t="s">
        <v>441</v>
      </c>
      <c r="N94" s="15" t="s">
        <v>157</v>
      </c>
      <c r="O94" s="11" t="s">
        <v>442</v>
      </c>
      <c r="P94" s="11"/>
    </row>
    <row r="95" s="3" customFormat="1" ht="18.6" customHeight="1" spans="1:16">
      <c r="A95" s="18" t="s">
        <v>443</v>
      </c>
      <c r="B95" s="11" t="s">
        <v>103</v>
      </c>
      <c r="C95" s="15">
        <v>4.8</v>
      </c>
      <c r="D95" s="15">
        <v>4.8</v>
      </c>
      <c r="E95" s="16">
        <v>0.2</v>
      </c>
      <c r="F95" s="17" t="s">
        <v>14</v>
      </c>
      <c r="G95" s="15">
        <v>355</v>
      </c>
      <c r="H95" s="17">
        <v>0.9</v>
      </c>
      <c r="I95" s="15">
        <v>0</v>
      </c>
      <c r="J95" s="17">
        <v>1</v>
      </c>
      <c r="K95" s="15">
        <f t="shared" si="1"/>
        <v>63.9</v>
      </c>
      <c r="L95" s="11" t="s">
        <v>444</v>
      </c>
      <c r="M95" s="11" t="s">
        <v>387</v>
      </c>
      <c r="N95" s="15" t="s">
        <v>157</v>
      </c>
      <c r="O95" s="11" t="s">
        <v>445</v>
      </c>
      <c r="P95" s="11"/>
    </row>
    <row r="96" s="3" customFormat="1" ht="18.6" customHeight="1" spans="1:16">
      <c r="A96" s="18" t="s">
        <v>446</v>
      </c>
      <c r="B96" s="11" t="s">
        <v>104</v>
      </c>
      <c r="C96" s="15">
        <v>10</v>
      </c>
      <c r="D96" s="15">
        <v>10</v>
      </c>
      <c r="E96" s="16">
        <v>0.4</v>
      </c>
      <c r="F96" s="17" t="s">
        <v>14</v>
      </c>
      <c r="G96" s="15">
        <v>355</v>
      </c>
      <c r="H96" s="17">
        <v>0.9</v>
      </c>
      <c r="I96" s="15">
        <v>0</v>
      </c>
      <c r="J96" s="17">
        <v>1</v>
      </c>
      <c r="K96" s="15">
        <f t="shared" si="1"/>
        <v>127.8</v>
      </c>
      <c r="L96" s="11" t="s">
        <v>447</v>
      </c>
      <c r="M96" s="11" t="s">
        <v>448</v>
      </c>
      <c r="N96" s="15" t="s">
        <v>157</v>
      </c>
      <c r="O96" s="11" t="s">
        <v>341</v>
      </c>
      <c r="P96" s="11"/>
    </row>
    <row r="97" s="3" customFormat="1" ht="18.6" customHeight="1" spans="1:16">
      <c r="A97" s="18" t="s">
        <v>449</v>
      </c>
      <c r="B97" s="11" t="s">
        <v>105</v>
      </c>
      <c r="C97" s="15">
        <v>12.4</v>
      </c>
      <c r="D97" s="15">
        <v>12.4</v>
      </c>
      <c r="E97" s="16">
        <v>0.5</v>
      </c>
      <c r="F97" s="17" t="s">
        <v>14</v>
      </c>
      <c r="G97" s="15">
        <v>355</v>
      </c>
      <c r="H97" s="17">
        <v>0.9</v>
      </c>
      <c r="I97" s="15">
        <v>0</v>
      </c>
      <c r="J97" s="17">
        <v>1</v>
      </c>
      <c r="K97" s="15">
        <f t="shared" si="1"/>
        <v>159.75</v>
      </c>
      <c r="L97" s="11" t="s">
        <v>450</v>
      </c>
      <c r="M97" s="56" t="s">
        <v>287</v>
      </c>
      <c r="N97" s="15" t="s">
        <v>157</v>
      </c>
      <c r="O97" s="11" t="s">
        <v>260</v>
      </c>
      <c r="P97" s="11"/>
    </row>
    <row r="98" s="3" customFormat="1" ht="18.6" customHeight="1" spans="1:16">
      <c r="A98" s="18" t="s">
        <v>451</v>
      </c>
      <c r="B98" s="11" t="s">
        <v>106</v>
      </c>
      <c r="C98" s="15">
        <v>18</v>
      </c>
      <c r="D98" s="15">
        <v>18</v>
      </c>
      <c r="E98" s="16">
        <v>0.7</v>
      </c>
      <c r="F98" s="17" t="s">
        <v>14</v>
      </c>
      <c r="G98" s="15">
        <v>355</v>
      </c>
      <c r="H98" s="17">
        <v>0.9</v>
      </c>
      <c r="I98" s="15">
        <v>0</v>
      </c>
      <c r="J98" s="17">
        <v>1</v>
      </c>
      <c r="K98" s="15">
        <f t="shared" si="1"/>
        <v>223.65</v>
      </c>
      <c r="L98" s="11" t="s">
        <v>452</v>
      </c>
      <c r="M98" s="11" t="s">
        <v>453</v>
      </c>
      <c r="N98" s="15" t="s">
        <v>157</v>
      </c>
      <c r="O98" s="11" t="s">
        <v>454</v>
      </c>
      <c r="P98" s="11"/>
    </row>
    <row r="99" s="3" customFormat="1" ht="18.6" customHeight="1" spans="1:16">
      <c r="A99" s="18" t="s">
        <v>455</v>
      </c>
      <c r="B99" s="11" t="s">
        <v>107</v>
      </c>
      <c r="C99" s="15">
        <v>14.4</v>
      </c>
      <c r="D99" s="15">
        <v>14.4</v>
      </c>
      <c r="E99" s="16">
        <v>0.5</v>
      </c>
      <c r="F99" s="17" t="s">
        <v>14</v>
      </c>
      <c r="G99" s="15">
        <v>355</v>
      </c>
      <c r="H99" s="17">
        <v>0.9</v>
      </c>
      <c r="I99" s="15">
        <v>0</v>
      </c>
      <c r="J99" s="17">
        <v>1</v>
      </c>
      <c r="K99" s="15">
        <f t="shared" si="1"/>
        <v>159.75</v>
      </c>
      <c r="L99" s="11" t="s">
        <v>456</v>
      </c>
      <c r="M99" s="11" t="s">
        <v>156</v>
      </c>
      <c r="N99" s="15" t="s">
        <v>157</v>
      </c>
      <c r="O99" s="11" t="s">
        <v>457</v>
      </c>
      <c r="P99" s="11"/>
    </row>
    <row r="100" s="3" customFormat="1" ht="18.6" customHeight="1" spans="1:16">
      <c r="A100" s="18" t="s">
        <v>458</v>
      </c>
      <c r="B100" s="11" t="s">
        <v>108</v>
      </c>
      <c r="C100" s="15">
        <v>10.77</v>
      </c>
      <c r="D100" s="15">
        <v>10.77</v>
      </c>
      <c r="E100" s="16">
        <v>0.4</v>
      </c>
      <c r="F100" s="17" t="s">
        <v>14</v>
      </c>
      <c r="G100" s="15">
        <v>355</v>
      </c>
      <c r="H100" s="17">
        <v>0.9</v>
      </c>
      <c r="I100" s="15">
        <v>0</v>
      </c>
      <c r="J100" s="17">
        <v>1</v>
      </c>
      <c r="K100" s="15">
        <f t="shared" si="1"/>
        <v>127.8</v>
      </c>
      <c r="L100" s="11" t="s">
        <v>459</v>
      </c>
      <c r="M100" s="11" t="s">
        <v>181</v>
      </c>
      <c r="N100" s="15" t="s">
        <v>157</v>
      </c>
      <c r="O100" s="11" t="s">
        <v>231</v>
      </c>
      <c r="P100" s="11"/>
    </row>
    <row r="101" s="3" customFormat="1" ht="18.6" customHeight="1" spans="1:16">
      <c r="A101" s="18" t="s">
        <v>460</v>
      </c>
      <c r="B101" s="11" t="s">
        <v>109</v>
      </c>
      <c r="C101" s="15">
        <v>14.4</v>
      </c>
      <c r="D101" s="15">
        <v>14.4</v>
      </c>
      <c r="E101" s="16">
        <v>0.5</v>
      </c>
      <c r="F101" s="17" t="s">
        <v>14</v>
      </c>
      <c r="G101" s="15">
        <v>355</v>
      </c>
      <c r="H101" s="17">
        <v>0.9</v>
      </c>
      <c r="I101" s="15">
        <v>0</v>
      </c>
      <c r="J101" s="17">
        <v>1</v>
      </c>
      <c r="K101" s="15">
        <f t="shared" si="1"/>
        <v>159.75</v>
      </c>
      <c r="L101" s="11" t="s">
        <v>461</v>
      </c>
      <c r="M101" s="11" t="s">
        <v>462</v>
      </c>
      <c r="N101" s="15" t="s">
        <v>157</v>
      </c>
      <c r="O101" s="11" t="s">
        <v>463</v>
      </c>
      <c r="P101" s="11"/>
    </row>
    <row r="102" s="3" customFormat="1" ht="18.6" customHeight="1" spans="1:16">
      <c r="A102" s="18" t="s">
        <v>464</v>
      </c>
      <c r="B102" s="11" t="s">
        <v>110</v>
      </c>
      <c r="C102" s="15">
        <v>38.4</v>
      </c>
      <c r="D102" s="15">
        <v>38.4</v>
      </c>
      <c r="E102" s="16">
        <v>1.4</v>
      </c>
      <c r="F102" s="17" t="s">
        <v>14</v>
      </c>
      <c r="G102" s="15">
        <v>355</v>
      </c>
      <c r="H102" s="17">
        <v>0.9</v>
      </c>
      <c r="I102" s="15">
        <v>0</v>
      </c>
      <c r="J102" s="17">
        <v>1</v>
      </c>
      <c r="K102" s="15">
        <f t="shared" si="1"/>
        <v>447.3</v>
      </c>
      <c r="L102" s="11" t="s">
        <v>465</v>
      </c>
      <c r="M102" s="11" t="s">
        <v>165</v>
      </c>
      <c r="N102" s="15" t="s">
        <v>157</v>
      </c>
      <c r="O102" s="11" t="s">
        <v>466</v>
      </c>
      <c r="P102" s="11"/>
    </row>
    <row r="103" s="3" customFormat="1" ht="18.6" customHeight="1" spans="1:16">
      <c r="A103" s="18" t="s">
        <v>467</v>
      </c>
      <c r="B103" s="11" t="s">
        <v>111</v>
      </c>
      <c r="C103" s="15">
        <v>19.2</v>
      </c>
      <c r="D103" s="15">
        <v>19.2</v>
      </c>
      <c r="E103" s="16">
        <v>0.7</v>
      </c>
      <c r="F103" s="17" t="s">
        <v>14</v>
      </c>
      <c r="G103" s="15">
        <v>355</v>
      </c>
      <c r="H103" s="17">
        <v>0.9</v>
      </c>
      <c r="I103" s="15">
        <v>0</v>
      </c>
      <c r="J103" s="17">
        <v>1</v>
      </c>
      <c r="K103" s="15">
        <f t="shared" si="1"/>
        <v>223.65</v>
      </c>
      <c r="L103" s="11" t="s">
        <v>468</v>
      </c>
      <c r="M103" s="11" t="s">
        <v>240</v>
      </c>
      <c r="N103" s="15" t="s">
        <v>157</v>
      </c>
      <c r="O103" s="11" t="s">
        <v>349</v>
      </c>
      <c r="P103" s="11"/>
    </row>
    <row r="104" s="3" customFormat="1" ht="18.6" customHeight="1" spans="1:16">
      <c r="A104" s="18" t="s">
        <v>469</v>
      </c>
      <c r="B104" s="11" t="s">
        <v>112</v>
      </c>
      <c r="C104" s="15">
        <v>19.2</v>
      </c>
      <c r="D104" s="15">
        <v>19.2</v>
      </c>
      <c r="E104" s="16">
        <v>0.7</v>
      </c>
      <c r="F104" s="17" t="s">
        <v>14</v>
      </c>
      <c r="G104" s="15">
        <v>355</v>
      </c>
      <c r="H104" s="17">
        <v>0.9</v>
      </c>
      <c r="I104" s="15">
        <v>0</v>
      </c>
      <c r="J104" s="17">
        <v>1</v>
      </c>
      <c r="K104" s="15">
        <f t="shared" si="1"/>
        <v>223.65</v>
      </c>
      <c r="L104" s="11" t="s">
        <v>470</v>
      </c>
      <c r="M104" s="11" t="s">
        <v>165</v>
      </c>
      <c r="N104" s="15" t="s">
        <v>157</v>
      </c>
      <c r="O104" s="11" t="s">
        <v>207</v>
      </c>
      <c r="P104" s="11"/>
    </row>
    <row r="105" s="3" customFormat="1" ht="18.6" customHeight="1" spans="1:16">
      <c r="A105" s="18" t="s">
        <v>471</v>
      </c>
      <c r="B105" s="11" t="s">
        <v>113</v>
      </c>
      <c r="C105" s="15">
        <v>24</v>
      </c>
      <c r="D105" s="15">
        <v>24</v>
      </c>
      <c r="E105" s="16">
        <v>0.9</v>
      </c>
      <c r="F105" s="17" t="s">
        <v>14</v>
      </c>
      <c r="G105" s="15">
        <v>355</v>
      </c>
      <c r="H105" s="17">
        <v>0.9</v>
      </c>
      <c r="I105" s="15">
        <v>0</v>
      </c>
      <c r="J105" s="17">
        <v>1</v>
      </c>
      <c r="K105" s="15">
        <f t="shared" si="1"/>
        <v>287.55</v>
      </c>
      <c r="L105" s="11" t="s">
        <v>472</v>
      </c>
      <c r="M105" s="11" t="s">
        <v>473</v>
      </c>
      <c r="N105" s="15" t="s">
        <v>157</v>
      </c>
      <c r="O105" s="11" t="s">
        <v>360</v>
      </c>
      <c r="P105" s="11"/>
    </row>
    <row r="106" s="3" customFormat="1" ht="18.6" customHeight="1" spans="1:16">
      <c r="A106" s="18" t="s">
        <v>474</v>
      </c>
      <c r="B106" s="11" t="s">
        <v>114</v>
      </c>
      <c r="C106" s="15">
        <v>24</v>
      </c>
      <c r="D106" s="15">
        <v>24</v>
      </c>
      <c r="E106" s="16">
        <v>0.9</v>
      </c>
      <c r="F106" s="17" t="s">
        <v>14</v>
      </c>
      <c r="G106" s="15">
        <v>355</v>
      </c>
      <c r="H106" s="17">
        <v>0.9</v>
      </c>
      <c r="I106" s="15">
        <v>0</v>
      </c>
      <c r="J106" s="17">
        <v>1</v>
      </c>
      <c r="K106" s="15">
        <f t="shared" si="1"/>
        <v>287.55</v>
      </c>
      <c r="L106" s="11" t="s">
        <v>475</v>
      </c>
      <c r="M106" s="11" t="s">
        <v>210</v>
      </c>
      <c r="N106" s="15" t="s">
        <v>157</v>
      </c>
      <c r="O106" s="11" t="s">
        <v>476</v>
      </c>
      <c r="P106" s="11"/>
    </row>
    <row r="107" s="3" customFormat="1" ht="18.6" customHeight="1" spans="1:16">
      <c r="A107" s="18" t="s">
        <v>477</v>
      </c>
      <c r="B107" s="11" t="s">
        <v>115</v>
      </c>
      <c r="C107" s="15">
        <v>19.2</v>
      </c>
      <c r="D107" s="15">
        <v>19.2</v>
      </c>
      <c r="E107" s="16">
        <v>0.7</v>
      </c>
      <c r="F107" s="17" t="s">
        <v>14</v>
      </c>
      <c r="G107" s="15">
        <v>355</v>
      </c>
      <c r="H107" s="17">
        <v>0.9</v>
      </c>
      <c r="I107" s="15">
        <v>0</v>
      </c>
      <c r="J107" s="17">
        <v>1</v>
      </c>
      <c r="K107" s="15">
        <f t="shared" si="1"/>
        <v>223.65</v>
      </c>
      <c r="L107" s="11" t="s">
        <v>478</v>
      </c>
      <c r="M107" s="11" t="s">
        <v>276</v>
      </c>
      <c r="N107" s="15" t="s">
        <v>157</v>
      </c>
      <c r="O107" s="11" t="s">
        <v>479</v>
      </c>
      <c r="P107" s="11"/>
    </row>
    <row r="108" s="3" customFormat="1" ht="18.6" customHeight="1" spans="1:16">
      <c r="A108" s="18" t="s">
        <v>480</v>
      </c>
      <c r="B108" s="11" t="s">
        <v>116</v>
      </c>
      <c r="C108" s="15">
        <v>28.3</v>
      </c>
      <c r="D108" s="15">
        <v>28.3</v>
      </c>
      <c r="E108" s="16">
        <v>1.1</v>
      </c>
      <c r="F108" s="17" t="s">
        <v>14</v>
      </c>
      <c r="G108" s="15">
        <v>355</v>
      </c>
      <c r="H108" s="17">
        <v>0.9</v>
      </c>
      <c r="I108" s="15">
        <v>0</v>
      </c>
      <c r="J108" s="17">
        <v>1</v>
      </c>
      <c r="K108" s="15">
        <f t="shared" si="1"/>
        <v>351.45</v>
      </c>
      <c r="L108" s="11" t="s">
        <v>481</v>
      </c>
      <c r="M108" s="11" t="s">
        <v>482</v>
      </c>
      <c r="N108" s="15" t="s">
        <v>157</v>
      </c>
      <c r="O108" s="11" t="s">
        <v>185</v>
      </c>
      <c r="P108" s="11"/>
    </row>
    <row r="109" s="3" customFormat="1" ht="18.6" customHeight="1" spans="1:16">
      <c r="A109" s="18" t="s">
        <v>483</v>
      </c>
      <c r="B109" s="11" t="s">
        <v>117</v>
      </c>
      <c r="C109" s="15">
        <v>28.8</v>
      </c>
      <c r="D109" s="15">
        <v>28.8</v>
      </c>
      <c r="E109" s="16">
        <v>1.1</v>
      </c>
      <c r="F109" s="17" t="s">
        <v>14</v>
      </c>
      <c r="G109" s="15">
        <v>355</v>
      </c>
      <c r="H109" s="17">
        <v>0.9</v>
      </c>
      <c r="I109" s="15">
        <v>0</v>
      </c>
      <c r="J109" s="17">
        <v>1</v>
      </c>
      <c r="K109" s="15">
        <f t="shared" si="1"/>
        <v>351.45</v>
      </c>
      <c r="L109" s="11" t="s">
        <v>484</v>
      </c>
      <c r="M109" s="11" t="s">
        <v>210</v>
      </c>
      <c r="N109" s="15" t="s">
        <v>157</v>
      </c>
      <c r="O109" s="11" t="s">
        <v>485</v>
      </c>
      <c r="P109" s="11"/>
    </row>
    <row r="110" s="3" customFormat="1" ht="13" customHeight="1" spans="1:16">
      <c r="A110" s="11"/>
      <c r="B110" s="11"/>
      <c r="C110" s="11">
        <f>SUM(C6:C109)</f>
        <v>2514.06</v>
      </c>
      <c r="D110" s="11">
        <f>SUM(D6:D109)</f>
        <v>2514.06</v>
      </c>
      <c r="E110" s="11">
        <f>SUM(E6:E109)</f>
        <v>98.5</v>
      </c>
      <c r="F110" s="11"/>
      <c r="G110" s="11"/>
      <c r="H110" s="19"/>
      <c r="I110" s="11"/>
      <c r="J110" s="13"/>
      <c r="K110" s="11">
        <f>SUM(K6:K109)</f>
        <v>31470.75</v>
      </c>
      <c r="L110" s="11"/>
      <c r="M110" s="11"/>
      <c r="N110" s="11"/>
      <c r="O110" s="11"/>
      <c r="P110" s="11"/>
    </row>
    <row r="111" ht="13" customHeight="1" spans="1:16">
      <c r="A111" s="2" t="s">
        <v>130</v>
      </c>
      <c r="B111" s="2"/>
      <c r="C111" s="20" t="s">
        <v>131</v>
      </c>
      <c r="D111" s="20"/>
      <c r="E111" s="20"/>
      <c r="F111" s="20"/>
      <c r="G111" s="21" t="s">
        <v>486</v>
      </c>
      <c r="H111" s="22" t="s">
        <v>487</v>
      </c>
      <c r="I111" s="27"/>
      <c r="J111" s="27"/>
      <c r="K111" s="27"/>
      <c r="L111" s="21" t="s">
        <v>488</v>
      </c>
      <c r="M111" s="28">
        <v>44865</v>
      </c>
      <c r="N111" s="2"/>
      <c r="O111" s="2"/>
      <c r="P111" s="2"/>
    </row>
    <row r="112" s="4" customFormat="1" ht="19" customHeight="1" spans="1:12">
      <c r="A112" s="23" t="s">
        <v>489</v>
      </c>
      <c r="B112" s="23"/>
      <c r="C112" s="24">
        <v>44746</v>
      </c>
      <c r="D112" s="23"/>
      <c r="E112" s="23"/>
      <c r="F112" s="23"/>
      <c r="G112" s="25" t="s">
        <v>136</v>
      </c>
      <c r="H112" s="26" t="s">
        <v>137</v>
      </c>
      <c r="I112" s="23"/>
      <c r="J112" s="23"/>
      <c r="K112" s="23"/>
      <c r="L112" s="4" t="s">
        <v>490</v>
      </c>
    </row>
  </sheetData>
  <autoFilter xmlns:etc="http://www.wps.cn/officeDocument/2017/etCustomData" ref="A5:P112" etc:filterBottomFollowUsedRange="0">
    <extLst/>
  </autoFilter>
  <mergeCells count="10">
    <mergeCell ref="A2:P2"/>
    <mergeCell ref="A3:P3"/>
    <mergeCell ref="A4:P4"/>
    <mergeCell ref="A111:B111"/>
    <mergeCell ref="C111:F111"/>
    <mergeCell ref="H111:K111"/>
    <mergeCell ref="M111:P111"/>
    <mergeCell ref="A112:B112"/>
    <mergeCell ref="C112:F112"/>
    <mergeCell ref="H112:K112"/>
  </mergeCells>
  <pageMargins left="0.275" right="0.275" top="0.55" bottom="0.55" header="0.3" footer="0.3"/>
  <pageSetup paperSize="9" scale="99" fitToHeight="0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2024-10-18T02:50:37Z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9DCE76B07C8B409B9FC99693E986E947_13</vt:lpwstr>
  </property>
</Properties>
</file>