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鲜族村公示单" sheetId="3" r:id="rId1"/>
    <sheet name="陈家村公示单" sheetId="9" r:id="rId2"/>
    <sheet name="陈家村大户公示单" sheetId="10" r:id="rId3"/>
    <sheet name="大板村公示单" sheetId="11" r:id="rId4"/>
    <sheet name="韩家村公示单" sheetId="12" r:id="rId5"/>
    <sheet name="四家子村公示单" sheetId="13" r:id="rId6"/>
    <sheet name="四家子村大户公示单" sheetId="14" r:id="rId7"/>
    <sheet name="王家村公示单" sheetId="15" r:id="rId8"/>
    <sheet name="小刘家村公示单" sheetId="21" r:id="rId9"/>
    <sheet name="鸭子厂村公示单" sheetId="22" r:id="rId10"/>
    <sheet name="鸭子厂村大户公示单" sheetId="23" r:id="rId11"/>
    <sheet name="园林村公示单" sheetId="24" r:id="rId12"/>
  </sheets>
  <definedNames>
    <definedName name="OLE_LINK1" localSheetId="2">陈家村大户公示单!#REF!</definedName>
    <definedName name="OLE_LINK1" localSheetId="1">陈家村公示单!#REF!</definedName>
    <definedName name="OLE_LINK1" localSheetId="3">大板村公示单!#REF!</definedName>
    <definedName name="OLE_LINK1" localSheetId="4">韩家村公示单!#REF!</definedName>
    <definedName name="OLE_LINK1" localSheetId="6">四家子村大户公示单!#REF!</definedName>
    <definedName name="OLE_LINK1" localSheetId="5">四家子村公示单!#REF!</definedName>
    <definedName name="OLE_LINK1" localSheetId="7">王家村公示单!#REF!</definedName>
    <definedName name="OLE_LINK1" localSheetId="8">小刘家村公示单!#REF!</definedName>
    <definedName name="OLE_LINK1" localSheetId="10">鸭子厂村大户公示单!#REF!</definedName>
    <definedName name="OLE_LINK1" localSheetId="9">鸭子厂村公示单!#REF!</definedName>
    <definedName name="OLE_LINK1" localSheetId="11">园林村公示单!#REF!</definedName>
    <definedName name="OLE_LINK1">鲜族村公示单!#REF!</definedName>
  </definedNames>
  <calcPr calcId="144525"/>
</workbook>
</file>

<file path=xl/sharedStrings.xml><?xml version="1.0" encoding="utf-8"?>
<sst xmlns="http://schemas.openxmlformats.org/spreadsheetml/2006/main" count="481" uniqueCount="131">
  <si>
    <t> 中国人民财产保险股份有限公司 
种植业保险查勘定损、理赔结果公示表</t>
  </si>
  <si>
    <r>
      <rPr>
        <sz val="10.5"/>
        <rFont val="宋体"/>
        <charset val="134"/>
      </rPr>
      <t>盘山</t>
    </r>
    <r>
      <rPr>
        <sz val="10.5"/>
        <color rgb="FF000000"/>
        <rFont val="宋体"/>
        <charset val="134"/>
      </rPr>
      <t>县陈家镇朝鲜族村</t>
    </r>
    <r>
      <rPr>
        <sz val="10"/>
        <color rgb="FF000000"/>
        <rFont val="宋体"/>
        <charset val="134"/>
      </rPr>
      <t xml:space="preserve">                                                  </t>
    </r>
    <r>
      <rPr>
        <sz val="10.5"/>
        <color rgb="FF000000"/>
        <rFont val="黑体"/>
        <charset val="134"/>
      </rPr>
      <t xml:space="preserve"> </t>
    </r>
    <r>
      <rPr>
        <sz val="10.5"/>
        <color rgb="FF000000"/>
        <rFont val="宋体"/>
        <charset val="134"/>
      </rPr>
      <t>单位：元、亩</t>
    </r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</si>
  <si>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</si>
  <si>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</si>
  <si>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</si>
  <si>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</si>
  <si>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</si>
  <si>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</si>
  <si>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</si>
  <si>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</si>
  <si>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</si>
  <si>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</si>
  <si>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1</t>
  </si>
  <si>
    <t>曹娜</t>
  </si>
  <si>
    <t>鲜族村</t>
  </si>
  <si>
    <t>25-30%</t>
  </si>
  <si>
    <t>保单号：</t>
  </si>
  <si>
    <t>P9RI20222111N000000-</t>
  </si>
  <si>
    <t>标的名称：</t>
  </si>
  <si>
    <t>水稻</t>
  </si>
  <si>
    <t>公示期：</t>
  </si>
  <si>
    <t>2023年10月27日—2023年10月29日</t>
  </si>
  <si>
    <t>出险时间：2023年07月04日</t>
  </si>
  <si>
    <t>出险原因：</t>
  </si>
  <si>
    <t>暴雨、干旱</t>
  </si>
  <si>
    <t>联系电话：</t>
  </si>
  <si>
    <t xml:space="preserve">  （单位公章）</t>
  </si>
  <si>
    <r>
      <rPr>
        <sz val="10.5"/>
        <rFont val="宋体"/>
        <charset val="134"/>
      </rPr>
      <t>盘山</t>
    </r>
    <r>
      <rPr>
        <sz val="10.5"/>
        <color rgb="FF000000"/>
        <rFont val="宋体"/>
        <charset val="134"/>
      </rPr>
      <t>县陈家镇陈家村</t>
    </r>
    <r>
      <rPr>
        <sz val="10"/>
        <color rgb="FF000000"/>
        <rFont val="宋体"/>
        <charset val="134"/>
      </rPr>
      <t xml:space="preserve">                                                   </t>
    </r>
    <r>
      <rPr>
        <sz val="10.5"/>
        <color rgb="FF000000"/>
        <rFont val="黑体"/>
        <charset val="134"/>
      </rPr>
      <t xml:space="preserve"> </t>
    </r>
    <r>
      <rPr>
        <sz val="10.5"/>
        <color rgb="FF000000"/>
        <rFont val="宋体"/>
        <charset val="134"/>
      </rPr>
      <t>单位：元、亩</t>
    </r>
  </si>
  <si>
    <t>5</t>
  </si>
  <si>
    <t>张福忱</t>
  </si>
  <si>
    <t>20</t>
  </si>
  <si>
    <t>张春友</t>
  </si>
  <si>
    <t>P9RI20232111N000000768</t>
  </si>
  <si>
    <t>出险时间：2023年07月4日</t>
  </si>
  <si>
    <t>付玉波</t>
  </si>
  <si>
    <t>孙国辉</t>
  </si>
  <si>
    <r>
      <rPr>
        <sz val="10.5"/>
        <rFont val="宋体"/>
        <charset val="134"/>
      </rPr>
      <t>盘山</t>
    </r>
    <r>
      <rPr>
        <sz val="10.5"/>
        <color rgb="FF000000"/>
        <rFont val="宋体"/>
        <charset val="134"/>
      </rPr>
      <t>县陈家 镇大板村</t>
    </r>
    <r>
      <rPr>
        <sz val="10"/>
        <color rgb="FF000000"/>
        <rFont val="宋体"/>
        <charset val="134"/>
      </rPr>
      <t xml:space="preserve">                                                   </t>
    </r>
    <r>
      <rPr>
        <sz val="10.5"/>
        <color rgb="FF000000"/>
        <rFont val="黑体"/>
        <charset val="134"/>
      </rPr>
      <t xml:space="preserve"> </t>
    </r>
    <r>
      <rPr>
        <sz val="10.5"/>
        <color rgb="FF000000"/>
        <rFont val="宋体"/>
        <charset val="134"/>
      </rPr>
      <t>单位：元、亩</t>
    </r>
  </si>
  <si>
    <t>12</t>
  </si>
  <si>
    <t>于波</t>
  </si>
  <si>
    <t>大板村</t>
  </si>
  <si>
    <t>P9RI20232111N000000765</t>
  </si>
  <si>
    <t>2022年10月27日—2022年10月29日</t>
  </si>
  <si>
    <r>
      <rPr>
        <sz val="10"/>
        <rFont val="宋体"/>
        <charset val="134"/>
      </rPr>
      <t>盘山</t>
    </r>
    <r>
      <rPr>
        <sz val="10"/>
        <color rgb="FF000000"/>
        <rFont val="宋体"/>
        <charset val="134"/>
      </rPr>
      <t xml:space="preserve">县陈家镇韩家村                                                   </t>
    </r>
    <r>
      <rPr>
        <sz val="10"/>
        <color rgb="FF000000"/>
        <rFont val="黑体"/>
        <charset val="134"/>
      </rPr>
      <t xml:space="preserve"> </t>
    </r>
    <r>
      <rPr>
        <sz val="10"/>
        <color rgb="FF000000"/>
        <rFont val="宋体"/>
        <charset val="134"/>
      </rPr>
      <t>单位：元、亩</t>
    </r>
  </si>
  <si>
    <t>许文标</t>
  </si>
  <si>
    <t>韩家村</t>
  </si>
  <si>
    <t>宋志刚</t>
  </si>
  <si>
    <t>黄士久</t>
  </si>
  <si>
    <r>
      <rPr>
        <sz val="10"/>
        <rFont val="宋体"/>
        <charset val="134"/>
      </rPr>
      <t>盘山</t>
    </r>
    <r>
      <rPr>
        <sz val="10"/>
        <color rgb="FF000000"/>
        <rFont val="宋体"/>
        <charset val="134"/>
      </rPr>
      <t xml:space="preserve">县陈家镇四家子村                                                  </t>
    </r>
    <r>
      <rPr>
        <sz val="10"/>
        <color rgb="FF000000"/>
        <rFont val="黑体"/>
        <charset val="134"/>
      </rPr>
      <t xml:space="preserve"> </t>
    </r>
    <r>
      <rPr>
        <sz val="10"/>
        <color rgb="FF000000"/>
        <rFont val="宋体"/>
        <charset val="134"/>
      </rPr>
      <t>单位：元、亩</t>
    </r>
  </si>
  <si>
    <t>51</t>
  </si>
  <si>
    <t>房桂彬</t>
  </si>
  <si>
    <t>四家子村</t>
  </si>
  <si>
    <t>48</t>
  </si>
  <si>
    <t>房大军</t>
  </si>
  <si>
    <t>55</t>
  </si>
  <si>
    <t>刘青光</t>
  </si>
  <si>
    <t>8</t>
  </si>
  <si>
    <t>乔连生</t>
  </si>
  <si>
    <t>6</t>
  </si>
  <si>
    <t>刘景德</t>
  </si>
  <si>
    <t>15</t>
  </si>
  <si>
    <t>房金会</t>
  </si>
  <si>
    <t>27</t>
  </si>
  <si>
    <t>李元君</t>
  </si>
  <si>
    <t>22</t>
  </si>
  <si>
    <t>李清锋</t>
  </si>
  <si>
    <t>30</t>
  </si>
  <si>
    <t>杨德付</t>
  </si>
  <si>
    <t>23</t>
  </si>
  <si>
    <t>邵衡</t>
  </si>
  <si>
    <t>王龙</t>
  </si>
  <si>
    <t>邵继才</t>
  </si>
  <si>
    <t>阎铭</t>
  </si>
  <si>
    <t>宋达</t>
  </si>
  <si>
    <t>付洋</t>
  </si>
  <si>
    <r>
      <rPr>
        <sz val="10"/>
        <rFont val="宋体"/>
        <charset val="134"/>
      </rPr>
      <t>盘山</t>
    </r>
    <r>
      <rPr>
        <sz val="10"/>
        <color rgb="FF000000"/>
        <rFont val="宋体"/>
        <charset val="134"/>
      </rPr>
      <t xml:space="preserve">县陈家镇王家村                                                  </t>
    </r>
    <r>
      <rPr>
        <sz val="10"/>
        <color rgb="FF000000"/>
        <rFont val="黑体"/>
        <charset val="134"/>
      </rPr>
      <t xml:space="preserve"> </t>
    </r>
    <r>
      <rPr>
        <sz val="10"/>
        <color rgb="FF000000"/>
        <rFont val="宋体"/>
        <charset val="134"/>
      </rPr>
      <t>单位：元、亩</t>
    </r>
  </si>
  <si>
    <t>83</t>
  </si>
  <si>
    <t>张文彬</t>
  </si>
  <si>
    <t>王家村</t>
  </si>
  <si>
    <t>刘春晓</t>
  </si>
  <si>
    <t>胡海忱</t>
  </si>
  <si>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</si>
  <si>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r>
      <rPr>
        <sz val="10.5"/>
        <rFont val="宋体"/>
        <charset val="134"/>
      </rPr>
      <t xml:space="preserve">  盘山</t>
    </r>
    <r>
      <rPr>
        <sz val="10.5"/>
        <color rgb="FF000000"/>
        <rFont val="宋体"/>
        <charset val="134"/>
      </rPr>
      <t>县陈家镇小刘家村</t>
    </r>
    <r>
      <rPr>
        <sz val="10"/>
        <color rgb="FF000000"/>
        <rFont val="宋体"/>
        <charset val="134"/>
      </rPr>
      <t xml:space="preserve">                                                   </t>
    </r>
    <r>
      <rPr>
        <sz val="10.5"/>
        <color rgb="FF000000"/>
        <rFont val="黑体"/>
        <charset val="134"/>
      </rPr>
      <t xml:space="preserve"> </t>
    </r>
    <r>
      <rPr>
        <sz val="10.5"/>
        <color rgb="FF000000"/>
        <rFont val="宋体"/>
        <charset val="134"/>
      </rPr>
      <t>单位：元、亩</t>
    </r>
  </si>
  <si>
    <t>小刘家村</t>
  </si>
  <si>
    <t>刘凤文</t>
  </si>
  <si>
    <t>卢玉宝</t>
  </si>
  <si>
    <t>于新</t>
  </si>
  <si>
    <t>刘艳琴</t>
  </si>
  <si>
    <t>合计</t>
  </si>
  <si>
    <r>
      <rPr>
        <sz val="10"/>
        <rFont val="宋体"/>
        <charset val="134"/>
      </rPr>
      <t>盘山</t>
    </r>
    <r>
      <rPr>
        <sz val="10"/>
        <color rgb="FF000000"/>
        <rFont val="宋体"/>
        <charset val="134"/>
      </rPr>
      <t xml:space="preserve">县陈家镇鸭子厂村                                      </t>
    </r>
    <r>
      <rPr>
        <sz val="10"/>
        <color rgb="FF000000"/>
        <rFont val="黑体"/>
        <charset val="134"/>
      </rPr>
      <t xml:space="preserve"> </t>
    </r>
    <r>
      <rPr>
        <sz val="10"/>
        <color rgb="FF000000"/>
        <rFont val="宋体"/>
        <charset val="134"/>
      </rPr>
      <t>单位：元、亩</t>
    </r>
  </si>
  <si>
    <t>常木新</t>
  </si>
  <si>
    <t>25-30</t>
  </si>
  <si>
    <t>16</t>
  </si>
  <si>
    <t>张德利</t>
  </si>
  <si>
    <t>孙学志</t>
  </si>
  <si>
    <t>刘国文</t>
  </si>
  <si>
    <t>50</t>
  </si>
  <si>
    <t>闫海军</t>
  </si>
  <si>
    <t>26</t>
  </si>
  <si>
    <t>李士仁</t>
  </si>
  <si>
    <t>7</t>
  </si>
  <si>
    <t>贾有海</t>
  </si>
  <si>
    <t>17</t>
  </si>
  <si>
    <t>贾维香</t>
  </si>
  <si>
    <t>14</t>
  </si>
  <si>
    <t>孙克宝</t>
  </si>
  <si>
    <t>王兴华</t>
  </si>
  <si>
    <t>孙洪玉</t>
  </si>
  <si>
    <t>王加辉</t>
  </si>
  <si>
    <t>闫勇</t>
  </si>
  <si>
    <t>常木顺</t>
  </si>
  <si>
    <t>孙国军</t>
  </si>
  <si>
    <t>贾有宝</t>
  </si>
  <si>
    <r>
      <rPr>
        <sz val="10"/>
        <rFont val="宋体"/>
        <charset val="134"/>
      </rPr>
      <t>盘山</t>
    </r>
    <r>
      <rPr>
        <sz val="10"/>
        <color rgb="FF000000"/>
        <rFont val="宋体"/>
        <charset val="134"/>
      </rPr>
      <t xml:space="preserve">县陈家镇园林村                                               </t>
    </r>
    <r>
      <rPr>
        <sz val="10"/>
        <color rgb="FF000000"/>
        <rFont val="黑体"/>
        <charset val="134"/>
      </rPr>
      <t xml:space="preserve"> </t>
    </r>
    <r>
      <rPr>
        <sz val="10"/>
        <color rgb="FF000000"/>
        <rFont val="宋体"/>
        <charset val="134"/>
      </rPr>
      <t>单位：元、亩</t>
    </r>
  </si>
  <si>
    <t>白福来</t>
  </si>
  <si>
    <t>园林村</t>
  </si>
  <si>
    <t>许英孝</t>
  </si>
  <si>
    <t>刘士杰</t>
  </si>
  <si>
    <t>冯海财</t>
  </si>
  <si>
    <t>孙伟</t>
  </si>
  <si>
    <t>张宪满</t>
  </si>
  <si>
    <t>吕福</t>
  </si>
  <si>
    <t>许占奎</t>
  </si>
  <si>
    <t>陈子玉</t>
  </si>
  <si>
    <t>王玉刚</t>
  </si>
  <si>
    <t>王志君</t>
  </si>
  <si>
    <t>许永双</t>
  </si>
  <si>
    <t>杨玉莲</t>
  </si>
  <si>
    <t>刘德俊</t>
  </si>
  <si>
    <t>许金山</t>
  </si>
  <si>
    <t>许永军</t>
  </si>
  <si>
    <t>孙少君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</si>
</sst>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4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"/>
      <name val="宋体"/>
      <charset val="134"/>
    </font>
    <font>
      <sz val="10"/>
      <color indexed="8"/>
      <name val="黑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rgb="FF000000"/>
      <name val="宋体"/>
      <charset val="134"/>
    </font>
    <font>
      <sz val="9"/>
      <color indexed="8"/>
      <name val="宋体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name val="宋体"/>
      <charset val="134"/>
      <scheme val="minor"/>
    </font>
    <font>
      <sz val="10"/>
      <color indexed="6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color rgb="FF000000"/>
      <name val="黑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sz val="10.5"/>
      <color rgb="FF000000"/>
      <name val="宋体"/>
      <charset val="134"/>
    </font>
    <font>
      <sz val="10.5"/>
      <color rgb="FF000000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30" fillId="13" borderId="6" applyNumberFormat="0" applyAlignment="0" applyProtection="0">
      <alignment vertical="center"/>
    </xf>
    <xf numFmtId="0" fontId="31" fillId="14" borderId="11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6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" fillId="0" borderId="0" applyBorder="0">
      <alignment vertical="center"/>
    </xf>
    <xf numFmtId="0" fontId="36" fillId="0" borderId="0"/>
    <xf numFmtId="0" fontId="36" fillId="0" borderId="0"/>
    <xf numFmtId="0" fontId="2" fillId="0" borderId="0">
      <alignment vertical="center"/>
    </xf>
  </cellStyleXfs>
  <cellXfs count="124">
    <xf numFmtId="0" fontId="0" fillId="0" borderId="0" xfId="0">
      <alignment vertical="center"/>
    </xf>
    <xf numFmtId="0" fontId="1" fillId="0" borderId="0" xfId="50" applyFont="1" applyAlignment="1">
      <alignment horizontal="center" vertical="center" wrapText="1"/>
    </xf>
    <xf numFmtId="0" fontId="2" fillId="0" borderId="0" xfId="50" applyAlignment="1">
      <alignment horizontal="center" vertical="center"/>
    </xf>
    <xf numFmtId="0" fontId="1" fillId="0" borderId="0" xfId="50" applyFont="1" applyFill="1" applyAlignment="1">
      <alignment horizontal="left" vertical="center" wrapText="1"/>
    </xf>
    <xf numFmtId="0" fontId="1" fillId="0" borderId="0" xfId="50" applyFont="1" applyAlignment="1">
      <alignment vertical="center" wrapText="1"/>
    </xf>
    <xf numFmtId="0" fontId="3" fillId="0" borderId="0" xfId="50" applyFont="1" applyFill="1" applyAlignment="1">
      <alignment horizontal="center" vertical="center"/>
    </xf>
    <xf numFmtId="0" fontId="3" fillId="0" borderId="0" xfId="50" applyFont="1" applyFill="1" applyAlignment="1">
      <alignment vertical="center"/>
    </xf>
    <xf numFmtId="0" fontId="2" fillId="0" borderId="0" xfId="50">
      <alignment vertical="center"/>
    </xf>
    <xf numFmtId="0" fontId="4" fillId="0" borderId="0" xfId="50" applyFont="1" applyFill="1" applyAlignment="1">
      <alignment horizontal="center" vertical="center" wrapText="1"/>
    </xf>
    <xf numFmtId="0" fontId="5" fillId="0" borderId="0" xfId="50" applyFont="1" applyFill="1" applyAlignment="1">
      <alignment horizontal="center" vertical="center"/>
    </xf>
    <xf numFmtId="0" fontId="6" fillId="0" borderId="0" xfId="50" applyFont="1" applyFill="1" applyAlignment="1">
      <alignment horizontal="left" vertical="center"/>
    </xf>
    <xf numFmtId="0" fontId="7" fillId="0" borderId="0" xfId="50" applyFont="1" applyFill="1" applyAlignment="1">
      <alignment horizontal="left" vertical="center"/>
    </xf>
    <xf numFmtId="0" fontId="8" fillId="0" borderId="1" xfId="50" applyFont="1" applyFill="1" applyBorder="1" applyAlignment="1">
      <alignment horizontal="center" vertical="center" wrapText="1"/>
    </xf>
    <xf numFmtId="0" fontId="1" fillId="0" borderId="1" xfId="50" applyFont="1" applyBorder="1" applyAlignment="1">
      <alignment horizontal="center" vertical="center" wrapText="1"/>
    </xf>
    <xf numFmtId="9" fontId="8" fillId="0" borderId="1" xfId="50" applyNumberFormat="1" applyFont="1" applyFill="1" applyBorder="1" applyAlignment="1">
      <alignment horizontal="center" vertical="center" wrapText="1"/>
    </xf>
    <xf numFmtId="0" fontId="9" fillId="0" borderId="1" xfId="50" applyFont="1" applyBorder="1" applyAlignment="1">
      <alignment horizontal="center" vertical="center" wrapText="1"/>
    </xf>
    <xf numFmtId="0" fontId="10" fillId="0" borderId="1" xfId="50" applyFont="1" applyBorder="1" applyAlignment="1">
      <alignment horizontal="center" vertical="center" wrapText="1"/>
    </xf>
    <xf numFmtId="0" fontId="11" fillId="0" borderId="1" xfId="50" applyFont="1" applyBorder="1" applyAlignment="1">
      <alignment horizontal="center" vertical="center" wrapText="1"/>
    </xf>
    <xf numFmtId="49" fontId="8" fillId="0" borderId="2" xfId="50" applyNumberFormat="1" applyFont="1" applyFill="1" applyBorder="1" applyAlignment="1">
      <alignment horizontal="left" vertical="center" wrapText="1"/>
    </xf>
    <xf numFmtId="2" fontId="8" fillId="0" borderId="2" xfId="50" applyNumberFormat="1" applyFont="1" applyFill="1" applyBorder="1" applyAlignment="1">
      <alignment horizontal="left" vertical="center" wrapText="1"/>
    </xf>
    <xf numFmtId="2" fontId="8" fillId="0" borderId="3" xfId="50" applyNumberFormat="1" applyFont="1" applyFill="1" applyBorder="1" applyAlignment="1">
      <alignment horizontal="left" vertical="center" wrapText="1"/>
    </xf>
    <xf numFmtId="49" fontId="8" fillId="0" borderId="2" xfId="50" applyNumberFormat="1" applyFont="1" applyFill="1" applyBorder="1" applyAlignment="1">
      <alignment horizontal="center" vertical="center" wrapText="1"/>
    </xf>
    <xf numFmtId="0" fontId="8" fillId="0" borderId="0" xfId="50" applyFont="1" applyFill="1" applyAlignment="1">
      <alignment horizontal="center" vertical="center" wrapText="1"/>
    </xf>
    <xf numFmtId="0" fontId="8" fillId="0" borderId="0" xfId="50" applyFont="1" applyFill="1" applyAlignment="1">
      <alignment horizontal="left" vertical="center" wrapText="1"/>
    </xf>
    <xf numFmtId="0" fontId="8" fillId="0" borderId="0" xfId="50" applyFont="1" applyFill="1" applyAlignment="1">
      <alignment vertical="center" wrapText="1"/>
    </xf>
    <xf numFmtId="0" fontId="12" fillId="0" borderId="0" xfId="50" applyFont="1" applyFill="1" applyAlignment="1">
      <alignment horizontal="center" vertical="center" wrapText="1"/>
    </xf>
    <xf numFmtId="9" fontId="8" fillId="0" borderId="1" xfId="50" applyNumberFormat="1" applyFont="1" applyFill="1" applyBorder="1" applyAlignment="1" applyProtection="1">
      <alignment horizontal="center" vertical="center" wrapText="1"/>
    </xf>
    <xf numFmtId="0" fontId="12" fillId="0" borderId="0" xfId="50" applyFont="1" applyFill="1" applyAlignment="1">
      <alignment vertical="center" wrapText="1"/>
    </xf>
    <xf numFmtId="9" fontId="1" fillId="0" borderId="1" xfId="50" applyNumberFormat="1" applyFont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49" fontId="9" fillId="0" borderId="1" xfId="50" applyNumberFormat="1" applyFont="1" applyBorder="1" applyAlignment="1">
      <alignment horizontal="center" vertical="center" wrapText="1"/>
    </xf>
    <xf numFmtId="9" fontId="1" fillId="0" borderId="1" xfId="50" applyNumberFormat="1" applyFont="1" applyBorder="1" applyAlignment="1">
      <alignment horizontal="center" vertical="center"/>
    </xf>
    <xf numFmtId="49" fontId="1" fillId="2" borderId="2" xfId="50" applyNumberFormat="1" applyFont="1" applyFill="1" applyBorder="1" applyAlignment="1">
      <alignment horizontal="center" vertical="center" wrapText="1"/>
    </xf>
    <xf numFmtId="49" fontId="1" fillId="0" borderId="1" xfId="50" applyNumberFormat="1" applyFont="1" applyBorder="1" applyAlignment="1">
      <alignment horizontal="center" vertical="center" wrapText="1"/>
    </xf>
    <xf numFmtId="49" fontId="1" fillId="0" borderId="4" xfId="50" applyNumberFormat="1" applyFont="1" applyFill="1" applyBorder="1" applyAlignment="1">
      <alignment horizontal="center" vertical="center"/>
    </xf>
    <xf numFmtId="0" fontId="1" fillId="0" borderId="0" xfId="53" applyFont="1" applyAlignment="1">
      <alignment horizontal="center" vertical="center" wrapText="1"/>
    </xf>
    <xf numFmtId="0" fontId="2" fillId="0" borderId="0" xfId="53" applyAlignment="1">
      <alignment horizontal="center" vertical="center"/>
    </xf>
    <xf numFmtId="0" fontId="1" fillId="0" borderId="0" xfId="53" applyFont="1" applyFill="1" applyAlignment="1">
      <alignment horizontal="left" vertical="center" wrapText="1"/>
    </xf>
    <xf numFmtId="0" fontId="1" fillId="0" borderId="0" xfId="53" applyFont="1" applyAlignment="1">
      <alignment vertical="center" wrapText="1"/>
    </xf>
    <xf numFmtId="0" fontId="3" fillId="0" borderId="0" xfId="53" applyFont="1" applyFill="1" applyBorder="1" applyAlignment="1">
      <alignment horizontal="center" vertical="center"/>
    </xf>
    <xf numFmtId="0" fontId="3" fillId="0" borderId="0" xfId="53" applyFont="1" applyFill="1" applyBorder="1" applyAlignment="1">
      <alignment vertical="center"/>
    </xf>
    <xf numFmtId="0" fontId="2" fillId="0" borderId="0" xfId="53">
      <alignment vertical="center"/>
    </xf>
    <xf numFmtId="0" fontId="4" fillId="0" borderId="0" xfId="53" applyFont="1" applyFill="1" applyBorder="1" applyAlignment="1">
      <alignment horizontal="center" vertical="center" wrapText="1"/>
    </xf>
    <xf numFmtId="0" fontId="5" fillId="0" borderId="0" xfId="53" applyFont="1" applyFill="1" applyBorder="1" applyAlignment="1">
      <alignment horizontal="center" vertical="center"/>
    </xf>
    <xf numFmtId="0" fontId="13" fillId="0" borderId="0" xfId="53" applyFont="1" applyFill="1" applyBorder="1" applyAlignment="1">
      <alignment horizontal="left" vertical="center"/>
    </xf>
    <xf numFmtId="0" fontId="14" fillId="0" borderId="0" xfId="53" applyFont="1" applyFill="1" applyBorder="1" applyAlignment="1">
      <alignment horizontal="left" vertical="center"/>
    </xf>
    <xf numFmtId="0" fontId="8" fillId="0" borderId="1" xfId="53" applyFont="1" applyFill="1" applyBorder="1" applyAlignment="1">
      <alignment horizontal="center" vertical="center" wrapText="1"/>
    </xf>
    <xf numFmtId="0" fontId="9" fillId="0" borderId="1" xfId="53" applyFont="1" applyBorder="1" applyAlignment="1">
      <alignment horizontal="center" vertical="center" wrapText="1"/>
    </xf>
    <xf numFmtId="0" fontId="10" fillId="0" borderId="1" xfId="53" applyFont="1" applyBorder="1" applyAlignment="1">
      <alignment horizontal="center" vertical="center" wrapText="1"/>
    </xf>
    <xf numFmtId="9" fontId="1" fillId="0" borderId="1" xfId="53" applyNumberFormat="1" applyFont="1" applyBorder="1" applyAlignment="1">
      <alignment horizontal="center" vertical="center" wrapText="1"/>
    </xf>
    <xf numFmtId="0" fontId="1" fillId="0" borderId="1" xfId="53" applyFont="1" applyBorder="1" applyAlignment="1">
      <alignment horizontal="center" vertical="center" wrapText="1"/>
    </xf>
    <xf numFmtId="0" fontId="8" fillId="0" borderId="0" xfId="53" applyFont="1" applyFill="1" applyBorder="1" applyAlignment="1">
      <alignment horizontal="center" vertical="center" wrapText="1"/>
    </xf>
    <xf numFmtId="0" fontId="8" fillId="0" borderId="0" xfId="53" applyFont="1" applyFill="1" applyBorder="1" applyAlignment="1">
      <alignment horizontal="left" vertical="center" wrapText="1"/>
    </xf>
    <xf numFmtId="0" fontId="8" fillId="0" borderId="0" xfId="53" applyFont="1" applyFill="1" applyBorder="1" applyAlignment="1">
      <alignment vertical="center" wrapText="1"/>
    </xf>
    <xf numFmtId="0" fontId="12" fillId="0" borderId="0" xfId="53" applyFont="1" applyFill="1" applyBorder="1" applyAlignment="1">
      <alignment horizontal="center" vertical="center" wrapText="1"/>
    </xf>
    <xf numFmtId="9" fontId="8" fillId="0" borderId="1" xfId="53" applyNumberFormat="1" applyFont="1" applyFill="1" applyBorder="1" applyAlignment="1" applyProtection="1">
      <alignment horizontal="center" vertical="center" wrapText="1"/>
    </xf>
    <xf numFmtId="0" fontId="12" fillId="0" borderId="0" xfId="53" applyFont="1" applyFill="1" applyBorder="1" applyAlignment="1">
      <alignment vertical="center" wrapText="1"/>
    </xf>
    <xf numFmtId="2" fontId="8" fillId="0" borderId="2" xfId="50" applyNumberFormat="1" applyFont="1" applyFill="1" applyBorder="1" applyAlignment="1">
      <alignment horizontal="center" vertical="center" wrapText="1"/>
    </xf>
    <xf numFmtId="2" fontId="8" fillId="0" borderId="3" xfId="50" applyNumberFormat="1" applyFont="1" applyFill="1" applyBorder="1" applyAlignment="1">
      <alignment horizontal="center" vertical="center" wrapText="1"/>
    </xf>
    <xf numFmtId="0" fontId="1" fillId="0" borderId="0" xfId="53" applyFont="1" applyFill="1" applyAlignment="1">
      <alignment horizontal="center" vertical="center" wrapText="1"/>
    </xf>
    <xf numFmtId="0" fontId="2" fillId="0" borderId="0" xfId="53" applyFill="1" applyAlignment="1">
      <alignment horizontal="center" vertical="center"/>
    </xf>
    <xf numFmtId="0" fontId="1" fillId="0" borderId="0" xfId="53" applyFont="1" applyFill="1" applyAlignment="1">
      <alignment vertical="center" wrapText="1"/>
    </xf>
    <xf numFmtId="0" fontId="3" fillId="0" borderId="0" xfId="53" applyFont="1" applyFill="1" applyAlignment="1">
      <alignment horizontal="center" vertical="center"/>
    </xf>
    <xf numFmtId="0" fontId="3" fillId="0" borderId="0" xfId="53" applyFont="1" applyFill="1" applyAlignment="1">
      <alignment vertical="center"/>
    </xf>
    <xf numFmtId="0" fontId="2" fillId="0" borderId="0" xfId="53" applyFill="1" applyAlignment="1">
      <alignment vertical="center"/>
    </xf>
    <xf numFmtId="0" fontId="4" fillId="0" borderId="0" xfId="53" applyFont="1" applyFill="1" applyAlignment="1">
      <alignment horizontal="center" vertical="center" wrapText="1"/>
    </xf>
    <xf numFmtId="0" fontId="5" fillId="0" borderId="0" xfId="53" applyFont="1" applyFill="1" applyAlignment="1">
      <alignment horizontal="center" vertical="center"/>
    </xf>
    <xf numFmtId="0" fontId="6" fillId="0" borderId="0" xfId="53" applyFont="1" applyFill="1" applyAlignment="1">
      <alignment horizontal="left" vertical="center"/>
    </xf>
    <xf numFmtId="0" fontId="7" fillId="0" borderId="0" xfId="53" applyFont="1" applyFill="1" applyAlignment="1">
      <alignment horizontal="left" vertical="center"/>
    </xf>
    <xf numFmtId="0" fontId="1" fillId="0" borderId="1" xfId="53" applyFont="1" applyFill="1" applyBorder="1" applyAlignment="1">
      <alignment horizontal="center" vertical="center" wrapText="1"/>
    </xf>
    <xf numFmtId="2" fontId="8" fillId="0" borderId="2" xfId="53" applyNumberFormat="1" applyFont="1" applyFill="1" applyBorder="1" applyAlignment="1">
      <alignment horizontal="center" vertical="center" wrapText="1"/>
    </xf>
    <xf numFmtId="9" fontId="1" fillId="0" borderId="1" xfId="53" applyNumberFormat="1" applyFont="1" applyFill="1" applyBorder="1" applyAlignment="1">
      <alignment horizontal="center" vertical="center" wrapText="1"/>
    </xf>
    <xf numFmtId="49" fontId="6" fillId="0" borderId="1" xfId="53" applyNumberFormat="1" applyFont="1" applyFill="1" applyBorder="1" applyAlignment="1">
      <alignment horizontal="center" vertical="center" shrinkToFit="1"/>
    </xf>
    <xf numFmtId="176" fontId="15" fillId="0" borderId="1" xfId="53" applyNumberFormat="1" applyFont="1" applyFill="1" applyBorder="1" applyAlignment="1">
      <alignment vertical="center"/>
    </xf>
    <xf numFmtId="0" fontId="15" fillId="0" borderId="1" xfId="53" applyFont="1" applyFill="1" applyBorder="1" applyAlignment="1">
      <alignment horizontal="center" vertical="center"/>
    </xf>
    <xf numFmtId="49" fontId="8" fillId="0" borderId="2" xfId="53" applyNumberFormat="1" applyFont="1" applyFill="1" applyBorder="1" applyAlignment="1">
      <alignment horizontal="center" vertical="center" wrapText="1"/>
    </xf>
    <xf numFmtId="49" fontId="8" fillId="0" borderId="2" xfId="53" applyNumberFormat="1" applyFont="1" applyFill="1" applyBorder="1" applyAlignment="1">
      <alignment horizontal="left" vertical="center" wrapText="1"/>
    </xf>
    <xf numFmtId="2" fontId="8" fillId="0" borderId="2" xfId="53" applyNumberFormat="1" applyFont="1" applyFill="1" applyBorder="1" applyAlignment="1">
      <alignment horizontal="left" vertical="center" wrapText="1"/>
    </xf>
    <xf numFmtId="2" fontId="8" fillId="0" borderId="3" xfId="53" applyNumberFormat="1" applyFont="1" applyFill="1" applyBorder="1" applyAlignment="1">
      <alignment horizontal="left" vertical="center" wrapText="1"/>
    </xf>
    <xf numFmtId="9" fontId="8" fillId="0" borderId="1" xfId="53" applyNumberFormat="1" applyFont="1" applyFill="1" applyBorder="1" applyAlignment="1">
      <alignment horizontal="center" vertical="center" wrapText="1"/>
    </xf>
    <xf numFmtId="0" fontId="8" fillId="0" borderId="0" xfId="53" applyFont="1" applyFill="1" applyAlignment="1">
      <alignment horizontal="center" vertical="center" wrapText="1"/>
    </xf>
    <xf numFmtId="0" fontId="8" fillId="0" borderId="0" xfId="53" applyFont="1" applyFill="1" applyAlignment="1">
      <alignment horizontal="left" vertical="center" wrapText="1"/>
    </xf>
    <xf numFmtId="0" fontId="8" fillId="0" borderId="0" xfId="53" applyFont="1" applyFill="1" applyAlignment="1">
      <alignment vertical="center" wrapText="1"/>
    </xf>
    <xf numFmtId="0" fontId="12" fillId="0" borderId="0" xfId="53" applyFont="1" applyFill="1" applyAlignment="1">
      <alignment horizontal="center" vertical="center" wrapText="1"/>
    </xf>
    <xf numFmtId="0" fontId="12" fillId="0" borderId="0" xfId="53" applyFont="1" applyFill="1" applyAlignment="1">
      <alignment vertical="center" wrapText="1"/>
    </xf>
    <xf numFmtId="49" fontId="1" fillId="2" borderId="2" xfId="53" applyNumberFormat="1" applyFont="1" applyFill="1" applyBorder="1" applyAlignment="1">
      <alignment horizontal="center" vertical="center" wrapText="1"/>
    </xf>
    <xf numFmtId="2" fontId="1" fillId="2" borderId="2" xfId="53" applyNumberFormat="1" applyFont="1" applyFill="1" applyBorder="1" applyAlignment="1">
      <alignment horizontal="center" vertical="center" wrapText="1"/>
    </xf>
    <xf numFmtId="0" fontId="9" fillId="0" borderId="1" xfId="53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 wrapText="1"/>
    </xf>
    <xf numFmtId="177" fontId="15" fillId="0" borderId="5" xfId="50" applyNumberFormat="1" applyFont="1" applyFill="1" applyBorder="1" applyAlignment="1">
      <alignment horizontal="center" vertical="center" shrinkToFit="1"/>
    </xf>
    <xf numFmtId="0" fontId="6" fillId="3" borderId="1" xfId="50" applyFont="1" applyFill="1" applyBorder="1" applyAlignment="1">
      <alignment horizontal="center" vertical="center"/>
    </xf>
    <xf numFmtId="177" fontId="16" fillId="3" borderId="5" xfId="50" applyNumberFormat="1" applyFont="1" applyFill="1" applyBorder="1" applyAlignment="1">
      <alignment horizontal="center" vertical="center" shrinkToFit="1"/>
    </xf>
    <xf numFmtId="0" fontId="1" fillId="3" borderId="1" xfId="50" applyFont="1" applyFill="1" applyBorder="1" applyAlignment="1">
      <alignment horizontal="center" vertical="center"/>
    </xf>
    <xf numFmtId="0" fontId="13" fillId="0" borderId="0" xfId="50" applyFont="1" applyFill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2" fontId="8" fillId="0" borderId="2" xfId="0" applyNumberFormat="1" applyFont="1" applyFill="1" applyBorder="1" applyAlignment="1">
      <alignment horizontal="left" vertical="center" wrapText="1"/>
    </xf>
    <xf numFmtId="2" fontId="8" fillId="0" borderId="3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9" fontId="8" fillId="0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 3 2 2 2 2 2" xfId="51"/>
    <cellStyle name="常规 3" xfId="52"/>
    <cellStyle name="常规 4" xfId="53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242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242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242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242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38101</xdr:rowOff>
    </xdr:from>
    <xdr:to>
      <xdr:col>2</xdr:col>
      <xdr:colOff>477963</xdr:colOff>
      <xdr:row>0</xdr:row>
      <xdr:rowOff>495301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1401445" cy="4572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242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242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4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242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242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9526</xdr:rowOff>
    </xdr:from>
    <xdr:to>
      <xdr:col>2</xdr:col>
      <xdr:colOff>50119</xdr:colOff>
      <xdr:row>0</xdr:row>
      <xdr:rowOff>485776</xdr:rowOff>
    </xdr:to>
    <xdr:pic>
      <xdr:nvPicPr>
        <xdr:cNvPr id="6" name="图片 5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040130" cy="4762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242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242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4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242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242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9526</xdr:rowOff>
    </xdr:from>
    <xdr:to>
      <xdr:col>2</xdr:col>
      <xdr:colOff>50119</xdr:colOff>
      <xdr:row>0</xdr:row>
      <xdr:rowOff>485776</xdr:rowOff>
    </xdr:to>
    <xdr:pic>
      <xdr:nvPicPr>
        <xdr:cNvPr id="6" name="图片 5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040130" cy="4762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242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242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4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242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242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47625</xdr:rowOff>
    </xdr:from>
    <xdr:to>
      <xdr:col>2</xdr:col>
      <xdr:colOff>390345</xdr:colOff>
      <xdr:row>0</xdr:row>
      <xdr:rowOff>476250</xdr:rowOff>
    </xdr:to>
    <xdr:pic>
      <xdr:nvPicPr>
        <xdr:cNvPr id="6" name="图片 5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625"/>
          <a:ext cx="1313815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242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242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4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242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242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142876</xdr:rowOff>
    </xdr:from>
    <xdr:to>
      <xdr:col>2</xdr:col>
      <xdr:colOff>302727</xdr:colOff>
      <xdr:row>0</xdr:row>
      <xdr:rowOff>542926</xdr:rowOff>
    </xdr:to>
    <xdr:pic>
      <xdr:nvPicPr>
        <xdr:cNvPr id="6" name="图片 5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1226185" cy="40005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19</xdr:row>
      <xdr:rowOff>0</xdr:rowOff>
    </xdr:from>
    <xdr:ext cx="352425" cy="0"/>
    <xdr:pic>
      <xdr:nvPicPr>
        <xdr:cNvPr id="7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5003165"/>
          <a:ext cx="352425" cy="0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19</xdr:row>
      <xdr:rowOff>0</xdr:rowOff>
    </xdr:from>
    <xdr:ext cx="352425" cy="0"/>
    <xdr:pic>
      <xdr:nvPicPr>
        <xdr:cNvPr id="8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5003165"/>
          <a:ext cx="352425" cy="0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19</xdr:row>
      <xdr:rowOff>0</xdr:rowOff>
    </xdr:from>
    <xdr:ext cx="352425" cy="0"/>
    <xdr:pic>
      <xdr:nvPicPr>
        <xdr:cNvPr id="9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5003165"/>
          <a:ext cx="352425" cy="0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19</xdr:row>
      <xdr:rowOff>0</xdr:rowOff>
    </xdr:from>
    <xdr:ext cx="352425" cy="0"/>
    <xdr:pic>
      <xdr:nvPicPr>
        <xdr:cNvPr id="10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5003165"/>
          <a:ext cx="352425" cy="0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35242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35242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4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35242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352425" cy="0"/>
        </a:xfrm>
        <a:prstGeom prst="rect">
          <a:avLst/>
        </a:prstGeom>
        <a:noFill/>
      </xdr:spPr>
    </xdr:pic>
    <xdr:clientData/>
  </xdr:twoCellAnchor>
  <xdr:oneCellAnchor>
    <xdr:from>
      <xdr:col>0</xdr:col>
      <xdr:colOff>0</xdr:colOff>
      <xdr:row>0</xdr:row>
      <xdr:rowOff>142875</xdr:rowOff>
    </xdr:from>
    <xdr:ext cx="352425" cy="0"/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2425" cy="0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0</xdr:row>
      <xdr:rowOff>142875</xdr:rowOff>
    </xdr:from>
    <xdr:ext cx="352425" cy="0"/>
    <xdr:pic>
      <xdr:nvPicPr>
        <xdr:cNvPr id="7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2425" cy="0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0</xdr:row>
      <xdr:rowOff>142875</xdr:rowOff>
    </xdr:from>
    <xdr:ext cx="352425" cy="0"/>
    <xdr:pic>
      <xdr:nvPicPr>
        <xdr:cNvPr id="8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2425" cy="0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0</xdr:row>
      <xdr:rowOff>142875</xdr:rowOff>
    </xdr:from>
    <xdr:ext cx="352425" cy="0"/>
    <xdr:pic>
      <xdr:nvPicPr>
        <xdr:cNvPr id="9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2425" cy="0"/>
        </a:xfrm>
        <a:prstGeom prst="rect">
          <a:avLst/>
        </a:prstGeom>
        <a:noFill/>
      </xdr:spPr>
    </xdr:pic>
    <xdr:clientData/>
  </xdr:oneCellAnchor>
  <xdr:twoCellAnchor>
    <xdr:from>
      <xdr:col>0</xdr:col>
      <xdr:colOff>0</xdr:colOff>
      <xdr:row>0</xdr:row>
      <xdr:rowOff>142876</xdr:rowOff>
    </xdr:from>
    <xdr:to>
      <xdr:col>2</xdr:col>
      <xdr:colOff>302727</xdr:colOff>
      <xdr:row>0</xdr:row>
      <xdr:rowOff>542926</xdr:rowOff>
    </xdr:to>
    <xdr:pic>
      <xdr:nvPicPr>
        <xdr:cNvPr id="10" name="图片 9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1226185" cy="400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242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242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4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242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242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85726</xdr:rowOff>
    </xdr:from>
    <xdr:to>
      <xdr:col>2</xdr:col>
      <xdr:colOff>361139</xdr:colOff>
      <xdr:row>0</xdr:row>
      <xdr:rowOff>504826</xdr:rowOff>
    </xdr:to>
    <xdr:pic>
      <xdr:nvPicPr>
        <xdr:cNvPr id="6" name="图片 5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1284605" cy="419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242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242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4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242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242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47626</xdr:rowOff>
    </xdr:from>
    <xdr:to>
      <xdr:col>2</xdr:col>
      <xdr:colOff>477963</xdr:colOff>
      <xdr:row>0</xdr:row>
      <xdr:rowOff>504826</xdr:rowOff>
    </xdr:to>
    <xdr:pic>
      <xdr:nvPicPr>
        <xdr:cNvPr id="6" name="图片 5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625"/>
          <a:ext cx="1401445" cy="457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351790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17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351790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17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351790</xdr:colOff>
      <xdr:row>0</xdr:row>
      <xdr:rowOff>142875</xdr:rowOff>
    </xdr:to>
    <xdr:pic>
      <xdr:nvPicPr>
        <xdr:cNvPr id="4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17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351790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179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57150</xdr:rowOff>
    </xdr:from>
    <xdr:to>
      <xdr:col>2</xdr:col>
      <xdr:colOff>390345</xdr:colOff>
      <xdr:row>0</xdr:row>
      <xdr:rowOff>485775</xdr:rowOff>
    </xdr:to>
    <xdr:pic>
      <xdr:nvPicPr>
        <xdr:cNvPr id="6" name="图片 5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1313815" cy="4286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351790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17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351790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17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351790</xdr:colOff>
      <xdr:row>0</xdr:row>
      <xdr:rowOff>142875</xdr:rowOff>
    </xdr:to>
    <xdr:pic>
      <xdr:nvPicPr>
        <xdr:cNvPr id="4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17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351790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179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57150</xdr:rowOff>
    </xdr:from>
    <xdr:to>
      <xdr:col>2</xdr:col>
      <xdr:colOff>390345</xdr:colOff>
      <xdr:row>0</xdr:row>
      <xdr:rowOff>485775</xdr:rowOff>
    </xdr:to>
    <xdr:pic>
      <xdr:nvPicPr>
        <xdr:cNvPr id="6" name="图片 5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1313815" cy="4286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242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242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4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242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5242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28575</xdr:rowOff>
    </xdr:from>
    <xdr:to>
      <xdr:col>2</xdr:col>
      <xdr:colOff>448757</xdr:colOff>
      <xdr:row>0</xdr:row>
      <xdr:rowOff>476250</xdr:rowOff>
    </xdr:to>
    <xdr:pic>
      <xdr:nvPicPr>
        <xdr:cNvPr id="6" name="图片 5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1372235" cy="4476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4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6" name="图片 5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851660" cy="603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J17"/>
  <sheetViews>
    <sheetView tabSelected="1" workbookViewId="0">
      <selection activeCell="F24" sqref="F24"/>
    </sheetView>
  </sheetViews>
  <sheetFormatPr defaultColWidth="9.625" defaultRowHeight="13.5"/>
  <cols>
    <col min="1" max="1" width="4.625" style="101" customWidth="1"/>
    <col min="2" max="2" width="7.5" style="102" customWidth="1"/>
    <col min="3" max="3" width="8.25" style="102" customWidth="1"/>
    <col min="4" max="4" width="7.625" style="102" customWidth="1"/>
    <col min="5" max="5" width="7.25" style="102" customWidth="1"/>
    <col min="6" max="6" width="7.625" style="102" customWidth="1"/>
    <col min="7" max="7" width="9.5" style="102" customWidth="1"/>
    <col min="8" max="8" width="10" style="102" customWidth="1"/>
    <col min="9" max="9" width="7.5" style="102" customWidth="1"/>
    <col min="10" max="10" width="11.5" style="102" customWidth="1"/>
  </cols>
  <sheetData>
    <row r="1" ht="54" customHeight="1" spans="1:10">
      <c r="A1" s="103" t="s">
        <v>0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>
      <c r="A2" s="105" t="s">
        <v>1</v>
      </c>
      <c r="B2" s="106"/>
      <c r="C2" s="106"/>
      <c r="D2" s="106"/>
      <c r="E2" s="106"/>
      <c r="F2" s="106"/>
      <c r="G2" s="106"/>
      <c r="H2" s="106"/>
      <c r="I2" s="106"/>
      <c r="J2" s="106"/>
    </row>
    <row r="3" s="97" customFormat="1" ht="30" customHeight="1" spans="1:10">
      <c r="A3" s="107" t="s">
        <v>2</v>
      </c>
      <c r="B3" s="107" t="s">
        <v>3</v>
      </c>
      <c r="C3" s="107" t="s">
        <v>4</v>
      </c>
      <c r="D3" s="107" t="s">
        <v>5</v>
      </c>
      <c r="E3" s="107" t="s">
        <v>6</v>
      </c>
      <c r="F3" s="107" t="s">
        <v>7</v>
      </c>
      <c r="G3" s="107" t="s">
        <v>8</v>
      </c>
      <c r="H3" s="107" t="s">
        <v>9</v>
      </c>
      <c r="I3" s="107" t="s">
        <v>10</v>
      </c>
      <c r="J3" s="107" t="s">
        <v>11</v>
      </c>
    </row>
    <row r="4" s="98" customFormat="1" ht="18" customHeight="1" spans="1:10">
      <c r="A4" s="108" t="s">
        <v>12</v>
      </c>
      <c r="B4" s="109" t="s">
        <v>13</v>
      </c>
      <c r="C4" s="107" t="s">
        <v>14</v>
      </c>
      <c r="D4" s="110">
        <v>39.6</v>
      </c>
      <c r="E4" s="110">
        <v>39.6</v>
      </c>
      <c r="F4" s="107">
        <v>5</v>
      </c>
      <c r="G4" s="111" t="s">
        <v>15</v>
      </c>
      <c r="H4" s="107">
        <v>355</v>
      </c>
      <c r="I4" s="122">
        <v>0.9</v>
      </c>
      <c r="J4" s="107">
        <f>F4*H4*I4</f>
        <v>1597.5</v>
      </c>
    </row>
    <row r="5" s="98" customFormat="1" ht="18" customHeight="1" spans="1:10">
      <c r="A5" s="112"/>
      <c r="B5" s="112"/>
      <c r="C5" s="107"/>
      <c r="D5" s="112"/>
      <c r="E5" s="112"/>
      <c r="F5" s="107"/>
      <c r="G5" s="111"/>
      <c r="H5" s="107"/>
      <c r="I5" s="122"/>
      <c r="J5" s="107"/>
    </row>
    <row r="6" ht="18" customHeight="1" spans="1:10">
      <c r="A6" s="113"/>
      <c r="B6" s="113"/>
      <c r="C6" s="107"/>
      <c r="D6" s="114"/>
      <c r="E6" s="113"/>
      <c r="F6" s="107"/>
      <c r="G6" s="111"/>
      <c r="H6" s="107"/>
      <c r="I6" s="122"/>
      <c r="J6" s="107"/>
    </row>
    <row r="7" ht="18" customHeight="1" spans="1:10">
      <c r="A7" s="108"/>
      <c r="B7" s="115"/>
      <c r="C7" s="107"/>
      <c r="D7" s="116"/>
      <c r="E7" s="117"/>
      <c r="F7" s="107"/>
      <c r="G7" s="111"/>
      <c r="H7" s="107"/>
      <c r="I7" s="122"/>
      <c r="J7" s="107"/>
    </row>
    <row r="8" ht="18" customHeight="1" spans="1:10">
      <c r="A8" s="108"/>
      <c r="B8" s="115"/>
      <c r="C8" s="107"/>
      <c r="D8" s="116"/>
      <c r="E8" s="117"/>
      <c r="F8" s="107"/>
      <c r="G8" s="111"/>
      <c r="H8" s="107"/>
      <c r="I8" s="122"/>
      <c r="J8" s="107"/>
    </row>
    <row r="9" ht="18" customHeight="1" spans="1:10">
      <c r="A9" s="108"/>
      <c r="B9" s="115"/>
      <c r="C9" s="107"/>
      <c r="D9" s="116"/>
      <c r="E9" s="117"/>
      <c r="F9" s="107"/>
      <c r="G9" s="111"/>
      <c r="H9" s="107"/>
      <c r="I9" s="122"/>
      <c r="J9" s="107"/>
    </row>
    <row r="10" ht="18" customHeight="1" spans="1:10">
      <c r="A10" s="108"/>
      <c r="B10" s="115"/>
      <c r="C10" s="107"/>
      <c r="D10" s="116"/>
      <c r="E10" s="117"/>
      <c r="F10" s="107"/>
      <c r="G10" s="111"/>
      <c r="H10" s="107"/>
      <c r="I10" s="122"/>
      <c r="J10" s="107"/>
    </row>
    <row r="11" ht="18" customHeight="1" spans="1:10">
      <c r="A11" s="108"/>
      <c r="B11" s="115"/>
      <c r="C11" s="107"/>
      <c r="D11" s="116"/>
      <c r="E11" s="117"/>
      <c r="F11" s="107"/>
      <c r="G11" s="111"/>
      <c r="H11" s="107"/>
      <c r="I11" s="122"/>
      <c r="J11" s="107"/>
    </row>
    <row r="12" ht="18" customHeight="1" spans="1:10">
      <c r="A12" s="108"/>
      <c r="B12" s="115"/>
      <c r="C12" s="107"/>
      <c r="D12" s="116"/>
      <c r="E12" s="117"/>
      <c r="F12" s="107"/>
      <c r="G12" s="111"/>
      <c r="H12" s="107"/>
      <c r="I12" s="122"/>
      <c r="J12" s="107"/>
    </row>
    <row r="13" ht="18" customHeight="1" spans="1:10">
      <c r="A13" s="108"/>
      <c r="B13" s="115"/>
      <c r="C13" s="107"/>
      <c r="D13" s="116"/>
      <c r="E13" s="117"/>
      <c r="F13" s="107"/>
      <c r="G13" s="111"/>
      <c r="H13" s="107"/>
      <c r="I13" s="122"/>
      <c r="J13" s="107"/>
    </row>
    <row r="14" ht="18" customHeight="1" spans="1:10">
      <c r="A14" s="108"/>
      <c r="B14" s="115"/>
      <c r="C14" s="107"/>
      <c r="D14" s="116"/>
      <c r="E14" s="117"/>
      <c r="F14" s="107"/>
      <c r="G14" s="111"/>
      <c r="H14" s="107"/>
      <c r="I14" s="122"/>
      <c r="J14" s="107"/>
    </row>
    <row r="15" ht="18" customHeight="1" spans="1:10">
      <c r="A15" s="108"/>
      <c r="B15" s="115"/>
      <c r="C15" s="107"/>
      <c r="D15" s="116"/>
      <c r="E15" s="117"/>
      <c r="F15" s="107"/>
      <c r="G15" s="111"/>
      <c r="H15" s="107"/>
      <c r="I15" s="122"/>
      <c r="J15" s="107"/>
    </row>
    <row r="16" s="99" customFormat="1" ht="30.95" customHeight="1" spans="1:10">
      <c r="A16" s="118" t="s">
        <v>16</v>
      </c>
      <c r="B16" s="119" t="s">
        <v>17</v>
      </c>
      <c r="C16" s="119"/>
      <c r="D16" s="119" t="s">
        <v>18</v>
      </c>
      <c r="E16" s="118" t="s">
        <v>19</v>
      </c>
      <c r="F16" s="118"/>
      <c r="G16" s="119" t="s">
        <v>20</v>
      </c>
      <c r="H16" s="119" t="s">
        <v>21</v>
      </c>
      <c r="I16" s="119"/>
      <c r="J16" s="119"/>
    </row>
    <row r="17" s="100" customFormat="1" ht="27" customHeight="1" spans="1:10">
      <c r="A17" s="118" t="s">
        <v>22</v>
      </c>
      <c r="B17" s="119"/>
      <c r="C17" s="119"/>
      <c r="D17" s="120" t="s">
        <v>23</v>
      </c>
      <c r="E17" s="121" t="s">
        <v>24</v>
      </c>
      <c r="F17" s="121"/>
      <c r="G17" s="120" t="s">
        <v>25</v>
      </c>
      <c r="H17" s="118">
        <v>17524278885</v>
      </c>
      <c r="I17" s="120"/>
      <c r="J17" s="123" t="s">
        <v>26</v>
      </c>
    </row>
  </sheetData>
  <mergeCells count="8">
    <mergeCell ref="A1:J1"/>
    <mergeCell ref="A2:J2"/>
    <mergeCell ref="B16:C16"/>
    <mergeCell ref="E16:F16"/>
    <mergeCell ref="H16:J16"/>
    <mergeCell ref="A17:C17"/>
    <mergeCell ref="E17:F17"/>
    <mergeCell ref="H17:I17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I16"/>
  <sheetViews>
    <sheetView workbookViewId="0">
      <selection activeCell="H22" sqref="H22"/>
    </sheetView>
  </sheetViews>
  <sheetFormatPr defaultColWidth="9.625" defaultRowHeight="13.5"/>
  <cols>
    <col min="1" max="1" width="4.625" style="5" customWidth="1"/>
    <col min="2" max="2" width="8.5" style="6" customWidth="1"/>
    <col min="3" max="3" width="7.625" style="6" customWidth="1"/>
    <col min="4" max="4" width="7.25" style="6" customWidth="1"/>
    <col min="5" max="5" width="7.625" style="6" customWidth="1"/>
    <col min="6" max="6" width="9.5" style="6" customWidth="1"/>
    <col min="7" max="7" width="10" style="6" customWidth="1"/>
    <col min="8" max="8" width="7.5" style="6" customWidth="1"/>
    <col min="9" max="9" width="13.75" style="6" customWidth="1"/>
    <col min="10" max="16384" width="9.625" style="7"/>
  </cols>
  <sheetData>
    <row r="1" ht="54" customHeight="1" spans="1:9">
      <c r="A1" s="8" t="s">
        <v>0</v>
      </c>
      <c r="B1" s="9"/>
      <c r="C1" s="9"/>
      <c r="D1" s="9"/>
      <c r="E1" s="9"/>
      <c r="F1" s="9"/>
      <c r="G1" s="9"/>
      <c r="H1" s="9"/>
      <c r="I1" s="9"/>
    </row>
    <row r="2" spans="1:9">
      <c r="A2" s="10" t="s">
        <v>88</v>
      </c>
      <c r="B2" s="11"/>
      <c r="C2" s="11"/>
      <c r="D2" s="11"/>
      <c r="E2" s="11"/>
      <c r="F2" s="11"/>
      <c r="G2" s="11"/>
      <c r="H2" s="11"/>
      <c r="I2" s="11"/>
    </row>
    <row r="3" s="1" customFormat="1" ht="30" customHeight="1" spans="1:9">
      <c r="A3" s="12" t="s">
        <v>2</v>
      </c>
      <c r="B3" s="12" t="s">
        <v>3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</row>
    <row r="4" ht="18" customHeight="1" spans="1:9">
      <c r="A4" s="34" t="s">
        <v>59</v>
      </c>
      <c r="B4" s="15" t="s">
        <v>89</v>
      </c>
      <c r="C4" s="16">
        <v>19.83</v>
      </c>
      <c r="D4" s="15">
        <v>19.83</v>
      </c>
      <c r="E4" s="13">
        <v>3</v>
      </c>
      <c r="F4" s="15" t="s">
        <v>90</v>
      </c>
      <c r="G4" s="15">
        <v>355</v>
      </c>
      <c r="H4" s="32">
        <v>0.9</v>
      </c>
      <c r="I4" s="12">
        <f>E4*G4*H4</f>
        <v>958.5</v>
      </c>
    </row>
    <row r="5" ht="18" customHeight="1" spans="1:9">
      <c r="A5" s="34" t="s">
        <v>91</v>
      </c>
      <c r="B5" s="15" t="s">
        <v>92</v>
      </c>
      <c r="C5" s="16">
        <v>26.23</v>
      </c>
      <c r="D5" s="15">
        <v>26.23</v>
      </c>
      <c r="E5" s="13">
        <v>3</v>
      </c>
      <c r="F5" s="15" t="s">
        <v>90</v>
      </c>
      <c r="G5" s="15">
        <v>355</v>
      </c>
      <c r="H5" s="32">
        <v>0.9</v>
      </c>
      <c r="I5" s="12">
        <f t="shared" ref="I5:I13" si="0">E5*G5*H5</f>
        <v>958.5</v>
      </c>
    </row>
    <row r="6" ht="18" customHeight="1" spans="1:9">
      <c r="A6" s="31" t="s">
        <v>67</v>
      </c>
      <c r="B6" s="15" t="s">
        <v>93</v>
      </c>
      <c r="C6" s="16">
        <v>30.8</v>
      </c>
      <c r="D6" s="15">
        <v>30.8</v>
      </c>
      <c r="E6" s="13">
        <v>5</v>
      </c>
      <c r="F6" s="15" t="s">
        <v>90</v>
      </c>
      <c r="G6" s="15">
        <v>355</v>
      </c>
      <c r="H6" s="32">
        <v>0.9</v>
      </c>
      <c r="I6" s="12">
        <f t="shared" si="0"/>
        <v>1597.5</v>
      </c>
    </row>
    <row r="7" ht="18" customHeight="1" spans="1:9">
      <c r="A7" s="31" t="s">
        <v>55</v>
      </c>
      <c r="B7" s="15" t="s">
        <v>94</v>
      </c>
      <c r="C7" s="16">
        <v>21.36</v>
      </c>
      <c r="D7" s="15">
        <v>21.36</v>
      </c>
      <c r="E7" s="13">
        <v>9</v>
      </c>
      <c r="F7" s="15" t="s">
        <v>90</v>
      </c>
      <c r="G7" s="15">
        <v>355</v>
      </c>
      <c r="H7" s="32">
        <v>0.9</v>
      </c>
      <c r="I7" s="12">
        <f t="shared" si="0"/>
        <v>2875.5</v>
      </c>
    </row>
    <row r="8" ht="18" customHeight="1" spans="1:9">
      <c r="A8" s="31" t="s">
        <v>95</v>
      </c>
      <c r="B8" s="35" t="s">
        <v>96</v>
      </c>
      <c r="C8" s="16">
        <v>18.5</v>
      </c>
      <c r="D8" s="15">
        <v>18.5</v>
      </c>
      <c r="E8" s="15">
        <v>5</v>
      </c>
      <c r="F8" s="15" t="s">
        <v>90</v>
      </c>
      <c r="G8" s="15">
        <v>355</v>
      </c>
      <c r="H8" s="32">
        <v>0.9</v>
      </c>
      <c r="I8" s="12">
        <f t="shared" si="0"/>
        <v>1597.5</v>
      </c>
    </row>
    <row r="9" ht="18" customHeight="1" spans="1:9">
      <c r="A9" s="31" t="s">
        <v>97</v>
      </c>
      <c r="B9" s="29" t="s">
        <v>98</v>
      </c>
      <c r="C9" s="30">
        <v>40.2</v>
      </c>
      <c r="D9" s="30">
        <v>40.2</v>
      </c>
      <c r="E9" s="12">
        <v>18</v>
      </c>
      <c r="F9" s="15" t="s">
        <v>90</v>
      </c>
      <c r="G9" s="15">
        <v>355</v>
      </c>
      <c r="H9" s="32">
        <v>0.9</v>
      </c>
      <c r="I9" s="12">
        <f t="shared" si="0"/>
        <v>5751</v>
      </c>
    </row>
    <row r="10" ht="18" customHeight="1" spans="1:9">
      <c r="A10" s="31" t="s">
        <v>99</v>
      </c>
      <c r="B10" s="29" t="s">
        <v>100</v>
      </c>
      <c r="C10" s="30">
        <v>30.78</v>
      </c>
      <c r="D10" s="30">
        <v>30.78</v>
      </c>
      <c r="E10" s="12">
        <v>5</v>
      </c>
      <c r="F10" s="15" t="s">
        <v>90</v>
      </c>
      <c r="G10" s="15">
        <v>355</v>
      </c>
      <c r="H10" s="32">
        <v>0.9</v>
      </c>
      <c r="I10" s="12">
        <f t="shared" si="0"/>
        <v>1597.5</v>
      </c>
    </row>
    <row r="11" ht="18" customHeight="1" spans="1:9">
      <c r="A11" s="31" t="s">
        <v>101</v>
      </c>
      <c r="B11" s="15" t="s">
        <v>102</v>
      </c>
      <c r="C11" s="16">
        <v>24.74</v>
      </c>
      <c r="D11" s="15">
        <v>24.74</v>
      </c>
      <c r="E11" s="12">
        <v>10</v>
      </c>
      <c r="F11" s="15" t="s">
        <v>90</v>
      </c>
      <c r="G11" s="15">
        <v>355</v>
      </c>
      <c r="H11" s="32">
        <v>0.9</v>
      </c>
      <c r="I11" s="12">
        <f t="shared" si="0"/>
        <v>3195</v>
      </c>
    </row>
    <row r="12" ht="18" customHeight="1" spans="1:9">
      <c r="A12" s="31" t="s">
        <v>103</v>
      </c>
      <c r="B12" s="15" t="s">
        <v>104</v>
      </c>
      <c r="C12" s="16">
        <v>20.12</v>
      </c>
      <c r="D12" s="15">
        <v>20.12</v>
      </c>
      <c r="E12" s="12">
        <v>5</v>
      </c>
      <c r="F12" s="15" t="s">
        <v>90</v>
      </c>
      <c r="G12" s="15">
        <v>355</v>
      </c>
      <c r="H12" s="32">
        <v>0.9</v>
      </c>
      <c r="I12" s="12">
        <f t="shared" si="0"/>
        <v>1597.5</v>
      </c>
    </row>
    <row r="13" ht="18" customHeight="1" spans="1:9">
      <c r="A13" s="33" t="s">
        <v>12</v>
      </c>
      <c r="B13" s="15" t="s">
        <v>105</v>
      </c>
      <c r="C13" s="16">
        <v>14.02</v>
      </c>
      <c r="D13" s="15">
        <v>14.02</v>
      </c>
      <c r="E13" s="13">
        <v>5</v>
      </c>
      <c r="F13" s="15" t="s">
        <v>90</v>
      </c>
      <c r="G13" s="15">
        <v>355</v>
      </c>
      <c r="H13" s="32">
        <v>0.9</v>
      </c>
      <c r="I13" s="12">
        <f t="shared" si="0"/>
        <v>1597.5</v>
      </c>
    </row>
    <row r="14" ht="18" customHeight="1" spans="1:9">
      <c r="A14" s="21"/>
      <c r="B14" s="18"/>
      <c r="C14" s="19"/>
      <c r="D14" s="20"/>
      <c r="E14" s="12"/>
      <c r="F14" s="14"/>
      <c r="G14" s="12"/>
      <c r="H14" s="26"/>
      <c r="I14" s="12"/>
    </row>
    <row r="15" s="3" customFormat="1" ht="37.5" customHeight="1" spans="1:9">
      <c r="A15" s="22" t="s">
        <v>16</v>
      </c>
      <c r="B15" s="23" t="s">
        <v>17</v>
      </c>
      <c r="C15" s="23" t="s">
        <v>18</v>
      </c>
      <c r="D15" s="22" t="s">
        <v>19</v>
      </c>
      <c r="E15" s="22"/>
      <c r="F15" s="23" t="s">
        <v>20</v>
      </c>
      <c r="G15" s="23" t="s">
        <v>21</v>
      </c>
      <c r="H15" s="23"/>
      <c r="I15" s="23"/>
    </row>
    <row r="16" s="4" customFormat="1" ht="39" customHeight="1" spans="1:9">
      <c r="A16" s="22" t="s">
        <v>22</v>
      </c>
      <c r="B16" s="23"/>
      <c r="C16" s="24" t="s">
        <v>23</v>
      </c>
      <c r="D16" s="25" t="s">
        <v>24</v>
      </c>
      <c r="E16" s="25"/>
      <c r="F16" s="24" t="s">
        <v>25</v>
      </c>
      <c r="G16" s="22">
        <v>17524278885</v>
      </c>
      <c r="H16" s="24"/>
      <c r="I16" s="27" t="s">
        <v>26</v>
      </c>
    </row>
  </sheetData>
  <mergeCells count="7">
    <mergeCell ref="A1:I1"/>
    <mergeCell ref="A2:I2"/>
    <mergeCell ref="D15:E15"/>
    <mergeCell ref="G15:I15"/>
    <mergeCell ref="A16:B16"/>
    <mergeCell ref="D16:E16"/>
    <mergeCell ref="G16:H16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I16"/>
  <sheetViews>
    <sheetView workbookViewId="0">
      <selection activeCell="M6" sqref="M6"/>
    </sheetView>
  </sheetViews>
  <sheetFormatPr defaultColWidth="9.625" defaultRowHeight="13.5"/>
  <cols>
    <col min="1" max="1" width="4.625" style="5" customWidth="1"/>
    <col min="2" max="2" width="8.5" style="6" customWidth="1"/>
    <col min="3" max="3" width="7.625" style="6" customWidth="1"/>
    <col min="4" max="4" width="7.25" style="6" customWidth="1"/>
    <col min="5" max="5" width="7.625" style="6" customWidth="1"/>
    <col min="6" max="6" width="9.5" style="6" customWidth="1"/>
    <col min="7" max="7" width="10" style="6" customWidth="1"/>
    <col min="8" max="8" width="7.5" style="6" customWidth="1"/>
    <col min="9" max="9" width="13.75" style="6" customWidth="1"/>
    <col min="10" max="16384" width="9.625" style="7"/>
  </cols>
  <sheetData>
    <row r="1" ht="54" customHeight="1" spans="1:9">
      <c r="A1" s="8" t="s">
        <v>0</v>
      </c>
      <c r="B1" s="9"/>
      <c r="C1" s="9"/>
      <c r="D1" s="9"/>
      <c r="E1" s="9"/>
      <c r="F1" s="9"/>
      <c r="G1" s="9"/>
      <c r="H1" s="9"/>
      <c r="I1" s="9"/>
    </row>
    <row r="2" spans="1:9">
      <c r="A2" s="10" t="s">
        <v>88</v>
      </c>
      <c r="B2" s="11"/>
      <c r="C2" s="11"/>
      <c r="D2" s="11"/>
      <c r="E2" s="11"/>
      <c r="F2" s="11"/>
      <c r="G2" s="11"/>
      <c r="H2" s="11"/>
      <c r="I2" s="11"/>
    </row>
    <row r="3" s="1" customFormat="1" ht="30" customHeight="1" spans="1:9">
      <c r="A3" s="12" t="s">
        <v>2</v>
      </c>
      <c r="B3" s="12" t="s">
        <v>3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</row>
    <row r="4" ht="18" customHeight="1" spans="1:9">
      <c r="A4" s="13">
        <v>1</v>
      </c>
      <c r="B4" s="13" t="s">
        <v>106</v>
      </c>
      <c r="C4" s="13">
        <v>102.82</v>
      </c>
      <c r="D4" s="13">
        <v>102.82</v>
      </c>
      <c r="E4" s="13">
        <v>15</v>
      </c>
      <c r="F4" s="28" t="s">
        <v>15</v>
      </c>
      <c r="G4" s="13">
        <v>355</v>
      </c>
      <c r="H4" s="28">
        <v>0.9</v>
      </c>
      <c r="I4" s="12">
        <f>E4*G4*H4</f>
        <v>4792.5</v>
      </c>
    </row>
    <row r="5" ht="18" customHeight="1" spans="1:9">
      <c r="A5" s="13">
        <v>1</v>
      </c>
      <c r="B5" s="13" t="s">
        <v>107</v>
      </c>
      <c r="C5" s="13">
        <v>119.78</v>
      </c>
      <c r="D5" s="13">
        <v>119.78</v>
      </c>
      <c r="E5" s="13">
        <v>5</v>
      </c>
      <c r="F5" s="28" t="s">
        <v>15</v>
      </c>
      <c r="G5" s="13">
        <v>355</v>
      </c>
      <c r="H5" s="28">
        <v>0.9</v>
      </c>
      <c r="I5" s="12">
        <f t="shared" ref="I5:I10" si="0">E5*G5*H5</f>
        <v>1597.5</v>
      </c>
    </row>
    <row r="6" ht="18" customHeight="1" spans="1:9">
      <c r="A6" s="13">
        <v>1</v>
      </c>
      <c r="B6" s="29" t="s">
        <v>108</v>
      </c>
      <c r="C6" s="30">
        <v>106.73</v>
      </c>
      <c r="D6" s="30">
        <v>106.73</v>
      </c>
      <c r="E6" s="13">
        <v>15</v>
      </c>
      <c r="F6" s="28" t="s">
        <v>15</v>
      </c>
      <c r="G6" s="13">
        <v>355</v>
      </c>
      <c r="H6" s="28">
        <v>0.9</v>
      </c>
      <c r="I6" s="12">
        <f t="shared" si="0"/>
        <v>4792.5</v>
      </c>
    </row>
    <row r="7" ht="18" customHeight="1" spans="1:9">
      <c r="A7" s="13">
        <v>1</v>
      </c>
      <c r="B7" s="29" t="s">
        <v>109</v>
      </c>
      <c r="C7" s="30">
        <v>109.66</v>
      </c>
      <c r="D7" s="30">
        <v>109.66</v>
      </c>
      <c r="E7" s="13">
        <v>5</v>
      </c>
      <c r="F7" s="28" t="s">
        <v>15</v>
      </c>
      <c r="G7" s="13">
        <v>355</v>
      </c>
      <c r="H7" s="28">
        <v>0.9</v>
      </c>
      <c r="I7" s="12">
        <f t="shared" si="0"/>
        <v>1597.5</v>
      </c>
    </row>
    <row r="8" ht="18" customHeight="1" spans="1:9">
      <c r="A8" s="13">
        <v>1</v>
      </c>
      <c r="B8" s="29" t="s">
        <v>110</v>
      </c>
      <c r="C8" s="30">
        <v>113.08</v>
      </c>
      <c r="D8" s="30">
        <v>113.08</v>
      </c>
      <c r="E8" s="13">
        <v>5</v>
      </c>
      <c r="F8" s="28" t="s">
        <v>15</v>
      </c>
      <c r="G8" s="13">
        <v>355</v>
      </c>
      <c r="H8" s="28">
        <v>0.9</v>
      </c>
      <c r="I8" s="12">
        <f t="shared" si="0"/>
        <v>1597.5</v>
      </c>
    </row>
    <row r="9" ht="18" customHeight="1" spans="1:9">
      <c r="A9" s="13">
        <v>1</v>
      </c>
      <c r="B9" s="29" t="s">
        <v>35</v>
      </c>
      <c r="C9" s="30">
        <v>102.4</v>
      </c>
      <c r="D9" s="30">
        <v>102.4</v>
      </c>
      <c r="E9" s="13">
        <v>5</v>
      </c>
      <c r="F9" s="28" t="s">
        <v>15</v>
      </c>
      <c r="G9" s="13">
        <v>355</v>
      </c>
      <c r="H9" s="28">
        <v>0.9</v>
      </c>
      <c r="I9" s="12">
        <f t="shared" si="0"/>
        <v>1597.5</v>
      </c>
    </row>
    <row r="10" ht="18" customHeight="1" spans="1:9">
      <c r="A10" s="13">
        <v>1</v>
      </c>
      <c r="B10" s="29" t="s">
        <v>111</v>
      </c>
      <c r="C10" s="30">
        <v>105.18</v>
      </c>
      <c r="D10" s="30">
        <v>105.18</v>
      </c>
      <c r="E10" s="13">
        <v>5</v>
      </c>
      <c r="F10" s="28" t="s">
        <v>15</v>
      </c>
      <c r="G10" s="13">
        <v>355</v>
      </c>
      <c r="H10" s="28">
        <v>0.9</v>
      </c>
      <c r="I10" s="12">
        <f t="shared" si="0"/>
        <v>1597.5</v>
      </c>
    </row>
    <row r="11" ht="18" customHeight="1" spans="1:9">
      <c r="A11" s="31"/>
      <c r="B11" s="15"/>
      <c r="C11" s="16"/>
      <c r="D11" s="15"/>
      <c r="E11" s="12"/>
      <c r="F11" s="15"/>
      <c r="G11" s="15"/>
      <c r="H11" s="32"/>
      <c r="I11" s="12"/>
    </row>
    <row r="12" ht="18" customHeight="1" spans="1:9">
      <c r="A12" s="31"/>
      <c r="B12" s="15"/>
      <c r="C12" s="16"/>
      <c r="D12" s="15"/>
      <c r="E12" s="12"/>
      <c r="F12" s="15"/>
      <c r="G12" s="15"/>
      <c r="H12" s="32"/>
      <c r="I12" s="12"/>
    </row>
    <row r="13" ht="18" customHeight="1" spans="1:9">
      <c r="A13" s="33"/>
      <c r="B13" s="15"/>
      <c r="C13" s="16"/>
      <c r="D13" s="15"/>
      <c r="E13" s="13"/>
      <c r="F13" s="15"/>
      <c r="G13" s="15"/>
      <c r="H13" s="32"/>
      <c r="I13" s="12"/>
    </row>
    <row r="14" ht="18" customHeight="1" spans="1:9">
      <c r="A14" s="21"/>
      <c r="B14" s="18"/>
      <c r="C14" s="19"/>
      <c r="D14" s="20"/>
      <c r="E14" s="12"/>
      <c r="F14" s="14"/>
      <c r="G14" s="12"/>
      <c r="H14" s="26"/>
      <c r="I14" s="12"/>
    </row>
    <row r="15" s="3" customFormat="1" ht="37.5" customHeight="1" spans="1:9">
      <c r="A15" s="22" t="s">
        <v>16</v>
      </c>
      <c r="B15" s="23" t="s">
        <v>17</v>
      </c>
      <c r="C15" s="23" t="s">
        <v>18</v>
      </c>
      <c r="D15" s="22" t="s">
        <v>19</v>
      </c>
      <c r="E15" s="22"/>
      <c r="F15" s="23" t="s">
        <v>20</v>
      </c>
      <c r="G15" s="23" t="s">
        <v>21</v>
      </c>
      <c r="H15" s="23"/>
      <c r="I15" s="23"/>
    </row>
    <row r="16" s="4" customFormat="1" ht="39" customHeight="1" spans="1:9">
      <c r="A16" s="22" t="s">
        <v>22</v>
      </c>
      <c r="B16" s="23"/>
      <c r="C16" s="24" t="s">
        <v>23</v>
      </c>
      <c r="D16" s="25" t="s">
        <v>24</v>
      </c>
      <c r="E16" s="25"/>
      <c r="F16" s="24" t="s">
        <v>25</v>
      </c>
      <c r="G16" s="22">
        <v>17524278885</v>
      </c>
      <c r="H16" s="24"/>
      <c r="I16" s="27" t="s">
        <v>26</v>
      </c>
    </row>
  </sheetData>
  <mergeCells count="7">
    <mergeCell ref="A1:I1"/>
    <mergeCell ref="A2:I2"/>
    <mergeCell ref="D15:E15"/>
    <mergeCell ref="G15:I15"/>
    <mergeCell ref="A16:B16"/>
    <mergeCell ref="D16:E16"/>
    <mergeCell ref="G16:H16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J25"/>
  <sheetViews>
    <sheetView workbookViewId="0">
      <selection activeCell="L19" sqref="L19"/>
    </sheetView>
  </sheetViews>
  <sheetFormatPr defaultColWidth="9.625" defaultRowHeight="13.5"/>
  <cols>
    <col min="1" max="1" width="4.625" style="5" customWidth="1"/>
    <col min="2" max="2" width="7.5" style="6" customWidth="1"/>
    <col min="3" max="3" width="8.25" style="6" customWidth="1"/>
    <col min="4" max="4" width="7.625" style="6" customWidth="1"/>
    <col min="5" max="5" width="7.25" style="6" customWidth="1"/>
    <col min="6" max="6" width="7.625" style="6" customWidth="1"/>
    <col min="7" max="7" width="9.5" style="6" customWidth="1"/>
    <col min="8" max="8" width="10" style="6" customWidth="1"/>
    <col min="9" max="9" width="7.5" style="6" customWidth="1"/>
    <col min="10" max="10" width="11.5" style="6" customWidth="1"/>
    <col min="11" max="16384" width="9.625" style="7"/>
  </cols>
  <sheetData>
    <row r="1" ht="54" customHeight="1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>
      <c r="A2" s="10" t="s">
        <v>112</v>
      </c>
      <c r="B2" s="11"/>
      <c r="C2" s="11"/>
      <c r="D2" s="11"/>
      <c r="E2" s="11"/>
      <c r="F2" s="11"/>
      <c r="G2" s="11"/>
      <c r="H2" s="11"/>
      <c r="I2" s="11"/>
      <c r="J2" s="11"/>
    </row>
    <row r="3" s="1" customFormat="1" ht="30" customHeight="1" spans="1:10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="2" customFormat="1" ht="18" customHeight="1" spans="1:10">
      <c r="A4" s="13">
        <v>1</v>
      </c>
      <c r="B4" s="13" t="s">
        <v>113</v>
      </c>
      <c r="C4" s="12" t="s">
        <v>114</v>
      </c>
      <c r="D4" s="13">
        <v>21</v>
      </c>
      <c r="E4" s="13">
        <v>21</v>
      </c>
      <c r="F4" s="13">
        <v>2</v>
      </c>
      <c r="G4" s="14" t="s">
        <v>15</v>
      </c>
      <c r="H4" s="12">
        <v>355</v>
      </c>
      <c r="I4" s="26">
        <v>0.9</v>
      </c>
      <c r="J4" s="13">
        <v>639</v>
      </c>
    </row>
    <row r="5" s="2" customFormat="1" ht="18" customHeight="1" spans="1:10">
      <c r="A5" s="13">
        <v>2</v>
      </c>
      <c r="B5" s="13" t="s">
        <v>115</v>
      </c>
      <c r="C5" s="12" t="s">
        <v>114</v>
      </c>
      <c r="D5" s="13">
        <v>8</v>
      </c>
      <c r="E5" s="13">
        <v>8</v>
      </c>
      <c r="F5" s="13">
        <v>2</v>
      </c>
      <c r="G5" s="14" t="s">
        <v>15</v>
      </c>
      <c r="H5" s="12">
        <v>355</v>
      </c>
      <c r="I5" s="26">
        <v>0.9</v>
      </c>
      <c r="J5" s="13">
        <v>639</v>
      </c>
    </row>
    <row r="6" ht="18" customHeight="1" spans="1:10">
      <c r="A6" s="15">
        <v>3</v>
      </c>
      <c r="B6" s="15" t="s">
        <v>116</v>
      </c>
      <c r="C6" s="12" t="s">
        <v>114</v>
      </c>
      <c r="D6" s="16">
        <v>14.83</v>
      </c>
      <c r="E6" s="16">
        <v>14.83</v>
      </c>
      <c r="F6" s="15">
        <v>2</v>
      </c>
      <c r="G6" s="14" t="s">
        <v>15</v>
      </c>
      <c r="H6" s="12">
        <v>355</v>
      </c>
      <c r="I6" s="26">
        <v>0.9</v>
      </c>
      <c r="J6" s="15">
        <v>639</v>
      </c>
    </row>
    <row r="7" ht="18" customHeight="1" spans="1:10">
      <c r="A7" s="13">
        <v>4</v>
      </c>
      <c r="B7" s="15" t="s">
        <v>117</v>
      </c>
      <c r="C7" s="12" t="s">
        <v>114</v>
      </c>
      <c r="D7" s="16">
        <v>8.41</v>
      </c>
      <c r="E7" s="15">
        <v>8.41</v>
      </c>
      <c r="F7" s="15">
        <v>7</v>
      </c>
      <c r="G7" s="14" t="s">
        <v>15</v>
      </c>
      <c r="H7" s="12">
        <v>355</v>
      </c>
      <c r="I7" s="26">
        <v>0.9</v>
      </c>
      <c r="J7" s="15">
        <v>2236.5</v>
      </c>
    </row>
    <row r="8" ht="18" customHeight="1" spans="1:10">
      <c r="A8" s="13">
        <v>5</v>
      </c>
      <c r="B8" s="15" t="s">
        <v>118</v>
      </c>
      <c r="C8" s="12" t="s">
        <v>114</v>
      </c>
      <c r="D8" s="16">
        <v>20.5</v>
      </c>
      <c r="E8" s="15">
        <v>20.5</v>
      </c>
      <c r="F8" s="15">
        <v>4</v>
      </c>
      <c r="G8" s="14" t="s">
        <v>15</v>
      </c>
      <c r="H8" s="12">
        <v>355</v>
      </c>
      <c r="I8" s="26">
        <v>0.9</v>
      </c>
      <c r="J8" s="15">
        <v>1278</v>
      </c>
    </row>
    <row r="9" ht="18" customHeight="1" spans="1:10">
      <c r="A9" s="15">
        <v>6</v>
      </c>
      <c r="B9" s="15" t="s">
        <v>119</v>
      </c>
      <c r="C9" s="12" t="s">
        <v>114</v>
      </c>
      <c r="D9" s="16">
        <v>26.83</v>
      </c>
      <c r="E9" s="15">
        <v>26.83</v>
      </c>
      <c r="F9" s="15">
        <v>2</v>
      </c>
      <c r="G9" s="14" t="s">
        <v>15</v>
      </c>
      <c r="H9" s="12">
        <v>355</v>
      </c>
      <c r="I9" s="26">
        <v>0.9</v>
      </c>
      <c r="J9" s="15">
        <v>639</v>
      </c>
    </row>
    <row r="10" ht="18" customHeight="1" spans="1:10">
      <c r="A10" s="13">
        <v>7</v>
      </c>
      <c r="B10" s="15" t="s">
        <v>120</v>
      </c>
      <c r="C10" s="12" t="s">
        <v>114</v>
      </c>
      <c r="D10" s="16">
        <v>21.6</v>
      </c>
      <c r="E10" s="15">
        <v>21.6</v>
      </c>
      <c r="F10" s="15">
        <v>2</v>
      </c>
      <c r="G10" s="14" t="s">
        <v>15</v>
      </c>
      <c r="H10" s="12">
        <v>355</v>
      </c>
      <c r="I10" s="26">
        <v>0.9</v>
      </c>
      <c r="J10" s="15">
        <v>639</v>
      </c>
    </row>
    <row r="11" ht="18" customHeight="1" spans="1:10">
      <c r="A11" s="13">
        <v>8</v>
      </c>
      <c r="B11" s="15" t="s">
        <v>121</v>
      </c>
      <c r="C11" s="12" t="s">
        <v>114</v>
      </c>
      <c r="D11" s="16">
        <v>12</v>
      </c>
      <c r="E11" s="15">
        <v>12</v>
      </c>
      <c r="F11" s="15">
        <v>7</v>
      </c>
      <c r="G11" s="14" t="s">
        <v>15</v>
      </c>
      <c r="H11" s="12">
        <v>355</v>
      </c>
      <c r="I11" s="26">
        <v>0.9</v>
      </c>
      <c r="J11" s="15">
        <v>2236.5</v>
      </c>
    </row>
    <row r="12" ht="18" customHeight="1" spans="1:10">
      <c r="A12" s="15">
        <v>9</v>
      </c>
      <c r="B12" s="15" t="s">
        <v>122</v>
      </c>
      <c r="C12" s="12" t="s">
        <v>114</v>
      </c>
      <c r="D12" s="16">
        <v>17.5</v>
      </c>
      <c r="E12" s="15">
        <v>17.5</v>
      </c>
      <c r="F12" s="15">
        <v>2</v>
      </c>
      <c r="G12" s="14" t="s">
        <v>15</v>
      </c>
      <c r="H12" s="12">
        <v>355</v>
      </c>
      <c r="I12" s="26">
        <v>0.9</v>
      </c>
      <c r="J12" s="15">
        <v>639</v>
      </c>
    </row>
    <row r="13" ht="18" customHeight="1" spans="1:10">
      <c r="A13" s="13">
        <v>10</v>
      </c>
      <c r="B13" s="15" t="s">
        <v>123</v>
      </c>
      <c r="C13" s="12" t="s">
        <v>114</v>
      </c>
      <c r="D13" s="16">
        <v>27.2</v>
      </c>
      <c r="E13" s="15">
        <v>27.2</v>
      </c>
      <c r="F13" s="15">
        <v>6</v>
      </c>
      <c r="G13" s="14" t="s">
        <v>15</v>
      </c>
      <c r="H13" s="12">
        <v>355</v>
      </c>
      <c r="I13" s="26">
        <v>0.9</v>
      </c>
      <c r="J13" s="15">
        <v>1917</v>
      </c>
    </row>
    <row r="14" ht="18" customHeight="1" spans="1:10">
      <c r="A14" s="13">
        <v>11</v>
      </c>
      <c r="B14" s="15" t="s">
        <v>124</v>
      </c>
      <c r="C14" s="12" t="s">
        <v>114</v>
      </c>
      <c r="D14" s="16">
        <v>6</v>
      </c>
      <c r="E14" s="15">
        <v>6</v>
      </c>
      <c r="F14" s="15">
        <v>3.5</v>
      </c>
      <c r="G14" s="14" t="s">
        <v>15</v>
      </c>
      <c r="H14" s="12">
        <v>355</v>
      </c>
      <c r="I14" s="26">
        <v>0.9</v>
      </c>
      <c r="J14" s="15">
        <v>1118.25</v>
      </c>
    </row>
    <row r="15" ht="18" customHeight="1" spans="1:10">
      <c r="A15" s="15">
        <v>12</v>
      </c>
      <c r="B15" s="15" t="s">
        <v>125</v>
      </c>
      <c r="C15" s="12" t="s">
        <v>114</v>
      </c>
      <c r="D15" s="16">
        <v>16.2</v>
      </c>
      <c r="E15" s="15">
        <v>16.2</v>
      </c>
      <c r="F15" s="15">
        <v>2</v>
      </c>
      <c r="G15" s="14" t="s">
        <v>15</v>
      </c>
      <c r="H15" s="12">
        <v>355</v>
      </c>
      <c r="I15" s="26">
        <v>0.9</v>
      </c>
      <c r="J15" s="15">
        <v>639</v>
      </c>
    </row>
    <row r="16" ht="18" customHeight="1" spans="1:10">
      <c r="A16" s="13">
        <v>13</v>
      </c>
      <c r="B16" s="15" t="s">
        <v>126</v>
      </c>
      <c r="C16" s="12" t="s">
        <v>114</v>
      </c>
      <c r="D16" s="16">
        <v>16.2</v>
      </c>
      <c r="E16" s="15">
        <v>16.2</v>
      </c>
      <c r="F16" s="15">
        <v>2</v>
      </c>
      <c r="G16" s="14" t="s">
        <v>15</v>
      </c>
      <c r="H16" s="12">
        <v>355</v>
      </c>
      <c r="I16" s="26">
        <v>0.9</v>
      </c>
      <c r="J16" s="15">
        <v>639</v>
      </c>
    </row>
    <row r="17" ht="18" customHeight="1" spans="1:10">
      <c r="A17" s="13">
        <v>14</v>
      </c>
      <c r="B17" s="15" t="s">
        <v>127</v>
      </c>
      <c r="C17" s="12" t="s">
        <v>114</v>
      </c>
      <c r="D17" s="16">
        <v>16</v>
      </c>
      <c r="E17" s="15">
        <v>16</v>
      </c>
      <c r="F17" s="15">
        <v>1.5</v>
      </c>
      <c r="G17" s="14" t="s">
        <v>15</v>
      </c>
      <c r="H17" s="12">
        <v>355</v>
      </c>
      <c r="I17" s="26">
        <v>0.9</v>
      </c>
      <c r="J17" s="15">
        <v>479.25</v>
      </c>
    </row>
    <row r="18" ht="18" customHeight="1" spans="1:10">
      <c r="A18" s="13">
        <v>15</v>
      </c>
      <c r="B18" s="15" t="s">
        <v>128</v>
      </c>
      <c r="C18" s="12" t="s">
        <v>114</v>
      </c>
      <c r="D18" s="16">
        <v>17.5</v>
      </c>
      <c r="E18" s="15">
        <v>17.5</v>
      </c>
      <c r="F18" s="15">
        <v>1</v>
      </c>
      <c r="G18" s="14" t="s">
        <v>15</v>
      </c>
      <c r="H18" s="12">
        <v>355</v>
      </c>
      <c r="I18" s="26">
        <v>0.9</v>
      </c>
      <c r="J18" s="15">
        <v>319.5</v>
      </c>
    </row>
    <row r="19" ht="18" customHeight="1" spans="1:10">
      <c r="A19" s="15">
        <v>16</v>
      </c>
      <c r="B19" s="15" t="s">
        <v>129</v>
      </c>
      <c r="C19" s="12" t="s">
        <v>114</v>
      </c>
      <c r="D19" s="16">
        <v>10.39</v>
      </c>
      <c r="E19" s="15">
        <v>10.39</v>
      </c>
      <c r="F19" s="17">
        <v>2</v>
      </c>
      <c r="G19" s="14" t="s">
        <v>15</v>
      </c>
      <c r="H19" s="12">
        <v>355</v>
      </c>
      <c r="I19" s="26">
        <v>0.9</v>
      </c>
      <c r="J19" s="15">
        <v>639</v>
      </c>
    </row>
    <row r="20" ht="18" customHeight="1" spans="1:10">
      <c r="A20" s="13">
        <v>17</v>
      </c>
      <c r="B20" s="15" t="s">
        <v>130</v>
      </c>
      <c r="C20" s="12" t="s">
        <v>114</v>
      </c>
      <c r="D20" s="16">
        <v>16.3</v>
      </c>
      <c r="E20" s="15">
        <v>16.3</v>
      </c>
      <c r="F20" s="17">
        <v>2</v>
      </c>
      <c r="G20" s="14" t="s">
        <v>15</v>
      </c>
      <c r="H20" s="12">
        <v>355</v>
      </c>
      <c r="I20" s="26">
        <v>0.9</v>
      </c>
      <c r="J20" s="15">
        <v>639</v>
      </c>
    </row>
    <row r="21" ht="18" customHeight="1" spans="1:10">
      <c r="A21" s="15" t="s">
        <v>87</v>
      </c>
      <c r="B21" s="18"/>
      <c r="C21" s="12"/>
      <c r="D21" s="19"/>
      <c r="E21" s="20"/>
      <c r="F21" s="12">
        <f>SUM(F4:F20)</f>
        <v>50</v>
      </c>
      <c r="G21" s="14"/>
      <c r="H21" s="12"/>
      <c r="I21" s="26"/>
      <c r="J21" s="15">
        <f>SUM(J4:J20)</f>
        <v>15975</v>
      </c>
    </row>
    <row r="22" ht="18" customHeight="1" spans="1:10">
      <c r="A22" s="21"/>
      <c r="B22" s="18"/>
      <c r="C22" s="12"/>
      <c r="D22" s="19"/>
      <c r="E22" s="20"/>
      <c r="F22" s="12"/>
      <c r="G22" s="14"/>
      <c r="H22" s="12"/>
      <c r="I22" s="26"/>
      <c r="J22" s="12"/>
    </row>
    <row r="23" ht="18" customHeight="1" spans="1:10">
      <c r="A23" s="21"/>
      <c r="B23" s="18"/>
      <c r="C23" s="12"/>
      <c r="D23" s="19"/>
      <c r="E23" s="20"/>
      <c r="F23" s="12"/>
      <c r="G23" s="14"/>
      <c r="H23" s="12"/>
      <c r="I23" s="26"/>
      <c r="J23" s="12"/>
    </row>
    <row r="24" s="3" customFormat="1" ht="30.95" customHeight="1" spans="1:10">
      <c r="A24" s="22" t="s">
        <v>16</v>
      </c>
      <c r="B24" s="23" t="s">
        <v>17</v>
      </c>
      <c r="C24" s="23"/>
      <c r="D24" s="23" t="s">
        <v>18</v>
      </c>
      <c r="E24" s="22" t="s">
        <v>19</v>
      </c>
      <c r="F24" s="22"/>
      <c r="G24" s="23" t="s">
        <v>20</v>
      </c>
      <c r="H24" s="23" t="s">
        <v>21</v>
      </c>
      <c r="I24" s="23"/>
      <c r="J24" s="23"/>
    </row>
    <row r="25" s="4" customFormat="1" ht="27" customHeight="1" spans="1:10">
      <c r="A25" s="22" t="s">
        <v>22</v>
      </c>
      <c r="B25" s="23"/>
      <c r="C25" s="23"/>
      <c r="D25" s="24" t="s">
        <v>23</v>
      </c>
      <c r="E25" s="25" t="s">
        <v>24</v>
      </c>
      <c r="F25" s="25"/>
      <c r="G25" s="24" t="s">
        <v>25</v>
      </c>
      <c r="H25" s="22">
        <v>17524278885</v>
      </c>
      <c r="I25" s="24"/>
      <c r="J25" s="27" t="s">
        <v>26</v>
      </c>
    </row>
  </sheetData>
  <mergeCells count="8">
    <mergeCell ref="A1:J1"/>
    <mergeCell ref="A2:J2"/>
    <mergeCell ref="B24:C24"/>
    <mergeCell ref="E24:F24"/>
    <mergeCell ref="H24:J24"/>
    <mergeCell ref="A25:C25"/>
    <mergeCell ref="E25:F25"/>
    <mergeCell ref="H25:I2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16"/>
  <sheetViews>
    <sheetView workbookViewId="0">
      <selection activeCell="N8" sqref="N8"/>
    </sheetView>
  </sheetViews>
  <sheetFormatPr defaultColWidth="9.625" defaultRowHeight="13.5"/>
  <cols>
    <col min="1" max="1" width="4.625" style="5" customWidth="1"/>
    <col min="2" max="2" width="7.5" style="6" customWidth="1"/>
    <col min="3" max="3" width="8.25" style="6" customWidth="1"/>
    <col min="4" max="4" width="7.625" style="6" customWidth="1"/>
    <col min="5" max="5" width="7.25" style="6" customWidth="1"/>
    <col min="6" max="6" width="7.625" style="6" customWidth="1"/>
    <col min="7" max="7" width="9.5" style="6" customWidth="1"/>
    <col min="8" max="8" width="10" style="6" customWidth="1"/>
    <col min="9" max="9" width="7.5" style="6" customWidth="1"/>
    <col min="10" max="10" width="11.5" style="6" customWidth="1"/>
    <col min="11" max="16384" width="9.625" style="7"/>
  </cols>
  <sheetData>
    <row r="1" ht="54" customHeight="1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>
      <c r="A2" s="95" t="s">
        <v>27</v>
      </c>
      <c r="B2" s="96"/>
      <c r="C2" s="96"/>
      <c r="D2" s="96"/>
      <c r="E2" s="96"/>
      <c r="F2" s="96"/>
      <c r="G2" s="96"/>
      <c r="H2" s="96"/>
      <c r="I2" s="96"/>
      <c r="J2" s="96"/>
    </row>
    <row r="3" s="1" customFormat="1" ht="30" customHeight="1" spans="1:10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="2" customFormat="1" ht="18" customHeight="1" spans="1:10">
      <c r="A4" s="21" t="s">
        <v>28</v>
      </c>
      <c r="B4" s="13" t="s">
        <v>29</v>
      </c>
      <c r="C4" s="13" t="s">
        <v>19</v>
      </c>
      <c r="D4" s="13">
        <v>12.4</v>
      </c>
      <c r="E4" s="13">
        <v>12.4</v>
      </c>
      <c r="F4" s="13">
        <v>5</v>
      </c>
      <c r="G4" s="14" t="s">
        <v>15</v>
      </c>
      <c r="H4" s="12">
        <v>355</v>
      </c>
      <c r="I4" s="26">
        <v>0.9</v>
      </c>
      <c r="J4" s="12">
        <f>F4*H4*I4</f>
        <v>1597.5</v>
      </c>
    </row>
    <row r="5" s="2" customFormat="1" ht="18" customHeight="1" spans="1:10">
      <c r="A5" s="21" t="s">
        <v>30</v>
      </c>
      <c r="B5" s="13" t="s">
        <v>31</v>
      </c>
      <c r="C5" s="13" t="s">
        <v>19</v>
      </c>
      <c r="D5" s="13">
        <v>11.4</v>
      </c>
      <c r="E5" s="13">
        <v>11.4</v>
      </c>
      <c r="F5" s="13">
        <v>4</v>
      </c>
      <c r="G5" s="14" t="s">
        <v>15</v>
      </c>
      <c r="H5" s="12">
        <v>355</v>
      </c>
      <c r="I5" s="26">
        <v>0.9</v>
      </c>
      <c r="J5" s="12">
        <f>F5*H5*I5</f>
        <v>1278</v>
      </c>
    </row>
    <row r="6" ht="18" customHeight="1" spans="1:10">
      <c r="A6" s="21"/>
      <c r="B6" s="18"/>
      <c r="C6" s="12"/>
      <c r="D6" s="19"/>
      <c r="E6" s="20"/>
      <c r="F6" s="12"/>
      <c r="G6" s="14"/>
      <c r="H6" s="12"/>
      <c r="I6" s="26"/>
      <c r="J6" s="12"/>
    </row>
    <row r="7" ht="18" customHeight="1" spans="1:10">
      <c r="A7" s="21"/>
      <c r="B7" s="18"/>
      <c r="C7" s="12"/>
      <c r="D7" s="19"/>
      <c r="E7" s="20"/>
      <c r="F7" s="12"/>
      <c r="G7" s="14"/>
      <c r="H7" s="12"/>
      <c r="I7" s="26"/>
      <c r="J7" s="12"/>
    </row>
    <row r="8" ht="18" customHeight="1" spans="1:10">
      <c r="A8" s="21"/>
      <c r="B8" s="18"/>
      <c r="C8" s="12"/>
      <c r="D8" s="19"/>
      <c r="E8" s="20"/>
      <c r="F8" s="12"/>
      <c r="G8" s="14"/>
      <c r="H8" s="12"/>
      <c r="I8" s="26"/>
      <c r="J8" s="12"/>
    </row>
    <row r="9" ht="18" customHeight="1" spans="1:10">
      <c r="A9" s="21"/>
      <c r="B9" s="18"/>
      <c r="C9" s="12"/>
      <c r="D9" s="19"/>
      <c r="E9" s="20"/>
      <c r="F9" s="12"/>
      <c r="G9" s="14"/>
      <c r="H9" s="12"/>
      <c r="I9" s="26"/>
      <c r="J9" s="12"/>
    </row>
    <row r="10" ht="18" customHeight="1" spans="1:10">
      <c r="A10" s="21"/>
      <c r="B10" s="18"/>
      <c r="C10" s="12"/>
      <c r="D10" s="19"/>
      <c r="E10" s="20"/>
      <c r="F10" s="12"/>
      <c r="G10" s="14"/>
      <c r="H10" s="12"/>
      <c r="I10" s="26"/>
      <c r="J10" s="12"/>
    </row>
    <row r="11" ht="18" customHeight="1" spans="1:10">
      <c r="A11" s="21"/>
      <c r="B11" s="18"/>
      <c r="C11" s="12"/>
      <c r="D11" s="19"/>
      <c r="E11" s="20"/>
      <c r="F11" s="12"/>
      <c r="G11" s="14"/>
      <c r="H11" s="12"/>
      <c r="I11" s="26"/>
      <c r="J11" s="12"/>
    </row>
    <row r="12" ht="18" customHeight="1" spans="1:10">
      <c r="A12" s="21"/>
      <c r="B12" s="18"/>
      <c r="C12" s="12"/>
      <c r="D12" s="19"/>
      <c r="E12" s="20"/>
      <c r="F12" s="12"/>
      <c r="G12" s="14"/>
      <c r="H12" s="12"/>
      <c r="I12" s="26"/>
      <c r="J12" s="12"/>
    </row>
    <row r="13" ht="18" customHeight="1" spans="1:10">
      <c r="A13" s="21"/>
      <c r="B13" s="18"/>
      <c r="C13" s="12"/>
      <c r="D13" s="19"/>
      <c r="E13" s="20"/>
      <c r="F13" s="12"/>
      <c r="G13" s="14"/>
      <c r="H13" s="12"/>
      <c r="I13" s="26"/>
      <c r="J13" s="12"/>
    </row>
    <row r="14" ht="18" customHeight="1" spans="1:10">
      <c r="A14" s="21"/>
      <c r="B14" s="18"/>
      <c r="C14" s="12"/>
      <c r="D14" s="19"/>
      <c r="E14" s="20"/>
      <c r="F14" s="12"/>
      <c r="G14" s="14"/>
      <c r="H14" s="12"/>
      <c r="I14" s="26"/>
      <c r="J14" s="12"/>
    </row>
    <row r="15" s="3" customFormat="1" ht="30.95" customHeight="1" spans="1:10">
      <c r="A15" s="22" t="s">
        <v>16</v>
      </c>
      <c r="B15" s="23" t="s">
        <v>32</v>
      </c>
      <c r="C15" s="23"/>
      <c r="D15" s="23" t="s">
        <v>18</v>
      </c>
      <c r="E15" s="22" t="s">
        <v>19</v>
      </c>
      <c r="F15" s="22"/>
      <c r="G15" s="23" t="s">
        <v>20</v>
      </c>
      <c r="H15" s="23" t="s">
        <v>21</v>
      </c>
      <c r="I15" s="23"/>
      <c r="J15" s="23"/>
    </row>
    <row r="16" s="4" customFormat="1" ht="27" customHeight="1" spans="1:10">
      <c r="A16" s="22" t="s">
        <v>33</v>
      </c>
      <c r="B16" s="23"/>
      <c r="C16" s="23"/>
      <c r="D16" s="24" t="s">
        <v>23</v>
      </c>
      <c r="E16" s="25" t="s">
        <v>24</v>
      </c>
      <c r="F16" s="25"/>
      <c r="G16" s="24" t="s">
        <v>25</v>
      </c>
      <c r="H16" s="22">
        <v>17524278885</v>
      </c>
      <c r="I16" s="24"/>
      <c r="J16" s="27" t="s">
        <v>26</v>
      </c>
    </row>
  </sheetData>
  <mergeCells count="8">
    <mergeCell ref="A1:J1"/>
    <mergeCell ref="A2:J2"/>
    <mergeCell ref="B15:C15"/>
    <mergeCell ref="E15:F15"/>
    <mergeCell ref="H15:J15"/>
    <mergeCell ref="A16:C16"/>
    <mergeCell ref="E16:F16"/>
    <mergeCell ref="H16:I16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J16"/>
  <sheetViews>
    <sheetView workbookViewId="0">
      <selection activeCell="N6" sqref="N6"/>
    </sheetView>
  </sheetViews>
  <sheetFormatPr defaultColWidth="9.625" defaultRowHeight="13.5"/>
  <cols>
    <col min="1" max="1" width="4.625" style="5" customWidth="1"/>
    <col min="2" max="2" width="7.5" style="6" customWidth="1"/>
    <col min="3" max="3" width="8.25" style="6" customWidth="1"/>
    <col min="4" max="4" width="7.625" style="6" customWidth="1"/>
    <col min="5" max="5" width="7.25" style="6" customWidth="1"/>
    <col min="6" max="6" width="7.625" style="6" customWidth="1"/>
    <col min="7" max="7" width="9.5" style="6" customWidth="1"/>
    <col min="8" max="8" width="10" style="6" customWidth="1"/>
    <col min="9" max="9" width="7.5" style="6" customWidth="1"/>
    <col min="10" max="10" width="11.5" style="6" customWidth="1"/>
    <col min="11" max="16384" width="9.625" style="7"/>
  </cols>
  <sheetData>
    <row r="1" ht="61.5" customHeight="1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18" customHeight="1" spans="1:10">
      <c r="A2" s="95" t="s">
        <v>27</v>
      </c>
      <c r="B2" s="96"/>
      <c r="C2" s="96"/>
      <c r="D2" s="96"/>
      <c r="E2" s="96"/>
      <c r="F2" s="96"/>
      <c r="G2" s="96"/>
      <c r="H2" s="96"/>
      <c r="I2" s="96"/>
      <c r="J2" s="96"/>
    </row>
    <row r="3" ht="29.25" customHeight="1" spans="1:10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ht="18" customHeight="1" spans="1:10">
      <c r="A4" s="21" t="s">
        <v>12</v>
      </c>
      <c r="B4" s="13" t="s">
        <v>34</v>
      </c>
      <c r="C4" s="13" t="s">
        <v>19</v>
      </c>
      <c r="D4" s="13">
        <v>352.17</v>
      </c>
      <c r="E4" s="13">
        <v>352.17</v>
      </c>
      <c r="F4" s="13">
        <v>94</v>
      </c>
      <c r="G4" s="14" t="s">
        <v>15</v>
      </c>
      <c r="H4" s="12">
        <v>355</v>
      </c>
      <c r="I4" s="26">
        <v>0.9</v>
      </c>
      <c r="J4" s="12">
        <f>F4*H4*I4</f>
        <v>30033</v>
      </c>
    </row>
    <row r="5" ht="18" customHeight="1" spans="1:10">
      <c r="A5" s="21" t="s">
        <v>12</v>
      </c>
      <c r="B5" s="13" t="s">
        <v>35</v>
      </c>
      <c r="C5" s="13" t="s">
        <v>19</v>
      </c>
      <c r="D5" s="13">
        <v>206.19</v>
      </c>
      <c r="E5" s="13">
        <v>206.19</v>
      </c>
      <c r="F5" s="13">
        <v>70</v>
      </c>
      <c r="G5" s="14" t="s">
        <v>15</v>
      </c>
      <c r="H5" s="12">
        <v>355</v>
      </c>
      <c r="I5" s="26">
        <v>0.9</v>
      </c>
      <c r="J5" s="12">
        <f>F5*H5*I5</f>
        <v>22365</v>
      </c>
    </row>
    <row r="6" ht="18" customHeight="1" spans="1:10">
      <c r="A6" s="21"/>
      <c r="B6" s="18"/>
      <c r="C6" s="12"/>
      <c r="D6" s="19"/>
      <c r="E6" s="20"/>
      <c r="F6" s="12"/>
      <c r="G6" s="14"/>
      <c r="H6" s="12"/>
      <c r="I6" s="26"/>
      <c r="J6" s="12"/>
    </row>
    <row r="7" ht="18" customHeight="1" spans="1:10">
      <c r="A7" s="21"/>
      <c r="B7" s="18"/>
      <c r="C7" s="12"/>
      <c r="D7" s="19"/>
      <c r="E7" s="20"/>
      <c r="F7" s="12"/>
      <c r="G7" s="14"/>
      <c r="H7" s="12"/>
      <c r="I7" s="26"/>
      <c r="J7" s="12"/>
    </row>
    <row r="8" ht="18" customHeight="1" spans="1:10">
      <c r="A8" s="21"/>
      <c r="B8" s="18"/>
      <c r="C8" s="12"/>
      <c r="D8" s="19"/>
      <c r="E8" s="20"/>
      <c r="F8" s="12"/>
      <c r="G8" s="14"/>
      <c r="H8" s="12"/>
      <c r="I8" s="26"/>
      <c r="J8" s="12"/>
    </row>
    <row r="9" ht="18" customHeight="1" spans="1:10">
      <c r="A9" s="21"/>
      <c r="B9" s="18"/>
      <c r="C9" s="12"/>
      <c r="D9" s="19"/>
      <c r="E9" s="20"/>
      <c r="F9" s="12"/>
      <c r="G9" s="14"/>
      <c r="H9" s="12"/>
      <c r="I9" s="26"/>
      <c r="J9" s="12"/>
    </row>
    <row r="10" ht="18" customHeight="1" spans="1:10">
      <c r="A10" s="21"/>
      <c r="B10" s="18"/>
      <c r="C10" s="12"/>
      <c r="D10" s="19"/>
      <c r="E10" s="20"/>
      <c r="F10" s="12"/>
      <c r="G10" s="14"/>
      <c r="H10" s="12"/>
      <c r="I10" s="26"/>
      <c r="J10" s="12"/>
    </row>
    <row r="11" ht="18" customHeight="1" spans="1:10">
      <c r="A11" s="21"/>
      <c r="B11" s="18"/>
      <c r="C11" s="12"/>
      <c r="D11" s="19"/>
      <c r="E11" s="20"/>
      <c r="F11" s="12"/>
      <c r="G11" s="14"/>
      <c r="H11" s="12"/>
      <c r="I11" s="26"/>
      <c r="J11" s="12"/>
    </row>
    <row r="12" ht="18" customHeight="1" spans="1:10">
      <c r="A12" s="21"/>
      <c r="B12" s="18"/>
      <c r="C12" s="12"/>
      <c r="D12" s="19"/>
      <c r="E12" s="20"/>
      <c r="F12" s="12"/>
      <c r="G12" s="14"/>
      <c r="H12" s="12"/>
      <c r="I12" s="26"/>
      <c r="J12" s="12"/>
    </row>
    <row r="13" ht="18" customHeight="1" spans="1:10">
      <c r="A13" s="21"/>
      <c r="B13" s="18"/>
      <c r="C13" s="12"/>
      <c r="D13" s="19"/>
      <c r="E13" s="20"/>
      <c r="F13" s="12"/>
      <c r="G13" s="14"/>
      <c r="H13" s="12"/>
      <c r="I13" s="26"/>
      <c r="J13" s="12"/>
    </row>
    <row r="14" ht="18" customHeight="1" spans="1:10">
      <c r="A14" s="21"/>
      <c r="B14" s="18"/>
      <c r="C14" s="12"/>
      <c r="D14" s="19"/>
      <c r="E14" s="20"/>
      <c r="F14" s="12"/>
      <c r="G14" s="14"/>
      <c r="H14" s="12"/>
      <c r="I14" s="26"/>
      <c r="J14" s="12"/>
    </row>
    <row r="15" ht="35.25" customHeight="1" spans="1:10">
      <c r="A15" s="22" t="s">
        <v>16</v>
      </c>
      <c r="B15" s="23" t="s">
        <v>32</v>
      </c>
      <c r="C15" s="23"/>
      <c r="D15" s="23" t="s">
        <v>18</v>
      </c>
      <c r="E15" s="22" t="s">
        <v>19</v>
      </c>
      <c r="F15" s="22"/>
      <c r="G15" s="23" t="s">
        <v>20</v>
      </c>
      <c r="H15" s="23" t="s">
        <v>21</v>
      </c>
      <c r="I15" s="23"/>
      <c r="J15" s="23"/>
    </row>
    <row r="16" ht="37.5" customHeight="1" spans="1:10">
      <c r="A16" s="22" t="s">
        <v>33</v>
      </c>
      <c r="B16" s="23"/>
      <c r="C16" s="23"/>
      <c r="D16" s="24" t="s">
        <v>23</v>
      </c>
      <c r="E16" s="25" t="s">
        <v>24</v>
      </c>
      <c r="F16" s="25"/>
      <c r="G16" s="24" t="s">
        <v>25</v>
      </c>
      <c r="H16" s="22">
        <v>17524278885</v>
      </c>
      <c r="I16" s="24"/>
      <c r="J16" s="27" t="s">
        <v>26</v>
      </c>
    </row>
  </sheetData>
  <mergeCells count="8">
    <mergeCell ref="A1:J1"/>
    <mergeCell ref="A2:J2"/>
    <mergeCell ref="B15:C15"/>
    <mergeCell ref="E15:F15"/>
    <mergeCell ref="H15:J15"/>
    <mergeCell ref="A16:C16"/>
    <mergeCell ref="E16:F16"/>
    <mergeCell ref="H16:I16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J21"/>
  <sheetViews>
    <sheetView workbookViewId="0">
      <selection activeCell="M8" sqref="M8"/>
    </sheetView>
  </sheetViews>
  <sheetFormatPr defaultColWidth="9.625" defaultRowHeight="13.5"/>
  <cols>
    <col min="1" max="1" width="4.625" style="5" customWidth="1"/>
    <col min="2" max="2" width="7.5" style="6" customWidth="1"/>
    <col min="3" max="3" width="8.25" style="6" customWidth="1"/>
    <col min="4" max="4" width="7.625" style="6" customWidth="1"/>
    <col min="5" max="5" width="7.25" style="6" customWidth="1"/>
    <col min="6" max="6" width="7.625" style="6" customWidth="1"/>
    <col min="7" max="7" width="9.5" style="6" customWidth="1"/>
    <col min="8" max="8" width="10" style="6" customWidth="1"/>
    <col min="9" max="9" width="7.5" style="6" customWidth="1"/>
    <col min="10" max="10" width="11.5" style="6" customWidth="1"/>
    <col min="11" max="16384" width="9.625" style="7"/>
  </cols>
  <sheetData>
    <row r="1" ht="54" customHeight="1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>
      <c r="A2" s="95" t="s">
        <v>36</v>
      </c>
      <c r="B2" s="96"/>
      <c r="C2" s="96"/>
      <c r="D2" s="96"/>
      <c r="E2" s="96"/>
      <c r="F2" s="96"/>
      <c r="G2" s="96"/>
      <c r="H2" s="96"/>
      <c r="I2" s="96"/>
      <c r="J2" s="96"/>
    </row>
    <row r="3" s="1" customFormat="1" ht="30" customHeight="1" spans="1:10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="2" customFormat="1" ht="18" customHeight="1" spans="1:10">
      <c r="A4" s="21" t="s">
        <v>37</v>
      </c>
      <c r="B4" s="21" t="s">
        <v>38</v>
      </c>
      <c r="C4" s="12" t="s">
        <v>39</v>
      </c>
      <c r="D4" s="58">
        <v>13.4</v>
      </c>
      <c r="E4" s="59">
        <v>13.4</v>
      </c>
      <c r="F4" s="12">
        <v>10</v>
      </c>
      <c r="G4" s="14" t="s">
        <v>15</v>
      </c>
      <c r="H4" s="12">
        <v>355</v>
      </c>
      <c r="I4" s="26">
        <v>0.9</v>
      </c>
      <c r="J4" s="12">
        <f>F4*H4*I4</f>
        <v>3195</v>
      </c>
    </row>
    <row r="5" s="2" customFormat="1" ht="18" customHeight="1" spans="1:10">
      <c r="A5" s="21"/>
      <c r="B5" s="21"/>
      <c r="C5" s="12"/>
      <c r="D5" s="58"/>
      <c r="E5" s="59"/>
      <c r="F5" s="12"/>
      <c r="G5" s="14"/>
      <c r="H5" s="12"/>
      <c r="I5" s="26"/>
      <c r="J5" s="12"/>
    </row>
    <row r="6" ht="18" customHeight="1" spans="1:10">
      <c r="A6" s="21"/>
      <c r="B6" s="18"/>
      <c r="C6" s="12"/>
      <c r="D6" s="19"/>
      <c r="E6" s="20"/>
      <c r="F6" s="12"/>
      <c r="G6" s="14"/>
      <c r="H6" s="12"/>
      <c r="I6" s="26"/>
      <c r="J6" s="12"/>
    </row>
    <row r="7" ht="18" customHeight="1" spans="1:10">
      <c r="A7" s="21"/>
      <c r="B7" s="18"/>
      <c r="C7" s="12"/>
      <c r="D7" s="19"/>
      <c r="E7" s="20"/>
      <c r="F7" s="12"/>
      <c r="G7" s="14"/>
      <c r="H7" s="12"/>
      <c r="I7" s="26"/>
      <c r="J7" s="12"/>
    </row>
    <row r="8" ht="18" customHeight="1" spans="1:10">
      <c r="A8" s="21"/>
      <c r="B8" s="18"/>
      <c r="C8" s="12"/>
      <c r="D8" s="19"/>
      <c r="E8" s="20"/>
      <c r="F8" s="12"/>
      <c r="G8" s="14"/>
      <c r="H8" s="12"/>
      <c r="I8" s="26"/>
      <c r="J8" s="12"/>
    </row>
    <row r="9" ht="18" customHeight="1" spans="1:10">
      <c r="A9" s="21"/>
      <c r="B9" s="18"/>
      <c r="C9" s="12"/>
      <c r="D9" s="19"/>
      <c r="E9" s="20"/>
      <c r="F9" s="12"/>
      <c r="G9" s="14"/>
      <c r="H9" s="12"/>
      <c r="I9" s="26"/>
      <c r="J9" s="12"/>
    </row>
    <row r="10" ht="18" customHeight="1" spans="1:10">
      <c r="A10" s="21"/>
      <c r="B10" s="18"/>
      <c r="C10" s="12"/>
      <c r="D10" s="19"/>
      <c r="E10" s="20"/>
      <c r="F10" s="12"/>
      <c r="G10" s="14"/>
      <c r="H10" s="12"/>
      <c r="I10" s="26"/>
      <c r="J10" s="12"/>
    </row>
    <row r="11" ht="18" customHeight="1" spans="1:10">
      <c r="A11" s="21"/>
      <c r="B11" s="18"/>
      <c r="C11" s="12"/>
      <c r="D11" s="19"/>
      <c r="E11" s="20"/>
      <c r="F11" s="12"/>
      <c r="G11" s="14"/>
      <c r="H11" s="12"/>
      <c r="I11" s="26"/>
      <c r="J11" s="12"/>
    </row>
    <row r="12" ht="18" customHeight="1" spans="1:10">
      <c r="A12" s="21"/>
      <c r="B12" s="18"/>
      <c r="C12" s="12"/>
      <c r="D12" s="19"/>
      <c r="E12" s="20"/>
      <c r="F12" s="12"/>
      <c r="G12" s="14"/>
      <c r="H12" s="12"/>
      <c r="I12" s="26"/>
      <c r="J12" s="12"/>
    </row>
    <row r="13" ht="18" customHeight="1" spans="1:10">
      <c r="A13" s="21"/>
      <c r="B13" s="18"/>
      <c r="C13" s="12"/>
      <c r="D13" s="19"/>
      <c r="E13" s="20"/>
      <c r="F13" s="12"/>
      <c r="G13" s="14"/>
      <c r="H13" s="12"/>
      <c r="I13" s="26"/>
      <c r="J13" s="12"/>
    </row>
    <row r="14" ht="18" customHeight="1" spans="1:10">
      <c r="A14" s="21"/>
      <c r="B14" s="18"/>
      <c r="C14" s="12"/>
      <c r="D14" s="19"/>
      <c r="E14" s="20"/>
      <c r="F14" s="12"/>
      <c r="G14" s="14"/>
      <c r="H14" s="12"/>
      <c r="I14" s="26"/>
      <c r="J14" s="12"/>
    </row>
    <row r="15" ht="18" customHeight="1" spans="1:10">
      <c r="A15" s="21"/>
      <c r="B15" s="18"/>
      <c r="C15" s="12"/>
      <c r="D15" s="19"/>
      <c r="E15" s="20"/>
      <c r="F15" s="12"/>
      <c r="G15" s="14"/>
      <c r="H15" s="12"/>
      <c r="I15" s="26"/>
      <c r="J15" s="12"/>
    </row>
    <row r="16" ht="18" customHeight="1" spans="1:10">
      <c r="A16" s="21"/>
      <c r="B16" s="18"/>
      <c r="C16" s="12"/>
      <c r="D16" s="19"/>
      <c r="E16" s="20"/>
      <c r="F16" s="12"/>
      <c r="G16" s="14"/>
      <c r="H16" s="12"/>
      <c r="I16" s="26"/>
      <c r="J16" s="12"/>
    </row>
    <row r="17" ht="18" customHeight="1" spans="1:10">
      <c r="A17" s="21"/>
      <c r="B17" s="18"/>
      <c r="C17" s="12"/>
      <c r="D17" s="19"/>
      <c r="E17" s="20"/>
      <c r="F17" s="12"/>
      <c r="G17" s="14"/>
      <c r="H17" s="12"/>
      <c r="I17" s="26"/>
      <c r="J17" s="12"/>
    </row>
    <row r="18" ht="18" customHeight="1" spans="1:10">
      <c r="A18" s="21"/>
      <c r="B18" s="18"/>
      <c r="C18" s="12"/>
      <c r="D18" s="19"/>
      <c r="E18" s="20"/>
      <c r="F18" s="12"/>
      <c r="G18" s="14"/>
      <c r="H18" s="12"/>
      <c r="I18" s="26"/>
      <c r="J18" s="12"/>
    </row>
    <row r="19" ht="18" customHeight="1" spans="1:10">
      <c r="A19" s="21"/>
      <c r="B19" s="18"/>
      <c r="C19" s="12"/>
      <c r="D19" s="19"/>
      <c r="E19" s="20"/>
      <c r="F19" s="12"/>
      <c r="G19" s="14"/>
      <c r="H19" s="12"/>
      <c r="I19" s="26"/>
      <c r="J19" s="12"/>
    </row>
    <row r="20" s="3" customFormat="1" ht="30.95" customHeight="1" spans="1:10">
      <c r="A20" s="22" t="s">
        <v>16</v>
      </c>
      <c r="B20" s="23" t="s">
        <v>40</v>
      </c>
      <c r="C20" s="23"/>
      <c r="D20" s="23" t="s">
        <v>18</v>
      </c>
      <c r="E20" s="22" t="s">
        <v>19</v>
      </c>
      <c r="F20" s="22"/>
      <c r="G20" s="23" t="s">
        <v>20</v>
      </c>
      <c r="H20" s="23" t="s">
        <v>41</v>
      </c>
      <c r="I20" s="23"/>
      <c r="J20" s="23"/>
    </row>
    <row r="21" s="4" customFormat="1" ht="27" customHeight="1" spans="1:10">
      <c r="A21" s="22" t="s">
        <v>22</v>
      </c>
      <c r="B21" s="23"/>
      <c r="C21" s="23"/>
      <c r="D21" s="24" t="s">
        <v>23</v>
      </c>
      <c r="E21" s="25" t="s">
        <v>24</v>
      </c>
      <c r="F21" s="25"/>
      <c r="G21" s="24" t="s">
        <v>25</v>
      </c>
      <c r="H21" s="22">
        <v>17524278885</v>
      </c>
      <c r="I21" s="24"/>
      <c r="J21" s="27" t="s">
        <v>26</v>
      </c>
    </row>
  </sheetData>
  <mergeCells count="8">
    <mergeCell ref="A1:J1"/>
    <mergeCell ref="A2:J2"/>
    <mergeCell ref="B20:C20"/>
    <mergeCell ref="E20:F20"/>
    <mergeCell ref="H20:J20"/>
    <mergeCell ref="A21:C21"/>
    <mergeCell ref="E21:F21"/>
    <mergeCell ref="H21:I21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J20"/>
  <sheetViews>
    <sheetView workbookViewId="0">
      <selection activeCell="N4" sqref="N4"/>
    </sheetView>
  </sheetViews>
  <sheetFormatPr defaultColWidth="9.625" defaultRowHeight="13.5"/>
  <cols>
    <col min="1" max="1" width="4.625" style="5" customWidth="1"/>
    <col min="2" max="2" width="7.5" style="6" customWidth="1"/>
    <col min="3" max="3" width="8.25" style="6" customWidth="1"/>
    <col min="4" max="4" width="7.625" style="6" customWidth="1"/>
    <col min="5" max="5" width="7.25" style="6" customWidth="1"/>
    <col min="6" max="6" width="7.625" style="6" customWidth="1"/>
    <col min="7" max="7" width="9.5" style="6" customWidth="1"/>
    <col min="8" max="8" width="10" style="6" customWidth="1"/>
    <col min="9" max="9" width="7.5" style="6" customWidth="1"/>
    <col min="10" max="10" width="11.5" style="6" customWidth="1"/>
    <col min="11" max="16384" width="9.625" style="7"/>
  </cols>
  <sheetData>
    <row r="1" ht="54" customHeight="1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18" customHeight="1" spans="1:10">
      <c r="A2" s="10" t="s">
        <v>42</v>
      </c>
      <c r="B2" s="11"/>
      <c r="C2" s="11"/>
      <c r="D2" s="11"/>
      <c r="E2" s="11"/>
      <c r="F2" s="11"/>
      <c r="G2" s="11"/>
      <c r="H2" s="11"/>
      <c r="I2" s="11"/>
      <c r="J2" s="11"/>
    </row>
    <row r="3" s="1" customFormat="1" ht="30" customHeight="1" spans="1:10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="2" customFormat="1" ht="18" customHeight="1" spans="1:10">
      <c r="A4" s="30">
        <v>8</v>
      </c>
      <c r="B4" s="89" t="s">
        <v>43</v>
      </c>
      <c r="C4" s="12" t="s">
        <v>44</v>
      </c>
      <c r="D4" s="89">
        <v>5.55</v>
      </c>
      <c r="E4" s="89">
        <v>5.55</v>
      </c>
      <c r="F4" s="90">
        <v>3</v>
      </c>
      <c r="G4" s="14" t="s">
        <v>15</v>
      </c>
      <c r="H4" s="12">
        <v>355</v>
      </c>
      <c r="I4" s="26">
        <v>0.9</v>
      </c>
      <c r="J4" s="12">
        <f t="shared" ref="J4:J6" si="0">F4*H4*I4</f>
        <v>958.5</v>
      </c>
    </row>
    <row r="5" s="2" customFormat="1" ht="18" customHeight="1" spans="1:10">
      <c r="A5" s="30">
        <v>17</v>
      </c>
      <c r="B5" s="89" t="s">
        <v>45</v>
      </c>
      <c r="C5" s="12" t="s">
        <v>44</v>
      </c>
      <c r="D5" s="91">
        <v>10.641</v>
      </c>
      <c r="E5" s="91">
        <v>10.641</v>
      </c>
      <c r="F5" s="13">
        <v>7</v>
      </c>
      <c r="G5" s="14" t="s">
        <v>15</v>
      </c>
      <c r="H5" s="12">
        <v>355</v>
      </c>
      <c r="I5" s="26">
        <v>0.9</v>
      </c>
      <c r="J5" s="12">
        <f t="shared" si="0"/>
        <v>2236.5</v>
      </c>
    </row>
    <row r="6" ht="18" customHeight="1" spans="1:10">
      <c r="A6" s="30">
        <v>24</v>
      </c>
      <c r="B6" s="92" t="s">
        <v>46</v>
      </c>
      <c r="C6" s="12" t="s">
        <v>44</v>
      </c>
      <c r="D6" s="93">
        <v>9.25</v>
      </c>
      <c r="E6" s="94">
        <v>9.25</v>
      </c>
      <c r="F6" s="90">
        <v>5</v>
      </c>
      <c r="G6" s="14" t="s">
        <v>15</v>
      </c>
      <c r="H6" s="12">
        <v>355</v>
      </c>
      <c r="I6" s="26">
        <v>0.9</v>
      </c>
      <c r="J6" s="12">
        <f t="shared" si="0"/>
        <v>1597.5</v>
      </c>
    </row>
    <row r="7" ht="18" customHeight="1" spans="1:10">
      <c r="A7" s="21"/>
      <c r="B7" s="18"/>
      <c r="C7" s="12"/>
      <c r="D7" s="19"/>
      <c r="E7" s="20"/>
      <c r="F7" s="12"/>
      <c r="G7" s="14"/>
      <c r="H7" s="12"/>
      <c r="I7" s="26"/>
      <c r="J7" s="12"/>
    </row>
    <row r="8" ht="18" customHeight="1" spans="1:10">
      <c r="A8" s="21"/>
      <c r="B8" s="18"/>
      <c r="C8" s="12"/>
      <c r="D8" s="19"/>
      <c r="E8" s="20"/>
      <c r="F8" s="12"/>
      <c r="G8" s="14"/>
      <c r="H8" s="12"/>
      <c r="I8" s="26"/>
      <c r="J8" s="12"/>
    </row>
    <row r="9" ht="18" customHeight="1" spans="1:10">
      <c r="A9" s="21"/>
      <c r="B9" s="18"/>
      <c r="C9" s="12"/>
      <c r="D9" s="19"/>
      <c r="E9" s="20"/>
      <c r="F9" s="12"/>
      <c r="G9" s="14"/>
      <c r="H9" s="12"/>
      <c r="I9" s="26"/>
      <c r="J9" s="12"/>
    </row>
    <row r="10" ht="18" customHeight="1" spans="1:10">
      <c r="A10" s="21"/>
      <c r="B10" s="18"/>
      <c r="C10" s="12"/>
      <c r="D10" s="19"/>
      <c r="E10" s="20"/>
      <c r="F10" s="12"/>
      <c r="G10" s="14"/>
      <c r="H10" s="12"/>
      <c r="I10" s="26"/>
      <c r="J10" s="12"/>
    </row>
    <row r="11" ht="18" customHeight="1" spans="1:10">
      <c r="A11" s="21"/>
      <c r="B11" s="18"/>
      <c r="C11" s="12"/>
      <c r="D11" s="19"/>
      <c r="E11" s="20"/>
      <c r="F11" s="12"/>
      <c r="G11" s="14"/>
      <c r="H11" s="12"/>
      <c r="I11" s="26"/>
      <c r="J11" s="12"/>
    </row>
    <row r="12" ht="18" customHeight="1" spans="1:10">
      <c r="A12" s="21"/>
      <c r="B12" s="18"/>
      <c r="C12" s="12"/>
      <c r="D12" s="19"/>
      <c r="E12" s="20"/>
      <c r="F12" s="12"/>
      <c r="G12" s="14"/>
      <c r="H12" s="12"/>
      <c r="I12" s="26"/>
      <c r="J12" s="12"/>
    </row>
    <row r="13" ht="18" customHeight="1" spans="1:10">
      <c r="A13" s="21"/>
      <c r="B13" s="18"/>
      <c r="C13" s="12"/>
      <c r="D13" s="19"/>
      <c r="E13" s="20"/>
      <c r="F13" s="12"/>
      <c r="G13" s="14"/>
      <c r="H13" s="12"/>
      <c r="I13" s="26"/>
      <c r="J13" s="12"/>
    </row>
    <row r="14" ht="18" customHeight="1" spans="1:10">
      <c r="A14" s="21"/>
      <c r="B14" s="18"/>
      <c r="C14" s="12"/>
      <c r="D14" s="19"/>
      <c r="E14" s="20"/>
      <c r="F14" s="12"/>
      <c r="G14" s="14"/>
      <c r="H14" s="12"/>
      <c r="I14" s="26"/>
      <c r="J14" s="12"/>
    </row>
    <row r="15" ht="18" customHeight="1" spans="1:10">
      <c r="A15" s="21"/>
      <c r="B15" s="18"/>
      <c r="C15" s="12"/>
      <c r="D15" s="19"/>
      <c r="E15" s="20"/>
      <c r="F15" s="12"/>
      <c r="G15" s="14"/>
      <c r="H15" s="12"/>
      <c r="I15" s="26"/>
      <c r="J15" s="12"/>
    </row>
    <row r="16" ht="18" customHeight="1" spans="1:10">
      <c r="A16" s="21"/>
      <c r="B16" s="18"/>
      <c r="C16" s="12"/>
      <c r="D16" s="19"/>
      <c r="E16" s="20"/>
      <c r="F16" s="12"/>
      <c r="G16" s="14"/>
      <c r="H16" s="12"/>
      <c r="I16" s="26"/>
      <c r="J16" s="12"/>
    </row>
    <row r="17" ht="18" customHeight="1" spans="1:10">
      <c r="A17" s="21"/>
      <c r="B17" s="18"/>
      <c r="C17" s="12"/>
      <c r="D17" s="19"/>
      <c r="E17" s="20"/>
      <c r="F17" s="12"/>
      <c r="G17" s="14"/>
      <c r="H17" s="12"/>
      <c r="I17" s="26"/>
      <c r="J17" s="12"/>
    </row>
    <row r="18" ht="18" customHeight="1" spans="1:10">
      <c r="A18" s="21"/>
      <c r="B18" s="18"/>
      <c r="C18" s="12"/>
      <c r="D18" s="19"/>
      <c r="E18" s="20"/>
      <c r="F18" s="12"/>
      <c r="G18" s="14"/>
      <c r="H18" s="12"/>
      <c r="I18" s="26"/>
      <c r="J18" s="12"/>
    </row>
    <row r="19" s="3" customFormat="1" ht="30.95" customHeight="1" spans="1:10">
      <c r="A19" s="22" t="s">
        <v>16</v>
      </c>
      <c r="B19" s="23" t="s">
        <v>17</v>
      </c>
      <c r="C19" s="23"/>
      <c r="D19" s="23" t="s">
        <v>18</v>
      </c>
      <c r="E19" s="22" t="s">
        <v>19</v>
      </c>
      <c r="F19" s="22"/>
      <c r="G19" s="23" t="s">
        <v>20</v>
      </c>
      <c r="H19" s="23" t="s">
        <v>21</v>
      </c>
      <c r="I19" s="23"/>
      <c r="J19" s="23"/>
    </row>
    <row r="20" s="4" customFormat="1" ht="27" customHeight="1" spans="1:10">
      <c r="A20" s="22" t="s">
        <v>22</v>
      </c>
      <c r="B20" s="23"/>
      <c r="C20" s="23"/>
      <c r="D20" s="24" t="s">
        <v>23</v>
      </c>
      <c r="E20" s="25" t="s">
        <v>24</v>
      </c>
      <c r="F20" s="25"/>
      <c r="G20" s="24" t="s">
        <v>25</v>
      </c>
      <c r="H20" s="22">
        <v>17524278885</v>
      </c>
      <c r="I20" s="24"/>
      <c r="J20" s="27" t="s">
        <v>26</v>
      </c>
    </row>
  </sheetData>
  <mergeCells count="8">
    <mergeCell ref="A1:J1"/>
    <mergeCell ref="A2:J2"/>
    <mergeCell ref="B19:C19"/>
    <mergeCell ref="E19:F19"/>
    <mergeCell ref="H19:J19"/>
    <mergeCell ref="A20:C20"/>
    <mergeCell ref="E20:F20"/>
    <mergeCell ref="H20:I20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J19"/>
  <sheetViews>
    <sheetView workbookViewId="0">
      <selection activeCell="L14" sqref="L14"/>
    </sheetView>
  </sheetViews>
  <sheetFormatPr defaultColWidth="9.625" defaultRowHeight="13.5"/>
  <cols>
    <col min="1" max="1" width="4.625" style="63" customWidth="1"/>
    <col min="2" max="2" width="7.5" style="64" customWidth="1"/>
    <col min="3" max="3" width="8.25" style="64" customWidth="1"/>
    <col min="4" max="4" width="7.625" style="64" customWidth="1"/>
    <col min="5" max="5" width="7.25" style="64" customWidth="1"/>
    <col min="6" max="6" width="7.625" style="64" customWidth="1"/>
    <col min="7" max="7" width="9.5" style="64" customWidth="1"/>
    <col min="8" max="8" width="10" style="64" customWidth="1"/>
    <col min="9" max="9" width="7.5" style="64" customWidth="1"/>
    <col min="10" max="10" width="11.5" style="64" customWidth="1"/>
    <col min="11" max="16384" width="9.625" style="65"/>
  </cols>
  <sheetData>
    <row r="1" ht="54" customHeight="1" spans="1:10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7"/>
    </row>
    <row r="2" spans="1:10">
      <c r="A2" s="68" t="s">
        <v>47</v>
      </c>
      <c r="B2" s="69"/>
      <c r="C2" s="69"/>
      <c r="D2" s="69"/>
      <c r="E2" s="69"/>
      <c r="F2" s="69"/>
      <c r="G2" s="69"/>
      <c r="H2" s="69"/>
      <c r="I2" s="69"/>
      <c r="J2" s="69"/>
    </row>
    <row r="3" s="60" customFormat="1" ht="30" customHeight="1" spans="1:10">
      <c r="A3" s="47" t="s">
        <v>2</v>
      </c>
      <c r="B3" s="47" t="s">
        <v>3</v>
      </c>
      <c r="C3" s="47" t="s">
        <v>4</v>
      </c>
      <c r="D3" s="47" t="s">
        <v>5</v>
      </c>
      <c r="E3" s="47" t="s">
        <v>6</v>
      </c>
      <c r="F3" s="47" t="s">
        <v>7</v>
      </c>
      <c r="G3" s="47" t="s">
        <v>8</v>
      </c>
      <c r="H3" s="47" t="s">
        <v>9</v>
      </c>
      <c r="I3" s="47" t="s">
        <v>10</v>
      </c>
      <c r="J3" s="47" t="s">
        <v>11</v>
      </c>
    </row>
    <row r="4" s="61" customFormat="1" ht="18" customHeight="1" spans="1:10">
      <c r="A4" s="86" t="s">
        <v>48</v>
      </c>
      <c r="B4" s="70" t="s">
        <v>49</v>
      </c>
      <c r="C4" s="47" t="s">
        <v>50</v>
      </c>
      <c r="D4" s="87">
        <v>11.5</v>
      </c>
      <c r="E4" s="87">
        <v>11.5</v>
      </c>
      <c r="F4" s="70">
        <v>8</v>
      </c>
      <c r="G4" s="72" t="s">
        <v>15</v>
      </c>
      <c r="H4" s="70">
        <v>355</v>
      </c>
      <c r="I4" s="72">
        <v>0.9</v>
      </c>
      <c r="J4" s="47">
        <f t="shared" ref="J4:J13" si="0">F4*H4*I4</f>
        <v>2556</v>
      </c>
    </row>
    <row r="5" s="61" customFormat="1" ht="18" customHeight="1" spans="1:10">
      <c r="A5" s="86" t="s">
        <v>51</v>
      </c>
      <c r="B5" s="70" t="s">
        <v>52</v>
      </c>
      <c r="C5" s="47" t="s">
        <v>50</v>
      </c>
      <c r="D5" s="87">
        <v>8.6</v>
      </c>
      <c r="E5" s="87">
        <v>8.6</v>
      </c>
      <c r="F5" s="70">
        <v>7</v>
      </c>
      <c r="G5" s="72" t="s">
        <v>15</v>
      </c>
      <c r="H5" s="70">
        <v>355</v>
      </c>
      <c r="I5" s="72">
        <v>0.9</v>
      </c>
      <c r="J5" s="47">
        <f t="shared" si="0"/>
        <v>2236.5</v>
      </c>
    </row>
    <row r="6" ht="18" customHeight="1" spans="1:10">
      <c r="A6" s="86" t="s">
        <v>53</v>
      </c>
      <c r="B6" s="88" t="s">
        <v>54</v>
      </c>
      <c r="C6" s="47" t="s">
        <v>50</v>
      </c>
      <c r="D6" s="87">
        <v>12.8</v>
      </c>
      <c r="E6" s="87">
        <v>12.8</v>
      </c>
      <c r="F6" s="88">
        <v>9</v>
      </c>
      <c r="G6" s="72" t="s">
        <v>15</v>
      </c>
      <c r="H6" s="70">
        <v>355</v>
      </c>
      <c r="I6" s="72">
        <v>0.9</v>
      </c>
      <c r="J6" s="47">
        <f t="shared" si="0"/>
        <v>2875.5</v>
      </c>
    </row>
    <row r="7" ht="18" customHeight="1" spans="1:10">
      <c r="A7" s="86" t="s">
        <v>55</v>
      </c>
      <c r="B7" s="88" t="s">
        <v>56</v>
      </c>
      <c r="C7" s="47" t="s">
        <v>50</v>
      </c>
      <c r="D7" s="87">
        <v>9.6</v>
      </c>
      <c r="E7" s="87">
        <v>9.6</v>
      </c>
      <c r="F7" s="88">
        <v>4</v>
      </c>
      <c r="G7" s="72" t="s">
        <v>15</v>
      </c>
      <c r="H7" s="70">
        <v>355</v>
      </c>
      <c r="I7" s="72">
        <v>0.9</v>
      </c>
      <c r="J7" s="47">
        <f t="shared" si="0"/>
        <v>1278</v>
      </c>
    </row>
    <row r="8" ht="18" customHeight="1" spans="1:10">
      <c r="A8" s="86" t="s">
        <v>57</v>
      </c>
      <c r="B8" s="88" t="s">
        <v>58</v>
      </c>
      <c r="C8" s="47" t="s">
        <v>50</v>
      </c>
      <c r="D8" s="87">
        <v>8.7</v>
      </c>
      <c r="E8" s="87">
        <v>8.7</v>
      </c>
      <c r="F8" s="88">
        <v>3</v>
      </c>
      <c r="G8" s="72" t="s">
        <v>15</v>
      </c>
      <c r="H8" s="70">
        <v>355</v>
      </c>
      <c r="I8" s="72">
        <v>0.9</v>
      </c>
      <c r="J8" s="47">
        <f t="shared" si="0"/>
        <v>958.5</v>
      </c>
    </row>
    <row r="9" ht="18" customHeight="1" spans="1:10">
      <c r="A9" s="86" t="s">
        <v>59</v>
      </c>
      <c r="B9" s="88" t="s">
        <v>60</v>
      </c>
      <c r="C9" s="47" t="s">
        <v>50</v>
      </c>
      <c r="D9" s="87">
        <v>12.6</v>
      </c>
      <c r="E9" s="87">
        <v>12.6</v>
      </c>
      <c r="F9" s="88">
        <v>10</v>
      </c>
      <c r="G9" s="72" t="s">
        <v>15</v>
      </c>
      <c r="H9" s="70">
        <v>355</v>
      </c>
      <c r="I9" s="72">
        <v>0.9</v>
      </c>
      <c r="J9" s="47">
        <f t="shared" si="0"/>
        <v>3195</v>
      </c>
    </row>
    <row r="10" ht="18" customHeight="1" spans="1:10">
      <c r="A10" s="86" t="s">
        <v>61</v>
      </c>
      <c r="B10" s="88" t="s">
        <v>62</v>
      </c>
      <c r="C10" s="47" t="s">
        <v>50</v>
      </c>
      <c r="D10" s="87">
        <v>8</v>
      </c>
      <c r="E10" s="87">
        <v>8</v>
      </c>
      <c r="F10" s="88">
        <v>4</v>
      </c>
      <c r="G10" s="72" t="s">
        <v>15</v>
      </c>
      <c r="H10" s="70">
        <v>355</v>
      </c>
      <c r="I10" s="72">
        <v>0.9</v>
      </c>
      <c r="J10" s="47">
        <f t="shared" si="0"/>
        <v>1278</v>
      </c>
    </row>
    <row r="11" ht="18" customHeight="1" spans="1:10">
      <c r="A11" s="86" t="s">
        <v>63</v>
      </c>
      <c r="B11" s="88" t="s">
        <v>64</v>
      </c>
      <c r="C11" s="47" t="s">
        <v>50</v>
      </c>
      <c r="D11" s="87">
        <v>10.24</v>
      </c>
      <c r="E11" s="87">
        <v>10.24</v>
      </c>
      <c r="F11" s="88">
        <v>10</v>
      </c>
      <c r="G11" s="72" t="s">
        <v>15</v>
      </c>
      <c r="H11" s="70">
        <v>355</v>
      </c>
      <c r="I11" s="72">
        <v>0.9</v>
      </c>
      <c r="J11" s="47">
        <f t="shared" si="0"/>
        <v>3195</v>
      </c>
    </row>
    <row r="12" ht="18" customHeight="1" spans="1:10">
      <c r="A12" s="86" t="s">
        <v>65</v>
      </c>
      <c r="B12" s="88" t="s">
        <v>66</v>
      </c>
      <c r="C12" s="47" t="s">
        <v>50</v>
      </c>
      <c r="D12" s="87">
        <v>7.95</v>
      </c>
      <c r="E12" s="87">
        <v>7.95</v>
      </c>
      <c r="F12" s="88">
        <v>3</v>
      </c>
      <c r="G12" s="72" t="s">
        <v>15</v>
      </c>
      <c r="H12" s="70">
        <v>355</v>
      </c>
      <c r="I12" s="72">
        <v>0.9</v>
      </c>
      <c r="J12" s="47">
        <f t="shared" si="0"/>
        <v>958.5</v>
      </c>
    </row>
    <row r="13" ht="18" customHeight="1" spans="1:10">
      <c r="A13" s="86" t="s">
        <v>67</v>
      </c>
      <c r="B13" s="88" t="s">
        <v>68</v>
      </c>
      <c r="C13" s="47" t="s">
        <v>50</v>
      </c>
      <c r="D13" s="87">
        <v>14.7</v>
      </c>
      <c r="E13" s="87">
        <v>14.7</v>
      </c>
      <c r="F13" s="88">
        <v>8.2</v>
      </c>
      <c r="G13" s="72" t="s">
        <v>15</v>
      </c>
      <c r="H13" s="70">
        <v>355</v>
      </c>
      <c r="I13" s="72">
        <v>0.9</v>
      </c>
      <c r="J13" s="47">
        <f t="shared" si="0"/>
        <v>2619.9</v>
      </c>
    </row>
    <row r="14" ht="18" customHeight="1" spans="1:10">
      <c r="A14" s="76"/>
      <c r="B14" s="77"/>
      <c r="C14" s="47"/>
      <c r="D14" s="78"/>
      <c r="E14" s="79"/>
      <c r="F14" s="47"/>
      <c r="G14" s="80"/>
      <c r="H14" s="47"/>
      <c r="I14" s="56"/>
      <c r="J14" s="47"/>
    </row>
    <row r="15" ht="18" customHeight="1" spans="1:10">
      <c r="A15" s="76"/>
      <c r="B15" s="77"/>
      <c r="C15" s="47"/>
      <c r="D15" s="78"/>
      <c r="E15" s="79"/>
      <c r="F15" s="47"/>
      <c r="G15" s="80"/>
      <c r="H15" s="47"/>
      <c r="I15" s="56"/>
      <c r="J15" s="47"/>
    </row>
    <row r="16" ht="18" customHeight="1" spans="1:10">
      <c r="A16" s="76"/>
      <c r="B16" s="77"/>
      <c r="C16" s="47"/>
      <c r="D16" s="78"/>
      <c r="E16" s="79"/>
      <c r="F16" s="47"/>
      <c r="G16" s="80"/>
      <c r="H16" s="47"/>
      <c r="I16" s="56"/>
      <c r="J16" s="47"/>
    </row>
    <row r="17" ht="18" customHeight="1" spans="1:10">
      <c r="A17" s="76"/>
      <c r="B17" s="77"/>
      <c r="C17" s="47"/>
      <c r="D17" s="78"/>
      <c r="E17" s="79"/>
      <c r="F17" s="47"/>
      <c r="G17" s="80"/>
      <c r="H17" s="47"/>
      <c r="I17" s="56"/>
      <c r="J17" s="47"/>
    </row>
    <row r="18" s="38" customFormat="1" ht="30.95" customHeight="1" spans="1:10">
      <c r="A18" s="81" t="s">
        <v>16</v>
      </c>
      <c r="B18" s="82" t="s">
        <v>17</v>
      </c>
      <c r="C18" s="82"/>
      <c r="D18" s="82" t="s">
        <v>18</v>
      </c>
      <c r="E18" s="81" t="s">
        <v>19</v>
      </c>
      <c r="F18" s="81"/>
      <c r="G18" s="82" t="s">
        <v>20</v>
      </c>
      <c r="H18" s="82" t="s">
        <v>21</v>
      </c>
      <c r="I18" s="82"/>
      <c r="J18" s="82"/>
    </row>
    <row r="19" s="62" customFormat="1" ht="27" customHeight="1" spans="1:10">
      <c r="A19" s="81" t="s">
        <v>22</v>
      </c>
      <c r="B19" s="82"/>
      <c r="C19" s="82"/>
      <c r="D19" s="83" t="s">
        <v>23</v>
      </c>
      <c r="E19" s="84" t="s">
        <v>24</v>
      </c>
      <c r="F19" s="84"/>
      <c r="G19" s="83" t="s">
        <v>25</v>
      </c>
      <c r="H19" s="81">
        <v>17524278885</v>
      </c>
      <c r="I19" s="83"/>
      <c r="J19" s="85" t="s">
        <v>26</v>
      </c>
    </row>
  </sheetData>
  <mergeCells count="8">
    <mergeCell ref="A1:J1"/>
    <mergeCell ref="A2:J2"/>
    <mergeCell ref="B18:C18"/>
    <mergeCell ref="E18:F18"/>
    <mergeCell ref="H18:J18"/>
    <mergeCell ref="A19:C19"/>
    <mergeCell ref="E19:F19"/>
    <mergeCell ref="H19:I19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J19"/>
  <sheetViews>
    <sheetView workbookViewId="0">
      <selection activeCell="K9" sqref="K9"/>
    </sheetView>
  </sheetViews>
  <sheetFormatPr defaultColWidth="9.625" defaultRowHeight="13.5"/>
  <cols>
    <col min="1" max="1" width="4.625" style="63" customWidth="1"/>
    <col min="2" max="2" width="7.5" style="64" customWidth="1"/>
    <col min="3" max="3" width="8.25" style="64" customWidth="1"/>
    <col min="4" max="4" width="7.625" style="64" customWidth="1"/>
    <col min="5" max="5" width="7.25" style="64" customWidth="1"/>
    <col min="6" max="6" width="7.625" style="64" customWidth="1"/>
    <col min="7" max="7" width="9.5" style="64" customWidth="1"/>
    <col min="8" max="8" width="10" style="64" customWidth="1"/>
    <col min="9" max="9" width="7.5" style="64" customWidth="1"/>
    <col min="10" max="10" width="11.5" style="64" customWidth="1"/>
    <col min="11" max="16384" width="9.625" style="65"/>
  </cols>
  <sheetData>
    <row r="1" ht="54" customHeight="1" spans="1:10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7"/>
    </row>
    <row r="2" spans="1:10">
      <c r="A2" s="68" t="s">
        <v>47</v>
      </c>
      <c r="B2" s="69"/>
      <c r="C2" s="69"/>
      <c r="D2" s="69"/>
      <c r="E2" s="69"/>
      <c r="F2" s="69"/>
      <c r="G2" s="69"/>
      <c r="H2" s="69"/>
      <c r="I2" s="69"/>
      <c r="J2" s="69"/>
    </row>
    <row r="3" s="60" customFormat="1" ht="30" customHeight="1" spans="1:10">
      <c r="A3" s="47" t="s">
        <v>2</v>
      </c>
      <c r="B3" s="47" t="s">
        <v>3</v>
      </c>
      <c r="C3" s="47" t="s">
        <v>4</v>
      </c>
      <c r="D3" s="47" t="s">
        <v>5</v>
      </c>
      <c r="E3" s="47" t="s">
        <v>6</v>
      </c>
      <c r="F3" s="47" t="s">
        <v>7</v>
      </c>
      <c r="G3" s="47" t="s">
        <v>8</v>
      </c>
      <c r="H3" s="47" t="s">
        <v>9</v>
      </c>
      <c r="I3" s="47" t="s">
        <v>10</v>
      </c>
      <c r="J3" s="47" t="s">
        <v>11</v>
      </c>
    </row>
    <row r="4" s="61" customFormat="1" ht="18" customHeight="1" spans="1:10">
      <c r="A4" s="70">
        <v>1</v>
      </c>
      <c r="B4" s="70" t="s">
        <v>69</v>
      </c>
      <c r="C4" s="47" t="s">
        <v>50</v>
      </c>
      <c r="D4" s="71">
        <v>116.95</v>
      </c>
      <c r="E4" s="71">
        <v>116.95</v>
      </c>
      <c r="F4" s="70">
        <v>2</v>
      </c>
      <c r="G4" s="72" t="s">
        <v>15</v>
      </c>
      <c r="H4" s="70">
        <v>355</v>
      </c>
      <c r="I4" s="72">
        <v>0.9</v>
      </c>
      <c r="J4" s="47">
        <f t="shared" ref="J4:J8" si="0">F4*H4*I4</f>
        <v>639</v>
      </c>
    </row>
    <row r="5" s="61" customFormat="1" ht="18" customHeight="1" spans="1:10">
      <c r="A5" s="70">
        <v>1</v>
      </c>
      <c r="B5" s="70" t="s">
        <v>70</v>
      </c>
      <c r="C5" s="47" t="s">
        <v>50</v>
      </c>
      <c r="D5" s="71">
        <v>157.14</v>
      </c>
      <c r="E5" s="71">
        <v>157.14</v>
      </c>
      <c r="F5" s="70">
        <v>3</v>
      </c>
      <c r="G5" s="72" t="s">
        <v>15</v>
      </c>
      <c r="H5" s="70">
        <v>355</v>
      </c>
      <c r="I5" s="72">
        <v>0.9</v>
      </c>
      <c r="J5" s="47">
        <f t="shared" si="0"/>
        <v>958.5</v>
      </c>
    </row>
    <row r="6" ht="18" customHeight="1" spans="1:10">
      <c r="A6" s="70">
        <v>1</v>
      </c>
      <c r="B6" s="73" t="s">
        <v>71</v>
      </c>
      <c r="C6" s="47" t="s">
        <v>50</v>
      </c>
      <c r="D6" s="74">
        <v>394.044</v>
      </c>
      <c r="E6" s="74">
        <v>394.044</v>
      </c>
      <c r="F6" s="70">
        <v>7</v>
      </c>
      <c r="G6" s="72" t="s">
        <v>15</v>
      </c>
      <c r="H6" s="70">
        <v>355</v>
      </c>
      <c r="I6" s="72">
        <v>0.9</v>
      </c>
      <c r="J6" s="47">
        <f t="shared" si="0"/>
        <v>2236.5</v>
      </c>
    </row>
    <row r="7" ht="18" customHeight="1" spans="1:10">
      <c r="A7" s="70">
        <v>1</v>
      </c>
      <c r="B7" s="75" t="s">
        <v>72</v>
      </c>
      <c r="C7" s="47" t="s">
        <v>50</v>
      </c>
      <c r="D7" s="74">
        <v>156.426</v>
      </c>
      <c r="E7" s="74">
        <v>156.426</v>
      </c>
      <c r="F7" s="70">
        <v>3</v>
      </c>
      <c r="G7" s="72" t="s">
        <v>15</v>
      </c>
      <c r="H7" s="70">
        <v>355</v>
      </c>
      <c r="I7" s="72">
        <v>0.9</v>
      </c>
      <c r="J7" s="47">
        <f t="shared" si="0"/>
        <v>958.5</v>
      </c>
    </row>
    <row r="8" ht="18" customHeight="1" spans="1:10">
      <c r="A8" s="70">
        <v>1</v>
      </c>
      <c r="B8" s="70" t="s">
        <v>73</v>
      </c>
      <c r="C8" s="47" t="s">
        <v>50</v>
      </c>
      <c r="D8" s="74">
        <v>167.4</v>
      </c>
      <c r="E8" s="74">
        <v>167.4</v>
      </c>
      <c r="F8" s="70">
        <v>3</v>
      </c>
      <c r="G8" s="72" t="s">
        <v>15</v>
      </c>
      <c r="H8" s="70">
        <v>355</v>
      </c>
      <c r="I8" s="72">
        <v>0.9</v>
      </c>
      <c r="J8" s="47">
        <f t="shared" si="0"/>
        <v>958.5</v>
      </c>
    </row>
    <row r="9" ht="18" customHeight="1" spans="1:10">
      <c r="A9" s="76"/>
      <c r="B9" s="77"/>
      <c r="C9" s="47"/>
      <c r="D9" s="78"/>
      <c r="E9" s="79"/>
      <c r="F9" s="47"/>
      <c r="G9" s="80"/>
      <c r="H9" s="47"/>
      <c r="I9" s="56"/>
      <c r="J9" s="47"/>
    </row>
    <row r="10" ht="18" customHeight="1" spans="1:10">
      <c r="A10" s="76"/>
      <c r="B10" s="77"/>
      <c r="C10" s="47"/>
      <c r="D10" s="78"/>
      <c r="E10" s="79"/>
      <c r="F10" s="47"/>
      <c r="G10" s="80"/>
      <c r="H10" s="47"/>
      <c r="I10" s="56"/>
      <c r="J10" s="47"/>
    </row>
    <row r="11" ht="18" customHeight="1" spans="1:10">
      <c r="A11" s="76"/>
      <c r="B11" s="77"/>
      <c r="C11" s="47"/>
      <c r="D11" s="78"/>
      <c r="E11" s="79"/>
      <c r="F11" s="47"/>
      <c r="G11" s="80"/>
      <c r="H11" s="47"/>
      <c r="I11" s="56"/>
      <c r="J11" s="47"/>
    </row>
    <row r="12" ht="18" customHeight="1" spans="1:10">
      <c r="A12" s="76"/>
      <c r="B12" s="77"/>
      <c r="C12" s="47"/>
      <c r="D12" s="78"/>
      <c r="E12" s="79"/>
      <c r="F12" s="47"/>
      <c r="G12" s="80"/>
      <c r="H12" s="47"/>
      <c r="I12" s="56"/>
      <c r="J12" s="47"/>
    </row>
    <row r="13" ht="18" customHeight="1" spans="1:10">
      <c r="A13" s="76"/>
      <c r="B13" s="77"/>
      <c r="C13" s="47"/>
      <c r="D13" s="78"/>
      <c r="E13" s="79"/>
      <c r="F13" s="47"/>
      <c r="G13" s="80"/>
      <c r="H13" s="47"/>
      <c r="I13" s="56"/>
      <c r="J13" s="47"/>
    </row>
    <row r="14" ht="18" customHeight="1" spans="1:10">
      <c r="A14" s="76"/>
      <c r="B14" s="77"/>
      <c r="C14" s="47"/>
      <c r="D14" s="78"/>
      <c r="E14" s="79"/>
      <c r="F14" s="47"/>
      <c r="G14" s="80"/>
      <c r="H14" s="47"/>
      <c r="I14" s="56"/>
      <c r="J14" s="47"/>
    </row>
    <row r="15" ht="18" customHeight="1" spans="1:10">
      <c r="A15" s="76"/>
      <c r="B15" s="77"/>
      <c r="C15" s="47"/>
      <c r="D15" s="78"/>
      <c r="E15" s="79"/>
      <c r="F15" s="47"/>
      <c r="G15" s="80"/>
      <c r="H15" s="47"/>
      <c r="I15" s="56"/>
      <c r="J15" s="47"/>
    </row>
    <row r="16" ht="18" customHeight="1" spans="1:10">
      <c r="A16" s="76"/>
      <c r="B16" s="77"/>
      <c r="C16" s="47"/>
      <c r="D16" s="78"/>
      <c r="E16" s="79"/>
      <c r="F16" s="47"/>
      <c r="G16" s="80"/>
      <c r="H16" s="47"/>
      <c r="I16" s="56"/>
      <c r="J16" s="47"/>
    </row>
    <row r="17" ht="18" customHeight="1" spans="1:10">
      <c r="A17" s="76"/>
      <c r="B17" s="77"/>
      <c r="C17" s="47"/>
      <c r="D17" s="78"/>
      <c r="E17" s="79"/>
      <c r="F17" s="47"/>
      <c r="G17" s="80"/>
      <c r="H17" s="47"/>
      <c r="I17" s="56"/>
      <c r="J17" s="47"/>
    </row>
    <row r="18" s="38" customFormat="1" ht="30.95" customHeight="1" spans="1:10">
      <c r="A18" s="81" t="s">
        <v>16</v>
      </c>
      <c r="B18" s="82" t="s">
        <v>17</v>
      </c>
      <c r="C18" s="82"/>
      <c r="D18" s="82" t="s">
        <v>18</v>
      </c>
      <c r="E18" s="81" t="s">
        <v>19</v>
      </c>
      <c r="F18" s="81"/>
      <c r="G18" s="82" t="s">
        <v>20</v>
      </c>
      <c r="H18" s="82" t="s">
        <v>21</v>
      </c>
      <c r="I18" s="82"/>
      <c r="J18" s="82"/>
    </row>
    <row r="19" s="62" customFormat="1" ht="27" customHeight="1" spans="1:10">
      <c r="A19" s="81" t="s">
        <v>22</v>
      </c>
      <c r="B19" s="82"/>
      <c r="C19" s="82"/>
      <c r="D19" s="83" t="s">
        <v>23</v>
      </c>
      <c r="E19" s="84" t="s">
        <v>24</v>
      </c>
      <c r="F19" s="84"/>
      <c r="G19" s="83" t="s">
        <v>25</v>
      </c>
      <c r="H19" s="81">
        <v>17524278885</v>
      </c>
      <c r="I19" s="83"/>
      <c r="J19" s="85" t="s">
        <v>26</v>
      </c>
    </row>
  </sheetData>
  <mergeCells count="8">
    <mergeCell ref="A1:J1"/>
    <mergeCell ref="A2:J2"/>
    <mergeCell ref="B18:C18"/>
    <mergeCell ref="E18:F18"/>
    <mergeCell ref="H18:J18"/>
    <mergeCell ref="A19:C19"/>
    <mergeCell ref="E19:F19"/>
    <mergeCell ref="H19:I19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J19"/>
  <sheetViews>
    <sheetView workbookViewId="0">
      <selection activeCell="L14" sqref="L14"/>
    </sheetView>
  </sheetViews>
  <sheetFormatPr defaultColWidth="9.625" defaultRowHeight="13.5"/>
  <cols>
    <col min="1" max="1" width="4.625" style="5" customWidth="1"/>
    <col min="2" max="2" width="7.5" style="6" customWidth="1"/>
    <col min="3" max="3" width="8.25" style="6" customWidth="1"/>
    <col min="4" max="4" width="7.625" style="6" customWidth="1"/>
    <col min="5" max="5" width="7.25" style="6" customWidth="1"/>
    <col min="6" max="6" width="7.625" style="6" customWidth="1"/>
    <col min="7" max="7" width="9.5" style="6" customWidth="1"/>
    <col min="8" max="8" width="10" style="6" customWidth="1"/>
    <col min="9" max="9" width="7.5" style="6" customWidth="1"/>
    <col min="10" max="10" width="11.5" style="6" customWidth="1"/>
    <col min="11" max="16384" width="9.625" style="7"/>
  </cols>
  <sheetData>
    <row r="1" ht="54" customHeight="1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>
      <c r="A2" s="10" t="s">
        <v>74</v>
      </c>
      <c r="B2" s="11"/>
      <c r="C2" s="11"/>
      <c r="D2" s="11"/>
      <c r="E2" s="11"/>
      <c r="F2" s="11"/>
      <c r="G2" s="11"/>
      <c r="H2" s="11"/>
      <c r="I2" s="11"/>
      <c r="J2" s="11"/>
    </row>
    <row r="3" s="1" customFormat="1" ht="30" customHeight="1" spans="1:10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="2" customFormat="1" ht="18" customHeight="1" spans="1:10">
      <c r="A4" s="21" t="s">
        <v>75</v>
      </c>
      <c r="B4" s="13" t="s">
        <v>76</v>
      </c>
      <c r="C4" s="12" t="s">
        <v>77</v>
      </c>
      <c r="D4" s="58">
        <v>16.2</v>
      </c>
      <c r="E4" s="59">
        <v>16.2</v>
      </c>
      <c r="F4" s="12">
        <v>2</v>
      </c>
      <c r="G4" s="14" t="s">
        <v>15</v>
      </c>
      <c r="H4" s="12">
        <v>355</v>
      </c>
      <c r="I4" s="26">
        <v>0.9</v>
      </c>
      <c r="J4" s="12">
        <f>F4*H4*I4</f>
        <v>639</v>
      </c>
    </row>
    <row r="5" s="2" customFormat="1" ht="18" customHeight="1" spans="1:10">
      <c r="A5" s="13">
        <v>5</v>
      </c>
      <c r="B5" s="13" t="s">
        <v>78</v>
      </c>
      <c r="C5" s="12" t="s">
        <v>77</v>
      </c>
      <c r="D5" s="13">
        <v>11.7</v>
      </c>
      <c r="E5" s="13">
        <v>11.7</v>
      </c>
      <c r="F5" s="12">
        <v>10</v>
      </c>
      <c r="G5" s="14" t="s">
        <v>15</v>
      </c>
      <c r="H5" s="12">
        <v>355</v>
      </c>
      <c r="I5" s="26">
        <v>0.9</v>
      </c>
      <c r="J5" s="12">
        <f>F5*H5*I5</f>
        <v>3195</v>
      </c>
    </row>
    <row r="6" ht="18" customHeight="1" spans="1:10">
      <c r="A6" s="15">
        <v>20</v>
      </c>
      <c r="B6" s="15" t="s">
        <v>79</v>
      </c>
      <c r="C6" s="12" t="s">
        <v>77</v>
      </c>
      <c r="D6" s="16">
        <v>16.2</v>
      </c>
      <c r="E6" s="15">
        <v>16.2</v>
      </c>
      <c r="F6" s="12">
        <v>16</v>
      </c>
      <c r="G6" s="14" t="s">
        <v>15</v>
      </c>
      <c r="H6" s="12">
        <v>355</v>
      </c>
      <c r="I6" s="26">
        <v>0.9</v>
      </c>
      <c r="J6" s="12">
        <f>F6*H6*I6</f>
        <v>5112</v>
      </c>
    </row>
    <row r="7" ht="18" customHeight="1" spans="1:10">
      <c r="A7" s="21"/>
      <c r="B7" s="18"/>
      <c r="C7" s="12"/>
      <c r="D7" s="19"/>
      <c r="E7" s="20"/>
      <c r="F7" s="12"/>
      <c r="G7" s="14"/>
      <c r="H7" s="12"/>
      <c r="I7" s="26"/>
      <c r="J7" s="12"/>
    </row>
    <row r="8" ht="18" customHeight="1" spans="1:10">
      <c r="A8" s="21"/>
      <c r="B8" s="18"/>
      <c r="C8" s="12"/>
      <c r="D8" s="19"/>
      <c r="E8" s="20"/>
      <c r="F8" s="12"/>
      <c r="G8" s="14"/>
      <c r="H8" s="12"/>
      <c r="I8" s="26"/>
      <c r="J8" s="12"/>
    </row>
    <row r="9" ht="18" customHeight="1" spans="1:10">
      <c r="A9" s="21"/>
      <c r="B9" s="18"/>
      <c r="C9" s="12"/>
      <c r="D9" s="19"/>
      <c r="E9" s="20"/>
      <c r="F9" s="12"/>
      <c r="G9" s="14"/>
      <c r="H9" s="12"/>
      <c r="I9" s="26"/>
      <c r="J9" s="12"/>
    </row>
    <row r="10" ht="18" customHeight="1" spans="1:10">
      <c r="A10" s="21"/>
      <c r="B10" s="18"/>
      <c r="C10" s="12"/>
      <c r="D10" s="19"/>
      <c r="E10" s="20"/>
      <c r="F10" s="12"/>
      <c r="G10" s="14"/>
      <c r="H10" s="12"/>
      <c r="I10" s="26"/>
      <c r="J10" s="12"/>
    </row>
    <row r="11" ht="18" customHeight="1" spans="1:10">
      <c r="A11" s="21"/>
      <c r="B11" s="18"/>
      <c r="C11" s="12"/>
      <c r="D11" s="19"/>
      <c r="E11" s="20"/>
      <c r="F11" s="12"/>
      <c r="G11" s="14"/>
      <c r="H11" s="12"/>
      <c r="I11" s="26"/>
      <c r="J11" s="12"/>
    </row>
    <row r="12" ht="18" customHeight="1" spans="1:10">
      <c r="A12" s="21"/>
      <c r="B12" s="18"/>
      <c r="C12" s="12"/>
      <c r="D12" s="19"/>
      <c r="E12" s="20"/>
      <c r="F12" s="12"/>
      <c r="G12" s="14"/>
      <c r="H12" s="12"/>
      <c r="I12" s="26"/>
      <c r="J12" s="12"/>
    </row>
    <row r="13" ht="18" customHeight="1" spans="1:10">
      <c r="A13" s="21"/>
      <c r="B13" s="18"/>
      <c r="C13" s="12"/>
      <c r="D13" s="19"/>
      <c r="E13" s="20"/>
      <c r="F13" s="12"/>
      <c r="G13" s="14"/>
      <c r="H13" s="12"/>
      <c r="I13" s="26"/>
      <c r="J13" s="12"/>
    </row>
    <row r="14" ht="18" customHeight="1" spans="1:10">
      <c r="A14" s="21"/>
      <c r="B14" s="18"/>
      <c r="C14" s="12"/>
      <c r="D14" s="19"/>
      <c r="E14" s="20"/>
      <c r="F14" s="12"/>
      <c r="G14" s="14"/>
      <c r="H14" s="12"/>
      <c r="I14" s="26"/>
      <c r="J14" s="12"/>
    </row>
    <row r="15" ht="18" customHeight="1" spans="1:10">
      <c r="A15" s="21"/>
      <c r="B15" s="18"/>
      <c r="C15" s="12"/>
      <c r="D15" s="19"/>
      <c r="E15" s="20"/>
      <c r="F15" s="12"/>
      <c r="G15" s="14"/>
      <c r="H15" s="12"/>
      <c r="I15" s="26"/>
      <c r="J15" s="12"/>
    </row>
    <row r="16" ht="18" customHeight="1" spans="1:10">
      <c r="A16" s="21"/>
      <c r="B16" s="18"/>
      <c r="C16" s="12"/>
      <c r="D16" s="19"/>
      <c r="E16" s="20"/>
      <c r="F16" s="12"/>
      <c r="G16" s="14"/>
      <c r="H16" s="12"/>
      <c r="I16" s="26"/>
      <c r="J16" s="12"/>
    </row>
    <row r="17" ht="18" customHeight="1" spans="1:10">
      <c r="A17" s="21"/>
      <c r="B17" s="18"/>
      <c r="C17" s="12"/>
      <c r="D17" s="19"/>
      <c r="E17" s="20"/>
      <c r="F17" s="12"/>
      <c r="G17" s="14"/>
      <c r="H17" s="12"/>
      <c r="I17" s="26"/>
      <c r="J17" s="12"/>
    </row>
    <row r="18" s="3" customFormat="1" ht="30.95" customHeight="1" spans="1:10">
      <c r="A18" s="22" t="s">
        <v>16</v>
      </c>
      <c r="B18" s="23" t="s">
        <v>17</v>
      </c>
      <c r="C18" s="23"/>
      <c r="D18" s="23" t="s">
        <v>18</v>
      </c>
      <c r="E18" s="22" t="s">
        <v>19</v>
      </c>
      <c r="F18" s="22"/>
      <c r="G18" s="23" t="s">
        <v>20</v>
      </c>
      <c r="H18" s="23" t="s">
        <v>21</v>
      </c>
      <c r="I18" s="23"/>
      <c r="J18" s="23"/>
    </row>
    <row r="19" s="4" customFormat="1" ht="27" customHeight="1" spans="1:10">
      <c r="A19" s="22" t="s">
        <v>22</v>
      </c>
      <c r="B19" s="23"/>
      <c r="C19" s="23"/>
      <c r="D19" s="24" t="s">
        <v>23</v>
      </c>
      <c r="E19" s="25" t="s">
        <v>24</v>
      </c>
      <c r="F19" s="25"/>
      <c r="G19" s="24" t="s">
        <v>25</v>
      </c>
      <c r="H19" s="22">
        <v>17524278885</v>
      </c>
      <c r="I19" s="24"/>
      <c r="J19" s="27" t="s">
        <v>26</v>
      </c>
    </row>
  </sheetData>
  <mergeCells count="8">
    <mergeCell ref="A1:J1"/>
    <mergeCell ref="A2:J2"/>
    <mergeCell ref="B18:C18"/>
    <mergeCell ref="E18:F18"/>
    <mergeCell ref="H18:J18"/>
    <mergeCell ref="A19:C19"/>
    <mergeCell ref="E19:F19"/>
    <mergeCell ref="H19:I19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J10"/>
  <sheetViews>
    <sheetView workbookViewId="0">
      <selection activeCell="I16" sqref="I16"/>
    </sheetView>
  </sheetViews>
  <sheetFormatPr defaultColWidth="9" defaultRowHeight="13.5"/>
  <cols>
    <col min="1" max="1" width="4.625" style="40" customWidth="1"/>
    <col min="2" max="2" width="7.5" style="41" customWidth="1"/>
    <col min="3" max="3" width="8.25" style="41" customWidth="1"/>
    <col min="4" max="4" width="7.625" style="41" customWidth="1"/>
    <col min="5" max="5" width="7.25" style="41" customWidth="1"/>
    <col min="6" max="6" width="7.625" style="41" customWidth="1"/>
    <col min="7" max="7" width="9.5" style="41" customWidth="1"/>
    <col min="8" max="8" width="10" style="41" customWidth="1"/>
    <col min="9" max="9" width="7.5" style="41" customWidth="1"/>
    <col min="10" max="10" width="11.5" style="41" customWidth="1"/>
    <col min="11" max="16384" width="9" style="42"/>
  </cols>
  <sheetData>
    <row r="1" ht="54" customHeight="1" spans="1:10">
      <c r="A1" s="43" t="s">
        <v>80</v>
      </c>
      <c r="B1" s="44"/>
      <c r="C1" s="44"/>
      <c r="D1" s="44"/>
      <c r="E1" s="44"/>
      <c r="F1" s="44"/>
      <c r="G1" s="44"/>
      <c r="H1" s="44"/>
      <c r="I1" s="44"/>
      <c r="J1" s="44"/>
    </row>
    <row r="2" spans="1:10">
      <c r="A2" s="45" t="s">
        <v>81</v>
      </c>
      <c r="B2" s="46"/>
      <c r="C2" s="46"/>
      <c r="D2" s="46"/>
      <c r="E2" s="46"/>
      <c r="F2" s="46"/>
      <c r="G2" s="46"/>
      <c r="H2" s="46"/>
      <c r="I2" s="46"/>
      <c r="J2" s="46"/>
    </row>
    <row r="3" s="36" customFormat="1" ht="30" customHeight="1" spans="1:10">
      <c r="A3" s="47" t="s">
        <v>2</v>
      </c>
      <c r="B3" s="47" t="s">
        <v>3</v>
      </c>
      <c r="C3" s="47" t="s">
        <v>82</v>
      </c>
      <c r="D3" s="47" t="s">
        <v>5</v>
      </c>
      <c r="E3" s="47" t="s">
        <v>6</v>
      </c>
      <c r="F3" s="47" t="s">
        <v>7</v>
      </c>
      <c r="G3" s="47" t="s">
        <v>8</v>
      </c>
      <c r="H3" s="47" t="s">
        <v>9</v>
      </c>
      <c r="I3" s="47" t="s">
        <v>10</v>
      </c>
      <c r="J3" s="47" t="s">
        <v>11</v>
      </c>
    </row>
    <row r="4" s="37" customFormat="1" ht="18" customHeight="1" spans="1:10">
      <c r="A4" s="48">
        <v>1</v>
      </c>
      <c r="B4" s="48" t="s">
        <v>83</v>
      </c>
      <c r="C4" s="47" t="s">
        <v>82</v>
      </c>
      <c r="D4" s="49">
        <v>8.7</v>
      </c>
      <c r="E4" s="49">
        <v>8.7</v>
      </c>
      <c r="F4" s="48">
        <v>3</v>
      </c>
      <c r="G4" s="50" t="s">
        <v>15</v>
      </c>
      <c r="H4" s="51">
        <v>355</v>
      </c>
      <c r="I4" s="50">
        <v>0.9</v>
      </c>
      <c r="J4" s="51">
        <v>958.5</v>
      </c>
    </row>
    <row r="5" ht="18" customHeight="1" spans="1:10">
      <c r="A5" s="48">
        <v>7</v>
      </c>
      <c r="B5" s="48" t="s">
        <v>84</v>
      </c>
      <c r="C5" s="47" t="s">
        <v>82</v>
      </c>
      <c r="D5" s="49">
        <v>5.2</v>
      </c>
      <c r="E5" s="49">
        <v>5.2</v>
      </c>
      <c r="F5" s="48">
        <v>5</v>
      </c>
      <c r="G5" s="50" t="s">
        <v>15</v>
      </c>
      <c r="H5" s="51">
        <v>355</v>
      </c>
      <c r="I5" s="50">
        <v>0.9</v>
      </c>
      <c r="J5" s="51">
        <v>1597.5</v>
      </c>
    </row>
    <row r="6" ht="18" customHeight="1" spans="1:10">
      <c r="A6" s="48">
        <v>20</v>
      </c>
      <c r="B6" s="48" t="s">
        <v>85</v>
      </c>
      <c r="C6" s="47" t="s">
        <v>82</v>
      </c>
      <c r="D6" s="49">
        <v>10.5</v>
      </c>
      <c r="E6" s="49">
        <v>10.5</v>
      </c>
      <c r="F6" s="48">
        <v>3</v>
      </c>
      <c r="G6" s="50" t="s">
        <v>15</v>
      </c>
      <c r="H6" s="51">
        <v>355</v>
      </c>
      <c r="I6" s="50">
        <v>0.9</v>
      </c>
      <c r="J6" s="48">
        <v>958.5</v>
      </c>
    </row>
    <row r="7" ht="18" customHeight="1" spans="1:10">
      <c r="A7" s="48">
        <v>27</v>
      </c>
      <c r="B7" s="48" t="s">
        <v>86</v>
      </c>
      <c r="C7" s="47" t="s">
        <v>82</v>
      </c>
      <c r="D7" s="49">
        <v>8.4</v>
      </c>
      <c r="E7" s="49">
        <v>8.4</v>
      </c>
      <c r="F7" s="48">
        <v>4</v>
      </c>
      <c r="G7" s="50" t="s">
        <v>15</v>
      </c>
      <c r="H7" s="51">
        <v>355</v>
      </c>
      <c r="I7" s="50">
        <v>0.9</v>
      </c>
      <c r="J7" s="51">
        <v>1278</v>
      </c>
    </row>
    <row r="8" ht="18" customHeight="1" spans="1:10">
      <c r="A8" s="48"/>
      <c r="B8" s="48" t="s">
        <v>87</v>
      </c>
      <c r="C8" s="47"/>
      <c r="D8" s="49">
        <f t="shared" ref="D8:F8" si="0">SUM(D4:D7)</f>
        <v>32.8</v>
      </c>
      <c r="E8" s="49">
        <f t="shared" si="0"/>
        <v>32.8</v>
      </c>
      <c r="F8" s="48">
        <f t="shared" si="0"/>
        <v>15</v>
      </c>
      <c r="G8" s="50"/>
      <c r="H8" s="47"/>
      <c r="I8" s="56"/>
      <c r="J8" s="51">
        <f>SUM(J4:J7)</f>
        <v>4792.5</v>
      </c>
    </row>
    <row r="9" s="38" customFormat="1" ht="30.95" customHeight="1" spans="1:10">
      <c r="A9" s="52" t="s">
        <v>16</v>
      </c>
      <c r="B9" s="53" t="s">
        <v>17</v>
      </c>
      <c r="C9" s="53"/>
      <c r="D9" s="53" t="s">
        <v>18</v>
      </c>
      <c r="E9" s="52" t="s">
        <v>19</v>
      </c>
      <c r="F9" s="52"/>
      <c r="G9" s="53" t="s">
        <v>20</v>
      </c>
      <c r="H9" s="53" t="s">
        <v>21</v>
      </c>
      <c r="I9" s="53"/>
      <c r="J9" s="53"/>
    </row>
    <row r="10" s="39" customFormat="1" ht="27" customHeight="1" spans="1:10">
      <c r="A10" s="52" t="s">
        <v>22</v>
      </c>
      <c r="B10" s="53"/>
      <c r="C10" s="53"/>
      <c r="D10" s="54" t="s">
        <v>23</v>
      </c>
      <c r="E10" s="55" t="s">
        <v>24</v>
      </c>
      <c r="F10" s="55"/>
      <c r="G10" s="54" t="s">
        <v>25</v>
      </c>
      <c r="H10" s="52">
        <v>17524278885</v>
      </c>
      <c r="I10" s="54"/>
      <c r="J10" s="57" t="s">
        <v>26</v>
      </c>
    </row>
  </sheetData>
  <mergeCells count="8">
    <mergeCell ref="A1:J1"/>
    <mergeCell ref="A2:J2"/>
    <mergeCell ref="B9:C9"/>
    <mergeCell ref="E9:F9"/>
    <mergeCell ref="H9:J9"/>
    <mergeCell ref="A10:C10"/>
    <mergeCell ref="E10:F10"/>
    <mergeCell ref="H10:I10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鲜族村公示单</vt:lpstr>
      <vt:lpstr>陈家村公示单</vt:lpstr>
      <vt:lpstr>陈家村大户公示单</vt:lpstr>
      <vt:lpstr>大板村公示单</vt:lpstr>
      <vt:lpstr>韩家村公示单</vt:lpstr>
      <vt:lpstr>四家子村公示单</vt:lpstr>
      <vt:lpstr>四家子村大户公示单</vt:lpstr>
      <vt:lpstr>王家村公示单</vt:lpstr>
      <vt:lpstr>小刘家村公示单</vt:lpstr>
      <vt:lpstr>鸭子厂村公示单</vt:lpstr>
      <vt:lpstr>鸭子厂村大户公示单</vt:lpstr>
      <vt:lpstr>园林村公示单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于冬洋</cp:lastModifiedBy>
  <dcterms:created xsi:type="dcterms:W3CDTF">2006-09-13T11:21:00Z</dcterms:created>
  <cp:lastPrinted>2022-09-02T00:25:00Z</cp:lastPrinted>
  <dcterms:modified xsi:type="dcterms:W3CDTF">2023-11-13T09:29:51Z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5C07221F2C7F42FEB76E0ACB9A34D837</vt:lpwstr>
  </property>
</Properties>
</file>