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住宅" sheetId="1" r:id="rId1"/>
  </sheets>
  <definedNames/>
  <calcPr fullCalcOnLoad="1"/>
</workbook>
</file>

<file path=xl/sharedStrings.xml><?xml version="1.0" encoding="utf-8"?>
<sst xmlns="http://schemas.openxmlformats.org/spreadsheetml/2006/main" count="163" uniqueCount="87">
  <si>
    <t>2010至2022年存量住宅用地信息表</t>
  </si>
  <si>
    <t xml:space="preserve">                                                                                                                       单位：公顷</t>
  </si>
  <si>
    <t>盘锦市大洼区存量住宅用地项目清单</t>
  </si>
  <si>
    <t>序号</t>
  </si>
  <si>
    <t>项目名称</t>
  </si>
  <si>
    <t>开发企业</t>
  </si>
  <si>
    <t>所在区和街道（乡镇）</t>
  </si>
  <si>
    <t>具体位置</t>
  </si>
  <si>
    <t>住宅类型</t>
  </si>
  <si>
    <t xml:space="preserve">土地面积                       </t>
  </si>
  <si>
    <t>供地时间</t>
  </si>
  <si>
    <t>约定开工时间</t>
  </si>
  <si>
    <t>约定竣工时间</t>
  </si>
  <si>
    <t>建设状态</t>
  </si>
  <si>
    <t>未销售房屋的土地面积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</si>
  <si>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</si>
  <si>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</si>
  <si>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</si>
  <si>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</si>
  <si>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</si>
  <si>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</si>
  <si>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</si>
  <si>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</si>
  <si>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</si>
  <si>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</si>
  <si>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</si>
  <si>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</si>
  <si>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昆仑大街北、香稻路东B2地块</t>
  </si>
  <si>
    <t>盘锦中升房地产开发有限公司</t>
  </si>
  <si>
    <t>田家街道</t>
  </si>
  <si>
    <t>田家镇小锅村</t>
  </si>
  <si>
    <t>普通商品房</t>
  </si>
  <si>
    <t>2012.11.23</t>
  </si>
  <si>
    <t>2013.10.1</t>
  </si>
  <si>
    <t>2016.10.1</t>
  </si>
  <si>
    <t>已动工未竣工</t>
  </si>
  <si>
    <t>景合嘉园A地块</t>
  </si>
  <si>
    <t>盘锦垣景房地产开发有限公司</t>
  </si>
  <si>
    <t>2013.1.21</t>
  </si>
  <si>
    <t>2013.5.30</t>
  </si>
  <si>
    <t>2016.5.30</t>
  </si>
  <si>
    <t>未动工</t>
  </si>
  <si>
    <t>景合嘉园</t>
  </si>
  <si>
    <t>2016.5.29</t>
  </si>
  <si>
    <t>璧成康桥L区二期</t>
  </si>
  <si>
    <t>三十里村、小锅村</t>
  </si>
  <si>
    <t>2016.06.06</t>
  </si>
  <si>
    <t>2018.06.06</t>
  </si>
  <si>
    <t>2021.06.06</t>
  </si>
  <si>
    <t>璧成康桥L区一期</t>
  </si>
  <si>
    <t>小锅村</t>
  </si>
  <si>
    <t>红海文旅小镇</t>
  </si>
  <si>
    <t>盘锦广兴房地产有限公司</t>
  </si>
  <si>
    <t>田家街道天沐街北A-02地块</t>
  </si>
  <si>
    <t>2020.9.1</t>
  </si>
  <si>
    <t>2021.9.1</t>
  </si>
  <si>
    <t>2023.9.1</t>
  </si>
  <si>
    <t>田家街道天沐街北、泰山路东</t>
  </si>
  <si>
    <t>2021.4.28</t>
  </si>
  <si>
    <t>2023.4.15</t>
  </si>
  <si>
    <t>2026.4.15</t>
  </si>
  <si>
    <t>锦翠学府</t>
  </si>
  <si>
    <t>盘锦钢建房地产开发有限公司</t>
  </si>
  <si>
    <t>王家街道</t>
  </si>
  <si>
    <t>王家街道305国道东、双桥街南</t>
  </si>
  <si>
    <t>2021.6.15</t>
  </si>
  <si>
    <t>2022.1.15</t>
  </si>
  <si>
    <t>2025.1.15</t>
  </si>
  <si>
    <t>已开工未竣工</t>
  </si>
  <si>
    <t>育才学府园</t>
  </si>
  <si>
    <t>田家街道、学府南街南、锦江路西</t>
  </si>
  <si>
    <t>住宅</t>
  </si>
  <si>
    <t>2022.1.30</t>
  </si>
  <si>
    <t>2023.11.30</t>
  </si>
  <si>
    <t>2026.11.30</t>
  </si>
  <si>
    <t>天格.未来城</t>
  </si>
  <si>
    <t>盘锦天蕴置业有限公司</t>
  </si>
  <si>
    <t>王家街道胜利居委会</t>
  </si>
  <si>
    <t>商住</t>
  </si>
  <si>
    <t>2022.3.16</t>
  </si>
  <si>
    <t>2024.2.12</t>
  </si>
  <si>
    <t>2027.2.10</t>
  </si>
  <si>
    <t>田家街道小洼居委会</t>
  </si>
  <si>
    <t>2022.11.4</t>
  </si>
  <si>
    <t>2024.4.30</t>
  </si>
  <si>
    <t>2027.4.15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</si>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</sst>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31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0" fillId="24" borderId="0" xfId="0" applyFill="1" applyAlignment="1" applyProtection="1">
      <alignment vertical="center"/>
      <protection locked="0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2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63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24" borderId="10" xfId="63" applyFont="1" applyFill="1" applyBorder="1" applyAlignment="1">
      <alignment horizontal="center" vertical="center"/>
      <protection/>
    </xf>
    <xf numFmtId="0" fontId="0" fillId="0" borderId="11" xfId="63" applyFont="1" applyBorder="1" applyAlignment="1">
      <alignment horizontal="center" vertical="center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0" fillId="24" borderId="11" xfId="63" applyFont="1" applyFill="1" applyBorder="1" applyAlignment="1">
      <alignment horizontal="center" vertical="center"/>
      <protection/>
    </xf>
    <xf numFmtId="0" fontId="26" fillId="2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25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27" fillId="25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0" fillId="0" borderId="10" xfId="64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29" fillId="25" borderId="10" xfId="64" applyFont="1" applyFill="1" applyBorder="1" applyAlignment="1">
      <alignment horizontal="center" vertical="center"/>
      <protection/>
    </xf>
    <xf numFmtId="0" fontId="26" fillId="25" borderId="10" xfId="37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27" fillId="25" borderId="10" xfId="37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64" applyFont="1" applyFill="1" applyBorder="1" applyAlignment="1">
      <alignment horizontal="center" vertical="center"/>
      <protection/>
    </xf>
    <xf numFmtId="0" fontId="6" fillId="24" borderId="0" xfId="0" applyFont="1" applyFill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 applyProtection="1">
      <alignment vertical="center"/>
      <protection locked="0"/>
    </xf>
    <xf numFmtId="0" fontId="7" fillId="24" borderId="10" xfId="0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/>
    </xf>
    <xf numFmtId="0" fontId="28" fillId="25" borderId="10" xfId="0" applyNumberFormat="1" applyFont="1" applyFill="1" applyBorder="1" applyAlignment="1">
      <alignment horizontal="center" vertical="center"/>
    </xf>
    <xf numFmtId="0" fontId="28" fillId="25" borderId="1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vertical="center"/>
    </xf>
    <xf numFmtId="0" fontId="28" fillId="25" borderId="10" xfId="37" applyFont="1" applyFill="1" applyBorder="1" applyAlignment="1">
      <alignment horizontal="center" vertical="center" wrapText="1"/>
    </xf>
    <xf numFmtId="0" fontId="30" fillId="25" borderId="10" xfId="64" applyFont="1" applyFill="1" applyBorder="1" applyAlignment="1">
      <alignment horizontal="center" vertical="center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温贺2011年148宗地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pane ySplit="4" topLeftCell="A5" activePane="bottomLeft" state="frozen"/>
      <selection pane="bottomLeft" activeCell="N7" sqref="N7"/>
    </sheetView>
  </sheetViews>
  <sheetFormatPr defaultColWidth="9.00390625" defaultRowHeight="45.75" customHeight="1"/>
  <cols>
    <col min="1" max="1" width="6.375" style="2" customWidth="1"/>
    <col min="2" max="2" width="18.00390625" style="2" customWidth="1"/>
    <col min="3" max="3" width="31.00390625" style="2" customWidth="1"/>
    <col min="4" max="4" width="13.625" style="2" customWidth="1"/>
    <col min="5" max="5" width="19.625" style="3" customWidth="1"/>
    <col min="6" max="6" width="11.625" style="3" customWidth="1"/>
    <col min="7" max="7" width="10.50390625" style="2" customWidth="1"/>
    <col min="8" max="8" width="13.00390625" style="2" customWidth="1"/>
    <col min="9" max="9" width="12.625" style="2" customWidth="1"/>
    <col min="10" max="10" width="13.00390625" style="2" customWidth="1"/>
    <col min="11" max="11" width="11.875" style="4" customWidth="1"/>
    <col min="12" max="12" width="13.625" style="5" customWidth="1"/>
    <col min="13" max="16384" width="9.00390625" style="2" customWidth="1"/>
  </cols>
  <sheetData>
    <row r="1" spans="1:12" ht="3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1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1.7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7" s="1" customFormat="1" ht="48" customHeight="1">
      <c r="A4" s="8" t="s">
        <v>3</v>
      </c>
      <c r="B4" s="9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0" t="s">
        <v>10</v>
      </c>
      <c r="I4" s="10" t="s">
        <v>11</v>
      </c>
      <c r="J4" s="10" t="s">
        <v>12</v>
      </c>
      <c r="K4" s="9" t="s">
        <v>13</v>
      </c>
      <c r="L4" s="9" t="s">
        <v>14</v>
      </c>
      <c r="M4" s="41"/>
      <c r="N4" s="42"/>
      <c r="O4" s="42"/>
      <c r="P4" s="42"/>
      <c r="Q4" s="42"/>
    </row>
    <row r="5" spans="1:15" s="1" customFormat="1" ht="21" customHeight="1">
      <c r="A5" s="11" t="s">
        <v>15</v>
      </c>
      <c r="B5" s="12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41"/>
      <c r="N5" s="42"/>
      <c r="O5" s="42"/>
    </row>
    <row r="6" spans="1:15" ht="33.75" customHeight="1">
      <c r="A6" s="13">
        <v>1</v>
      </c>
      <c r="B6" s="13" t="s">
        <v>27</v>
      </c>
      <c r="C6" s="13" t="s">
        <v>28</v>
      </c>
      <c r="D6" s="14" t="s">
        <v>29</v>
      </c>
      <c r="E6" s="13" t="s">
        <v>30</v>
      </c>
      <c r="F6" s="15" t="s">
        <v>31</v>
      </c>
      <c r="G6" s="16">
        <v>6.9228</v>
      </c>
      <c r="H6" s="16" t="s">
        <v>32</v>
      </c>
      <c r="I6" s="16" t="s">
        <v>33</v>
      </c>
      <c r="J6" s="16" t="s">
        <v>34</v>
      </c>
      <c r="K6" s="43" t="s">
        <v>35</v>
      </c>
      <c r="L6" s="16">
        <v>6.9228</v>
      </c>
      <c r="M6" s="44"/>
      <c r="N6" s="44"/>
      <c r="O6" s="45"/>
    </row>
    <row r="7" spans="1:15" ht="33.75" customHeight="1">
      <c r="A7" s="13">
        <v>2</v>
      </c>
      <c r="B7" s="17" t="s">
        <v>36</v>
      </c>
      <c r="C7" s="18" t="s">
        <v>37</v>
      </c>
      <c r="D7" s="18" t="s">
        <v>29</v>
      </c>
      <c r="E7" s="18" t="s">
        <v>30</v>
      </c>
      <c r="F7" s="18" t="s">
        <v>31</v>
      </c>
      <c r="G7" s="19">
        <v>5.9895</v>
      </c>
      <c r="H7" s="17" t="s">
        <v>38</v>
      </c>
      <c r="I7" s="17" t="s">
        <v>39</v>
      </c>
      <c r="J7" s="17" t="s">
        <v>40</v>
      </c>
      <c r="K7" s="25" t="s">
        <v>41</v>
      </c>
      <c r="L7" s="19">
        <v>5.9895</v>
      </c>
      <c r="M7" s="44"/>
      <c r="N7" s="44"/>
      <c r="O7" s="45"/>
    </row>
    <row r="8" spans="1:15" ht="33.75" customHeight="1">
      <c r="A8" s="13">
        <v>3</v>
      </c>
      <c r="B8" s="17" t="s">
        <v>42</v>
      </c>
      <c r="C8" s="18" t="s">
        <v>37</v>
      </c>
      <c r="D8" s="18" t="s">
        <v>29</v>
      </c>
      <c r="E8" s="18" t="s">
        <v>30</v>
      </c>
      <c r="F8" s="18" t="s">
        <v>31</v>
      </c>
      <c r="G8" s="19">
        <v>4.1395</v>
      </c>
      <c r="H8" s="17" t="s">
        <v>38</v>
      </c>
      <c r="I8" s="17" t="s">
        <v>39</v>
      </c>
      <c r="J8" s="17" t="s">
        <v>40</v>
      </c>
      <c r="K8" s="25" t="s">
        <v>41</v>
      </c>
      <c r="L8" s="19">
        <v>4.1395</v>
      </c>
      <c r="M8" s="44"/>
      <c r="N8" s="44"/>
      <c r="O8" s="45"/>
    </row>
    <row r="9" spans="1:15" ht="33.75" customHeight="1">
      <c r="A9" s="13">
        <v>4</v>
      </c>
      <c r="B9" s="20" t="s">
        <v>42</v>
      </c>
      <c r="C9" s="21" t="s">
        <v>37</v>
      </c>
      <c r="D9" s="18" t="s">
        <v>29</v>
      </c>
      <c r="E9" s="21" t="s">
        <v>30</v>
      </c>
      <c r="F9" s="18" t="s">
        <v>31</v>
      </c>
      <c r="G9" s="22">
        <v>6.4059</v>
      </c>
      <c r="H9" s="20" t="s">
        <v>38</v>
      </c>
      <c r="I9" s="20" t="s">
        <v>39</v>
      </c>
      <c r="J9" s="20" t="s">
        <v>43</v>
      </c>
      <c r="K9" s="46" t="s">
        <v>35</v>
      </c>
      <c r="L9" s="22">
        <v>6.4059</v>
      </c>
      <c r="M9" s="44"/>
      <c r="N9" s="44"/>
      <c r="O9" s="45"/>
    </row>
    <row r="10" spans="1:15" ht="33.75" customHeight="1">
      <c r="A10" s="13">
        <v>5</v>
      </c>
      <c r="B10" s="17" t="s">
        <v>42</v>
      </c>
      <c r="C10" s="18" t="s">
        <v>37</v>
      </c>
      <c r="D10" s="18" t="s">
        <v>29</v>
      </c>
      <c r="E10" s="18" t="s">
        <v>30</v>
      </c>
      <c r="F10" s="18" t="s">
        <v>31</v>
      </c>
      <c r="G10" s="19">
        <v>6.4159</v>
      </c>
      <c r="H10" s="17" t="s">
        <v>38</v>
      </c>
      <c r="I10" s="17" t="s">
        <v>39</v>
      </c>
      <c r="J10" s="17" t="s">
        <v>40</v>
      </c>
      <c r="K10" s="46" t="s">
        <v>35</v>
      </c>
      <c r="L10" s="19">
        <v>6.4159</v>
      </c>
      <c r="M10" s="44"/>
      <c r="N10" s="44"/>
      <c r="O10" s="45"/>
    </row>
    <row r="11" spans="1:15" ht="33.75" customHeight="1">
      <c r="A11" s="13">
        <v>6</v>
      </c>
      <c r="B11" s="13" t="s">
        <v>44</v>
      </c>
      <c r="C11" s="13" t="s">
        <v>28</v>
      </c>
      <c r="D11" s="13" t="s">
        <v>29</v>
      </c>
      <c r="E11" s="13" t="s">
        <v>45</v>
      </c>
      <c r="F11" s="13" t="s">
        <v>31</v>
      </c>
      <c r="G11" s="13">
        <v>5.675</v>
      </c>
      <c r="H11" s="13" t="s">
        <v>46</v>
      </c>
      <c r="I11" s="13" t="s">
        <v>47</v>
      </c>
      <c r="J11" s="13" t="s">
        <v>48</v>
      </c>
      <c r="K11" s="46" t="s">
        <v>35</v>
      </c>
      <c r="L11" s="13">
        <v>5.675</v>
      </c>
      <c r="M11" s="44"/>
      <c r="N11" s="44"/>
      <c r="O11" s="45"/>
    </row>
    <row r="12" spans="1:15" ht="33.75" customHeight="1">
      <c r="A12" s="13">
        <v>7</v>
      </c>
      <c r="B12" s="13" t="s">
        <v>49</v>
      </c>
      <c r="C12" s="13" t="s">
        <v>28</v>
      </c>
      <c r="D12" s="13" t="s">
        <v>29</v>
      </c>
      <c r="E12" s="13" t="s">
        <v>50</v>
      </c>
      <c r="F12" s="13" t="s">
        <v>31</v>
      </c>
      <c r="G12" s="13">
        <v>1.8022</v>
      </c>
      <c r="H12" s="13" t="s">
        <v>46</v>
      </c>
      <c r="I12" s="13" t="s">
        <v>47</v>
      </c>
      <c r="J12" s="13" t="s">
        <v>48</v>
      </c>
      <c r="K12" s="46" t="s">
        <v>35</v>
      </c>
      <c r="L12" s="13">
        <v>1.8022</v>
      </c>
      <c r="M12" s="44"/>
      <c r="N12" s="44"/>
      <c r="O12" s="45"/>
    </row>
    <row r="13" spans="1:15" ht="33.75" customHeight="1">
      <c r="A13" s="13">
        <v>8</v>
      </c>
      <c r="B13" s="13" t="s">
        <v>51</v>
      </c>
      <c r="C13" s="13" t="s">
        <v>52</v>
      </c>
      <c r="D13" s="13" t="s">
        <v>29</v>
      </c>
      <c r="E13" s="13" t="s">
        <v>53</v>
      </c>
      <c r="F13" s="13" t="s">
        <v>31</v>
      </c>
      <c r="G13" s="13">
        <v>3.2355</v>
      </c>
      <c r="H13" s="13" t="s">
        <v>54</v>
      </c>
      <c r="I13" s="13" t="s">
        <v>55</v>
      </c>
      <c r="J13" s="13" t="s">
        <v>56</v>
      </c>
      <c r="K13" s="47" t="s">
        <v>35</v>
      </c>
      <c r="L13" s="13">
        <v>3.2355</v>
      </c>
      <c r="M13" s="44"/>
      <c r="N13" s="44"/>
      <c r="O13" s="45"/>
    </row>
    <row r="14" spans="1:15" ht="33.75" customHeight="1">
      <c r="A14" s="13">
        <v>9</v>
      </c>
      <c r="B14" s="13" t="s">
        <v>51</v>
      </c>
      <c r="C14" s="13" t="s">
        <v>52</v>
      </c>
      <c r="D14" s="13" t="s">
        <v>29</v>
      </c>
      <c r="E14" s="13" t="s">
        <v>57</v>
      </c>
      <c r="F14" s="13" t="s">
        <v>31</v>
      </c>
      <c r="G14" s="13">
        <v>0.0955</v>
      </c>
      <c r="H14" s="13" t="s">
        <v>58</v>
      </c>
      <c r="I14" s="13" t="s">
        <v>59</v>
      </c>
      <c r="J14" s="13" t="s">
        <v>60</v>
      </c>
      <c r="K14" s="47" t="s">
        <v>35</v>
      </c>
      <c r="L14" s="13">
        <v>0.0955</v>
      </c>
      <c r="M14" s="44"/>
      <c r="N14" s="44"/>
      <c r="O14" s="45"/>
    </row>
    <row r="15" spans="1:15" ht="33.75" customHeight="1">
      <c r="A15" s="13">
        <v>10</v>
      </c>
      <c r="B15" s="13" t="s">
        <v>61</v>
      </c>
      <c r="C15" s="13" t="s">
        <v>62</v>
      </c>
      <c r="D15" s="13" t="s">
        <v>63</v>
      </c>
      <c r="E15" s="13" t="s">
        <v>64</v>
      </c>
      <c r="F15" s="13" t="s">
        <v>31</v>
      </c>
      <c r="G15" s="13">
        <v>5.0964</v>
      </c>
      <c r="H15" s="13" t="s">
        <v>65</v>
      </c>
      <c r="I15" s="13" t="s">
        <v>66</v>
      </c>
      <c r="J15" s="13" t="s">
        <v>67</v>
      </c>
      <c r="K15" s="47" t="s">
        <v>68</v>
      </c>
      <c r="L15" s="13">
        <v>5.0964</v>
      </c>
      <c r="M15" s="44"/>
      <c r="N15" s="44"/>
      <c r="O15" s="45"/>
    </row>
    <row r="16" spans="1:15" ht="33.75" customHeight="1">
      <c r="A16" s="13">
        <v>11</v>
      </c>
      <c r="B16" s="23" t="s">
        <v>69</v>
      </c>
      <c r="C16" s="24" t="s">
        <v>52</v>
      </c>
      <c r="D16" s="25" t="s">
        <v>29</v>
      </c>
      <c r="E16" s="13" t="s">
        <v>70</v>
      </c>
      <c r="F16" s="23" t="s">
        <v>71</v>
      </c>
      <c r="G16" s="26">
        <v>4.0142</v>
      </c>
      <c r="H16" s="27" t="s">
        <v>72</v>
      </c>
      <c r="I16" s="48" t="s">
        <v>73</v>
      </c>
      <c r="J16" s="48" t="s">
        <v>74</v>
      </c>
      <c r="K16" s="47" t="s">
        <v>68</v>
      </c>
      <c r="L16" s="26">
        <v>4.0142</v>
      </c>
      <c r="M16" s="44"/>
      <c r="N16" s="44"/>
      <c r="O16" s="45"/>
    </row>
    <row r="17" spans="1:15" ht="33.75" customHeight="1">
      <c r="A17" s="13">
        <v>12</v>
      </c>
      <c r="B17" s="28" t="s">
        <v>75</v>
      </c>
      <c r="C17" s="13" t="s">
        <v>76</v>
      </c>
      <c r="D17" s="29" t="s">
        <v>63</v>
      </c>
      <c r="E17" s="30" t="s">
        <v>77</v>
      </c>
      <c r="F17" s="28" t="s">
        <v>78</v>
      </c>
      <c r="G17" s="31">
        <v>8.5675</v>
      </c>
      <c r="H17" s="32" t="s">
        <v>79</v>
      </c>
      <c r="I17" s="49" t="s">
        <v>80</v>
      </c>
      <c r="J17" s="49" t="s">
        <v>81</v>
      </c>
      <c r="K17" s="47" t="s">
        <v>68</v>
      </c>
      <c r="L17" s="31">
        <v>8.5675</v>
      </c>
      <c r="M17" s="44"/>
      <c r="N17" s="44"/>
      <c r="O17" s="45"/>
    </row>
    <row r="18" spans="1:15" ht="33.75" customHeight="1">
      <c r="A18" s="13">
        <v>13</v>
      </c>
      <c r="B18" s="28" t="s">
        <v>51</v>
      </c>
      <c r="C18" s="33" t="s">
        <v>52</v>
      </c>
      <c r="D18" s="34" t="s">
        <v>29</v>
      </c>
      <c r="E18" s="30" t="s">
        <v>82</v>
      </c>
      <c r="F18" s="23" t="s">
        <v>78</v>
      </c>
      <c r="G18" s="35">
        <v>1.6334</v>
      </c>
      <c r="H18" s="27" t="s">
        <v>83</v>
      </c>
      <c r="I18" s="50" t="s">
        <v>84</v>
      </c>
      <c r="J18" s="50" t="s">
        <v>85</v>
      </c>
      <c r="K18" s="13" t="s">
        <v>41</v>
      </c>
      <c r="L18" s="35">
        <v>1.6334</v>
      </c>
      <c r="M18" s="51"/>
      <c r="N18" s="51"/>
      <c r="O18" s="45"/>
    </row>
    <row r="19" spans="1:15" ht="33.75" customHeight="1">
      <c r="A19" s="13">
        <v>14</v>
      </c>
      <c r="B19" s="36" t="s">
        <v>69</v>
      </c>
      <c r="C19" s="13" t="s">
        <v>52</v>
      </c>
      <c r="D19" s="37" t="s">
        <v>29</v>
      </c>
      <c r="E19" s="13" t="s">
        <v>70</v>
      </c>
      <c r="F19" s="36" t="s">
        <v>78</v>
      </c>
      <c r="G19" s="38">
        <v>0.695</v>
      </c>
      <c r="H19" s="27" t="s">
        <v>83</v>
      </c>
      <c r="I19" s="52" t="s">
        <v>84</v>
      </c>
      <c r="J19" s="52" t="s">
        <v>85</v>
      </c>
      <c r="K19" s="13" t="s">
        <v>41</v>
      </c>
      <c r="L19" s="38">
        <v>0.695</v>
      </c>
      <c r="M19" s="51"/>
      <c r="N19" s="51"/>
      <c r="O19" s="45"/>
    </row>
    <row r="20" spans="1:15" ht="33.75" customHeight="1">
      <c r="A20" s="13">
        <v>15</v>
      </c>
      <c r="B20" s="36" t="s">
        <v>69</v>
      </c>
      <c r="C20" s="13" t="s">
        <v>52</v>
      </c>
      <c r="D20" s="37" t="s">
        <v>29</v>
      </c>
      <c r="E20" s="39" t="s">
        <v>70</v>
      </c>
      <c r="F20" s="36" t="s">
        <v>78</v>
      </c>
      <c r="G20" s="35">
        <v>6.0124</v>
      </c>
      <c r="H20" s="40" t="s">
        <v>83</v>
      </c>
      <c r="I20" s="53" t="s">
        <v>84</v>
      </c>
      <c r="J20" s="53" t="s">
        <v>85</v>
      </c>
      <c r="K20" s="13" t="s">
        <v>41</v>
      </c>
      <c r="L20" s="35">
        <v>6.0124</v>
      </c>
      <c r="M20" s="51"/>
      <c r="N20" s="51"/>
      <c r="O20" s="45"/>
    </row>
    <row r="21" spans="1:15" ht="33.75" customHeight="1">
      <c r="A21" s="30" t="s">
        <v>86</v>
      </c>
      <c r="B21" s="13"/>
      <c r="C21" s="13"/>
      <c r="D21" s="13"/>
      <c r="E21" s="13"/>
      <c r="F21" s="13"/>
      <c r="G21" s="13">
        <f>SUM(G6:G20)</f>
        <v>66.70070000000001</v>
      </c>
      <c r="H21" s="13"/>
      <c r="I21" s="13"/>
      <c r="J21" s="13"/>
      <c r="K21" s="13"/>
      <c r="L21" s="30">
        <f>SUM(L6:L20)</f>
        <v>66.70070000000001</v>
      </c>
      <c r="M21" s="51"/>
      <c r="N21" s="51"/>
      <c r="O21" s="45"/>
    </row>
  </sheetData>
  <sheetProtection/>
  <mergeCells count="3">
    <mergeCell ref="A1:L1"/>
    <mergeCell ref="A2:L2"/>
    <mergeCell ref="A3:L3"/>
  </mergeCells>
  <printOptions/>
  <pageMargins left="0.3541666666666667" right="0.15694444444444444" top="0.5902777777777778" bottom="0.5902777777777778" header="0.5118055555555555" footer="0.5118055555555555"/>
  <pageSetup horizontalDpi="600" verticalDpi="600" orientation="landscape" paperSize="9" scale="70"/>
  <ignoredErrors>
    <ignoredError sqref="A5:L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WPS_1663685195</cp:lastModifiedBy>
  <cp:lastPrinted>2021-09-07T07:58:15Z</cp:lastPrinted>
  <dcterms:created xsi:type="dcterms:W3CDTF">2017-03-22T01:20:08Z</dcterms:created>
  <dcterms:modified xsi:type="dcterms:W3CDTF">2023-11-13T08:15:27Z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C227A95B3C9E4ECBB68AC3651539A656</vt:lpwstr>
  </property>
</Properties>
</file>