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Sheet1!$A$2:$J$28</definedName>
  </definedNames>
  <calcPr calcId="144525"/>
</workbook>
</file>

<file path=xl/sharedStrings.xml><?xml version="1.0" encoding="utf-8"?>
<sst xmlns="http://schemas.openxmlformats.org/spreadsheetml/2006/main" count="157" uniqueCount="120">
  <si>
    <t>辽宁聚泽汇实业发展有限公司公开招聘总成绩</t>
  </si>
  <si>
    <t>序号</t>
  </si>
  <si>
    <t>姓名</t>
  </si>
  <si>
    <t>报考岗位</t>
  </si>
  <si>
    <t>准考证号</t>
  </si>
  <si>
    <t>身份证号</t>
  </si>
  <si>
    <t>笔试成绩</t>
  </si>
  <si>
    <t>面试成绩</t>
  </si>
  <si>
    <t>加分</t>
  </si>
  <si>
    <t>总分</t>
  </si>
  <si>
    <t>岗位排名</t>
  </si>
  <si>
    <t>备注</t>
  </si>
  <si>
    <t>周佳</t>
  </si>
  <si>
    <t>综合服务部</t>
  </si>
  <si>
    <t>20230100233</t>
  </si>
  <si>
    <t>211121********2441</t>
  </si>
  <si>
    <t>65.76</t>
  </si>
  <si>
    <t>参加体检</t>
  </si>
  <si>
    <t>卢湛玉</t>
  </si>
  <si>
    <t>20230100211</t>
  </si>
  <si>
    <t>211121********3626</t>
  </si>
  <si>
    <t>69.16</t>
  </si>
  <si>
    <t>李季</t>
  </si>
  <si>
    <t>20230100204</t>
  </si>
  <si>
    <t>211102********202X</t>
  </si>
  <si>
    <t>62.12</t>
  </si>
  <si>
    <t>牛富佳</t>
  </si>
  <si>
    <t>20230100212</t>
  </si>
  <si>
    <t>211121********1217</t>
  </si>
  <si>
    <t>62.84</t>
  </si>
  <si>
    <t>孙羽</t>
  </si>
  <si>
    <t>20230100217</t>
  </si>
  <si>
    <t>211102********1045</t>
  </si>
  <si>
    <t>64.68</t>
  </si>
  <si>
    <t>东晶晶</t>
  </si>
  <si>
    <t>20230100131</t>
  </si>
  <si>
    <t>210921********0542</t>
  </si>
  <si>
    <t>弃权</t>
  </si>
  <si>
    <t>王泽鹏</t>
  </si>
  <si>
    <t>海域经营部</t>
  </si>
  <si>
    <t>20230100128</t>
  </si>
  <si>
    <t>210811********1530</t>
  </si>
  <si>
    <t>63.32</t>
  </si>
  <si>
    <t>宋佳珊</t>
  </si>
  <si>
    <t>20230100127</t>
  </si>
  <si>
    <t>211121********362X</t>
  </si>
  <si>
    <t>55.08</t>
  </si>
  <si>
    <t>陈昱文</t>
  </si>
  <si>
    <t>20230100125</t>
  </si>
  <si>
    <t>211103********0610</t>
  </si>
  <si>
    <t>59.16</t>
  </si>
  <si>
    <t>李响</t>
  </si>
  <si>
    <t>船务经营部</t>
  </si>
  <si>
    <t>20230100118</t>
  </si>
  <si>
    <t>211121********1226</t>
  </si>
  <si>
    <t>68.36</t>
  </si>
  <si>
    <t>郑国顺</t>
  </si>
  <si>
    <t>20230100124</t>
  </si>
  <si>
    <t>211122********2616</t>
  </si>
  <si>
    <t>61.08</t>
  </si>
  <si>
    <t>魏薇</t>
  </si>
  <si>
    <t>20230100123</t>
  </si>
  <si>
    <t>211121********1821</t>
  </si>
  <si>
    <t>60.68</t>
  </si>
  <si>
    <t>于政</t>
  </si>
  <si>
    <t>财务部</t>
  </si>
  <si>
    <t>20230100117</t>
  </si>
  <si>
    <t>211121********1227</t>
  </si>
  <si>
    <t>57.92</t>
  </si>
  <si>
    <t>郭薇薇</t>
  </si>
  <si>
    <t>20230100115</t>
  </si>
  <si>
    <t>211122********0728</t>
  </si>
  <si>
    <t>54.32</t>
  </si>
  <si>
    <t>周秩正</t>
  </si>
  <si>
    <t>安全部</t>
  </si>
  <si>
    <t>20230100114</t>
  </si>
  <si>
    <t>211121********3415</t>
  </si>
  <si>
    <t>52.28</t>
  </si>
  <si>
    <t>张宇航</t>
  </si>
  <si>
    <t>20230100113</t>
  </si>
  <si>
    <t>211121********403X</t>
  </si>
  <si>
    <t>53.92</t>
  </si>
  <si>
    <t>陈志远</t>
  </si>
  <si>
    <t>20230100102</t>
  </si>
  <si>
    <t>211121********101X</t>
  </si>
  <si>
    <t>57.76</t>
  </si>
  <si>
    <t>刘越洋</t>
  </si>
  <si>
    <t>20230100109</t>
  </si>
  <si>
    <t>211103********301X</t>
  </si>
  <si>
    <t>63</t>
  </si>
  <si>
    <t>关健</t>
  </si>
  <si>
    <t>20230100105</t>
  </si>
  <si>
    <t>422801********0012</t>
  </si>
  <si>
    <t>60.56</t>
  </si>
  <si>
    <t>刘长泽</t>
  </si>
  <si>
    <t>20230100110</t>
  </si>
  <si>
    <t>211121********1212</t>
  </si>
  <si>
    <t>56.52</t>
  </si>
  <si>
    <t>郭欣</t>
  </si>
  <si>
    <t>20230100106</t>
  </si>
  <si>
    <t>211102********0516</t>
  </si>
  <si>
    <t>61.12</t>
  </si>
  <si>
    <t>曹树正</t>
  </si>
  <si>
    <t>20230100101</t>
  </si>
  <si>
    <t>211121********3416</t>
  </si>
  <si>
    <t>50.8</t>
  </si>
  <si>
    <t>刘有鹏</t>
  </si>
  <si>
    <t>20230100108</t>
  </si>
  <si>
    <t>211103********0618</t>
  </si>
  <si>
    <t>马一宁</t>
  </si>
  <si>
    <t>20230100111</t>
  </si>
  <si>
    <t>211121********3612</t>
  </si>
  <si>
    <t>51.44</t>
  </si>
  <si>
    <t>孙赫</t>
  </si>
  <si>
    <t>20230100112</t>
  </si>
  <si>
    <t>211102********051X</t>
  </si>
  <si>
    <t>66.24</t>
  </si>
  <si>
    <t>李宝玉</t>
  </si>
  <si>
    <t>20230100107</t>
  </si>
  <si>
    <t>211121********1235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</si>
</sst>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6"/>
      <color indexed="8"/>
      <name val="Microsoft YaHei"/>
      <charset val="134"/>
    </font>
    <font>
      <b/>
      <sz val="11"/>
      <name val="Microsoft YaHei"/>
      <charset val="134"/>
    </font>
    <font>
      <sz val="10"/>
      <color indexed="8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" sqref="A1:K1"/>
    </sheetView>
  </sheetViews>
  <sheetFormatPr defaultColWidth="9" defaultRowHeight="18.75"/>
  <cols>
    <col min="1" max="1" width="7.125" style="2" customWidth="1"/>
    <col min="2" max="2" width="10.0083333333333" style="1" customWidth="1"/>
    <col min="3" max="3" width="14.375" style="1" customWidth="1"/>
    <col min="4" max="4" width="18" style="1" customWidth="1"/>
    <col min="5" max="5" width="23.875" style="1" customWidth="1"/>
    <col min="6" max="6" width="12.3416666666667" style="1" customWidth="1"/>
    <col min="7" max="7" width="10.5" style="1" customWidth="1"/>
    <col min="8" max="8" width="9" style="3"/>
    <col min="9" max="9" width="10.375" style="4"/>
    <col min="10" max="10" width="9" style="3"/>
    <col min="11" max="32" width="9" style="1"/>
    <col min="33" max="16384" width="12.25" style="1"/>
  </cols>
  <sheetData>
    <row r="1" s="1" customFormat="1" ht="3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  <c r="K2" s="6" t="s">
        <v>11</v>
      </c>
    </row>
    <row r="3" s="1" customForma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>
        <v>86.8</v>
      </c>
      <c r="H3" s="9"/>
      <c r="I3" s="11">
        <f>F3*0.4+G3*0.6+H3</f>
        <v>78.384</v>
      </c>
      <c r="J3" s="8">
        <v>1</v>
      </c>
      <c r="K3" s="8" t="s">
        <v>17</v>
      </c>
    </row>
    <row r="4" s="1" customFormat="1" spans="1:11">
      <c r="A4" s="7">
        <v>2</v>
      </c>
      <c r="B4" s="8" t="s">
        <v>18</v>
      </c>
      <c r="C4" s="8" t="s">
        <v>13</v>
      </c>
      <c r="D4" s="8" t="s">
        <v>19</v>
      </c>
      <c r="E4" s="8" t="s">
        <v>20</v>
      </c>
      <c r="F4" s="8" t="s">
        <v>21</v>
      </c>
      <c r="G4" s="8">
        <v>81</v>
      </c>
      <c r="H4" s="9"/>
      <c r="I4" s="11">
        <f>F4*0.4+G4*0.6+H4</f>
        <v>76.264</v>
      </c>
      <c r="J4" s="8">
        <v>2</v>
      </c>
      <c r="K4" s="8" t="s">
        <v>17</v>
      </c>
    </row>
    <row r="5" s="1" customFormat="1" spans="1:11">
      <c r="A5" s="7">
        <v>3</v>
      </c>
      <c r="B5" s="8" t="s">
        <v>22</v>
      </c>
      <c r="C5" s="8" t="s">
        <v>13</v>
      </c>
      <c r="D5" s="8" t="s">
        <v>23</v>
      </c>
      <c r="E5" s="8" t="s">
        <v>24</v>
      </c>
      <c r="F5" s="8" t="s">
        <v>25</v>
      </c>
      <c r="G5" s="8">
        <v>83</v>
      </c>
      <c r="H5" s="9"/>
      <c r="I5" s="11">
        <f>F5*0.4+G5*0.6+H5</f>
        <v>74.648</v>
      </c>
      <c r="J5" s="8">
        <v>3</v>
      </c>
      <c r="K5" s="12"/>
    </row>
    <row r="6" s="1" customFormat="1" spans="1:11">
      <c r="A6" s="7">
        <v>4</v>
      </c>
      <c r="B6" s="8" t="s">
        <v>26</v>
      </c>
      <c r="C6" s="8" t="s">
        <v>13</v>
      </c>
      <c r="D6" s="8" t="s">
        <v>27</v>
      </c>
      <c r="E6" s="8" t="s">
        <v>28</v>
      </c>
      <c r="F6" s="8" t="s">
        <v>29</v>
      </c>
      <c r="G6" s="8">
        <v>80.8</v>
      </c>
      <c r="H6" s="9"/>
      <c r="I6" s="11">
        <f>F6*0.4+G6*0.6+H6</f>
        <v>73.616</v>
      </c>
      <c r="J6" s="8">
        <v>4</v>
      </c>
      <c r="K6" s="12"/>
    </row>
    <row r="7" s="1" customFormat="1" spans="1:11">
      <c r="A7" s="7">
        <v>5</v>
      </c>
      <c r="B7" s="8" t="s">
        <v>30</v>
      </c>
      <c r="C7" s="8" t="s">
        <v>13</v>
      </c>
      <c r="D7" s="8" t="s">
        <v>31</v>
      </c>
      <c r="E7" s="8" t="s">
        <v>32</v>
      </c>
      <c r="F7" s="8" t="s">
        <v>33</v>
      </c>
      <c r="G7" s="8">
        <v>70.6</v>
      </c>
      <c r="H7" s="9"/>
      <c r="I7" s="11">
        <f>F7*0.4+G7*0.6+H7</f>
        <v>68.232</v>
      </c>
      <c r="J7" s="8">
        <v>5</v>
      </c>
      <c r="K7" s="12"/>
    </row>
    <row r="8" s="1" customFormat="1" spans="1:11">
      <c r="A8" s="7">
        <v>6</v>
      </c>
      <c r="B8" s="8" t="s">
        <v>34</v>
      </c>
      <c r="C8" s="8" t="s">
        <v>13</v>
      </c>
      <c r="D8" s="8" t="s">
        <v>35</v>
      </c>
      <c r="E8" s="8" t="s">
        <v>36</v>
      </c>
      <c r="F8" s="8" t="s">
        <v>29</v>
      </c>
      <c r="G8" s="8" t="s">
        <v>37</v>
      </c>
      <c r="H8" s="9"/>
      <c r="I8" s="11">
        <f>F8*0.4+0+H8</f>
        <v>25.136</v>
      </c>
      <c r="J8" s="8">
        <v>6</v>
      </c>
      <c r="K8" s="12"/>
    </row>
    <row r="9" s="1" customFormat="1" spans="1:11">
      <c r="A9" s="7">
        <v>7</v>
      </c>
      <c r="B9" s="8" t="s">
        <v>38</v>
      </c>
      <c r="C9" s="8" t="s">
        <v>39</v>
      </c>
      <c r="D9" s="8" t="s">
        <v>40</v>
      </c>
      <c r="E9" s="8" t="s">
        <v>41</v>
      </c>
      <c r="F9" s="8" t="s">
        <v>42</v>
      </c>
      <c r="G9" s="8">
        <v>80.6</v>
      </c>
      <c r="H9" s="8"/>
      <c r="I9" s="11">
        <f t="shared" ref="I9:I26" si="0">F9*0.4+G9*0.6+H9</f>
        <v>73.688</v>
      </c>
      <c r="J9" s="8">
        <v>1</v>
      </c>
      <c r="K9" s="8" t="s">
        <v>17</v>
      </c>
    </row>
    <row r="10" s="1" customFormat="1" spans="1:11">
      <c r="A10" s="7">
        <v>8</v>
      </c>
      <c r="B10" s="8" t="s">
        <v>43</v>
      </c>
      <c r="C10" s="8" t="s">
        <v>39</v>
      </c>
      <c r="D10" s="8" t="s">
        <v>44</v>
      </c>
      <c r="E10" s="8" t="s">
        <v>45</v>
      </c>
      <c r="F10" s="8" t="s">
        <v>46</v>
      </c>
      <c r="G10" s="8">
        <v>81.2</v>
      </c>
      <c r="H10" s="9"/>
      <c r="I10" s="11">
        <f t="shared" si="0"/>
        <v>70.752</v>
      </c>
      <c r="J10" s="8">
        <v>2</v>
      </c>
      <c r="K10" s="12"/>
    </row>
    <row r="11" s="1" customFormat="1" spans="1:11">
      <c r="A11" s="7">
        <v>9</v>
      </c>
      <c r="B11" s="8" t="s">
        <v>47</v>
      </c>
      <c r="C11" s="8" t="s">
        <v>39</v>
      </c>
      <c r="D11" s="8" t="s">
        <v>48</v>
      </c>
      <c r="E11" s="8" t="s">
        <v>49</v>
      </c>
      <c r="F11" s="8" t="s">
        <v>50</v>
      </c>
      <c r="G11" s="8">
        <v>66</v>
      </c>
      <c r="H11" s="9"/>
      <c r="I11" s="11">
        <f t="shared" si="0"/>
        <v>63.264</v>
      </c>
      <c r="J11" s="8">
        <v>3</v>
      </c>
      <c r="K11" s="12"/>
    </row>
    <row r="12" s="1" customFormat="1" spans="1:11">
      <c r="A12" s="7">
        <v>10</v>
      </c>
      <c r="B12" s="8" t="s">
        <v>51</v>
      </c>
      <c r="C12" s="8" t="s">
        <v>52</v>
      </c>
      <c r="D12" s="8" t="s">
        <v>53</v>
      </c>
      <c r="E12" s="8" t="s">
        <v>54</v>
      </c>
      <c r="F12" s="8" t="s">
        <v>55</v>
      </c>
      <c r="G12" s="8">
        <v>87</v>
      </c>
      <c r="H12" s="9"/>
      <c r="I12" s="11">
        <f t="shared" si="0"/>
        <v>79.544</v>
      </c>
      <c r="J12" s="8">
        <v>1</v>
      </c>
      <c r="K12" s="8" t="s">
        <v>17</v>
      </c>
    </row>
    <row r="13" s="1" customFormat="1" spans="1:11">
      <c r="A13" s="7">
        <v>11</v>
      </c>
      <c r="B13" s="8" t="s">
        <v>56</v>
      </c>
      <c r="C13" s="8" t="s">
        <v>52</v>
      </c>
      <c r="D13" s="8" t="s">
        <v>57</v>
      </c>
      <c r="E13" s="8" t="s">
        <v>58</v>
      </c>
      <c r="F13" s="8" t="s">
        <v>59</v>
      </c>
      <c r="G13" s="8">
        <v>69.6</v>
      </c>
      <c r="H13" s="9"/>
      <c r="I13" s="11">
        <f t="shared" si="0"/>
        <v>66.192</v>
      </c>
      <c r="J13" s="8">
        <v>2</v>
      </c>
      <c r="K13" s="12"/>
    </row>
    <row r="14" s="1" customFormat="1" spans="1:11">
      <c r="A14" s="7">
        <v>12</v>
      </c>
      <c r="B14" s="8" t="s">
        <v>60</v>
      </c>
      <c r="C14" s="8" t="s">
        <v>52</v>
      </c>
      <c r="D14" s="8" t="s">
        <v>61</v>
      </c>
      <c r="E14" s="8" t="s">
        <v>62</v>
      </c>
      <c r="F14" s="8" t="s">
        <v>63</v>
      </c>
      <c r="G14" s="8">
        <v>66.4</v>
      </c>
      <c r="H14" s="9"/>
      <c r="I14" s="11">
        <f t="shared" si="0"/>
        <v>64.112</v>
      </c>
      <c r="J14" s="8">
        <v>3</v>
      </c>
      <c r="K14" s="12"/>
    </row>
    <row r="15" s="1" customFormat="1" spans="1:11">
      <c r="A15" s="7">
        <v>13</v>
      </c>
      <c r="B15" s="8" t="s">
        <v>64</v>
      </c>
      <c r="C15" s="8" t="s">
        <v>65</v>
      </c>
      <c r="D15" s="8" t="s">
        <v>66</v>
      </c>
      <c r="E15" s="8" t="s">
        <v>67</v>
      </c>
      <c r="F15" s="8" t="s">
        <v>68</v>
      </c>
      <c r="G15" s="8">
        <v>83.4</v>
      </c>
      <c r="H15" s="9"/>
      <c r="I15" s="11">
        <f t="shared" si="0"/>
        <v>73.208</v>
      </c>
      <c r="J15" s="8">
        <v>1</v>
      </c>
      <c r="K15" s="8" t="s">
        <v>17</v>
      </c>
    </row>
    <row r="16" s="1" customFormat="1" spans="1:11">
      <c r="A16" s="7">
        <v>14</v>
      </c>
      <c r="B16" s="8" t="s">
        <v>69</v>
      </c>
      <c r="C16" s="8" t="s">
        <v>65</v>
      </c>
      <c r="D16" s="8" t="s">
        <v>70</v>
      </c>
      <c r="E16" s="8" t="s">
        <v>71</v>
      </c>
      <c r="F16" s="8" t="s">
        <v>72</v>
      </c>
      <c r="G16" s="8">
        <v>78.4</v>
      </c>
      <c r="H16" s="8">
        <v>3</v>
      </c>
      <c r="I16" s="11">
        <f t="shared" si="0"/>
        <v>71.768</v>
      </c>
      <c r="J16" s="8">
        <v>2</v>
      </c>
      <c r="K16" s="12"/>
    </row>
    <row r="17" s="1" customFormat="1" spans="1:11">
      <c r="A17" s="7">
        <v>15</v>
      </c>
      <c r="B17" s="8" t="s">
        <v>73</v>
      </c>
      <c r="C17" s="8" t="s">
        <v>74</v>
      </c>
      <c r="D17" s="8" t="s">
        <v>75</v>
      </c>
      <c r="E17" s="8" t="s">
        <v>76</v>
      </c>
      <c r="F17" s="8" t="s">
        <v>77</v>
      </c>
      <c r="G17" s="8">
        <v>81</v>
      </c>
      <c r="H17" s="8">
        <v>10</v>
      </c>
      <c r="I17" s="11">
        <f t="shared" si="0"/>
        <v>79.512</v>
      </c>
      <c r="J17" s="8">
        <v>1</v>
      </c>
      <c r="K17" s="8" t="s">
        <v>17</v>
      </c>
    </row>
    <row r="18" s="1" customFormat="1" spans="1:11">
      <c r="A18" s="7">
        <v>16</v>
      </c>
      <c r="B18" s="8" t="s">
        <v>78</v>
      </c>
      <c r="C18" s="8" t="s">
        <v>74</v>
      </c>
      <c r="D18" s="8" t="s">
        <v>79</v>
      </c>
      <c r="E18" s="8" t="s">
        <v>80</v>
      </c>
      <c r="F18" s="8" t="s">
        <v>81</v>
      </c>
      <c r="G18" s="8">
        <v>75.4</v>
      </c>
      <c r="H18" s="8">
        <v>10</v>
      </c>
      <c r="I18" s="11">
        <f t="shared" si="0"/>
        <v>76.808</v>
      </c>
      <c r="J18" s="8">
        <v>2</v>
      </c>
      <c r="K18" s="8" t="s">
        <v>17</v>
      </c>
    </row>
    <row r="19" s="1" customFormat="1" spans="1:11">
      <c r="A19" s="7">
        <v>17</v>
      </c>
      <c r="B19" s="8" t="s">
        <v>82</v>
      </c>
      <c r="C19" s="8" t="s">
        <v>74</v>
      </c>
      <c r="D19" s="8" t="s">
        <v>83</v>
      </c>
      <c r="E19" s="8" t="s">
        <v>84</v>
      </c>
      <c r="F19" s="8" t="s">
        <v>85</v>
      </c>
      <c r="G19" s="8">
        <v>76.4</v>
      </c>
      <c r="H19" s="8">
        <v>5</v>
      </c>
      <c r="I19" s="11">
        <f t="shared" si="0"/>
        <v>73.944</v>
      </c>
      <c r="J19" s="8">
        <v>3</v>
      </c>
      <c r="K19" s="8" t="s">
        <v>17</v>
      </c>
    </row>
    <row r="20" s="1" customFormat="1" spans="1:11">
      <c r="A20" s="7">
        <v>18</v>
      </c>
      <c r="B20" s="8" t="s">
        <v>86</v>
      </c>
      <c r="C20" s="8" t="s">
        <v>74</v>
      </c>
      <c r="D20" s="8" t="s">
        <v>87</v>
      </c>
      <c r="E20" s="8" t="s">
        <v>88</v>
      </c>
      <c r="F20" s="8" t="s">
        <v>89</v>
      </c>
      <c r="G20" s="8">
        <v>80.4</v>
      </c>
      <c r="H20" s="8"/>
      <c r="I20" s="11">
        <f t="shared" si="0"/>
        <v>73.44</v>
      </c>
      <c r="J20" s="8">
        <v>4</v>
      </c>
      <c r="K20" s="8" t="s">
        <v>17</v>
      </c>
    </row>
    <row r="21" s="1" customFormat="1" spans="1:11">
      <c r="A21" s="7">
        <v>19</v>
      </c>
      <c r="B21" s="8" t="s">
        <v>90</v>
      </c>
      <c r="C21" s="8" t="s">
        <v>74</v>
      </c>
      <c r="D21" s="8" t="s">
        <v>91</v>
      </c>
      <c r="E21" s="8" t="s">
        <v>92</v>
      </c>
      <c r="F21" s="8" t="s">
        <v>93</v>
      </c>
      <c r="G21" s="8">
        <v>74.4</v>
      </c>
      <c r="H21" s="9"/>
      <c r="I21" s="11">
        <f t="shared" si="0"/>
        <v>68.864</v>
      </c>
      <c r="J21" s="8">
        <v>5</v>
      </c>
      <c r="K21" s="8" t="s">
        <v>17</v>
      </c>
    </row>
    <row r="22" s="1" customFormat="1" spans="1:11">
      <c r="A22" s="7">
        <v>20</v>
      </c>
      <c r="B22" s="8" t="s">
        <v>94</v>
      </c>
      <c r="C22" s="8" t="s">
        <v>74</v>
      </c>
      <c r="D22" s="8" t="s">
        <v>95</v>
      </c>
      <c r="E22" s="8" t="s">
        <v>96</v>
      </c>
      <c r="F22" s="8" t="s">
        <v>97</v>
      </c>
      <c r="G22" s="8">
        <v>76.4</v>
      </c>
      <c r="H22" s="9"/>
      <c r="I22" s="11">
        <f t="shared" si="0"/>
        <v>68.448</v>
      </c>
      <c r="J22" s="8">
        <v>6</v>
      </c>
      <c r="K22" s="8" t="s">
        <v>17</v>
      </c>
    </row>
    <row r="23" s="1" customFormat="1" spans="1:11">
      <c r="A23" s="7">
        <v>21</v>
      </c>
      <c r="B23" s="8" t="s">
        <v>98</v>
      </c>
      <c r="C23" s="8" t="s">
        <v>74</v>
      </c>
      <c r="D23" s="8" t="s">
        <v>99</v>
      </c>
      <c r="E23" s="8" t="s">
        <v>100</v>
      </c>
      <c r="F23" s="8" t="s">
        <v>101</v>
      </c>
      <c r="G23" s="8">
        <v>72.4</v>
      </c>
      <c r="H23" s="9"/>
      <c r="I23" s="11">
        <f t="shared" si="0"/>
        <v>67.888</v>
      </c>
      <c r="J23" s="8">
        <v>7</v>
      </c>
      <c r="K23" s="8" t="s">
        <v>17</v>
      </c>
    </row>
    <row r="24" s="1" customFormat="1" spans="1:11">
      <c r="A24" s="7">
        <v>22</v>
      </c>
      <c r="B24" s="8" t="s">
        <v>102</v>
      </c>
      <c r="C24" s="8" t="s">
        <v>74</v>
      </c>
      <c r="D24" s="8" t="s">
        <v>103</v>
      </c>
      <c r="E24" s="8" t="s">
        <v>104</v>
      </c>
      <c r="F24" s="8" t="s">
        <v>105</v>
      </c>
      <c r="G24" s="8">
        <v>78.8</v>
      </c>
      <c r="H24" s="9"/>
      <c r="I24" s="11">
        <f t="shared" si="0"/>
        <v>67.6</v>
      </c>
      <c r="J24" s="8">
        <v>8</v>
      </c>
      <c r="K24" s="12"/>
    </row>
    <row r="25" s="1" customFormat="1" spans="1:11">
      <c r="A25" s="7">
        <v>23</v>
      </c>
      <c r="B25" s="8" t="s">
        <v>106</v>
      </c>
      <c r="C25" s="8" t="s">
        <v>74</v>
      </c>
      <c r="D25" s="8" t="s">
        <v>107</v>
      </c>
      <c r="E25" s="8" t="s">
        <v>108</v>
      </c>
      <c r="F25" s="8" t="s">
        <v>68</v>
      </c>
      <c r="G25" s="8">
        <v>67.8</v>
      </c>
      <c r="H25" s="9"/>
      <c r="I25" s="11">
        <f t="shared" si="0"/>
        <v>63.848</v>
      </c>
      <c r="J25" s="8">
        <v>9</v>
      </c>
      <c r="K25" s="12"/>
    </row>
    <row r="26" s="1" customFormat="1" spans="1:11">
      <c r="A26" s="7">
        <v>24</v>
      </c>
      <c r="B26" s="8" t="s">
        <v>109</v>
      </c>
      <c r="C26" s="8" t="s">
        <v>74</v>
      </c>
      <c r="D26" s="8" t="s">
        <v>110</v>
      </c>
      <c r="E26" s="8" t="s">
        <v>111</v>
      </c>
      <c r="F26" s="8" t="s">
        <v>112</v>
      </c>
      <c r="G26" s="8">
        <v>68</v>
      </c>
      <c r="H26" s="9"/>
      <c r="I26" s="11">
        <f t="shared" si="0"/>
        <v>61.376</v>
      </c>
      <c r="J26" s="8">
        <v>10</v>
      </c>
      <c r="K26" s="12"/>
    </row>
    <row r="27" s="1" customFormat="1" spans="1:11">
      <c r="A27" s="7">
        <v>25</v>
      </c>
      <c r="B27" s="8" t="s">
        <v>113</v>
      </c>
      <c r="C27" s="8" t="s">
        <v>74</v>
      </c>
      <c r="D27" s="8" t="s">
        <v>114</v>
      </c>
      <c r="E27" s="8" t="s">
        <v>115</v>
      </c>
      <c r="F27" s="8" t="s">
        <v>116</v>
      </c>
      <c r="G27" s="8" t="s">
        <v>37</v>
      </c>
      <c r="H27" s="9"/>
      <c r="I27" s="11">
        <f>F27*0.4+0+H27</f>
        <v>26.496</v>
      </c>
      <c r="J27" s="8">
        <v>11</v>
      </c>
      <c r="K27" s="12"/>
    </row>
    <row r="28" s="1" customFormat="1" spans="1:11">
      <c r="A28" s="7">
        <v>26</v>
      </c>
      <c r="B28" s="8" t="s">
        <v>117</v>
      </c>
      <c r="C28" s="8" t="s">
        <v>74</v>
      </c>
      <c r="D28" s="8" t="s">
        <v>118</v>
      </c>
      <c r="E28" s="8" t="s">
        <v>119</v>
      </c>
      <c r="F28" s="8" t="s">
        <v>105</v>
      </c>
      <c r="G28" s="8" t="s">
        <v>37</v>
      </c>
      <c r="H28" s="9"/>
      <c r="I28" s="11">
        <f>F28*0.4+0+H28</f>
        <v>20.32</v>
      </c>
      <c r="J28" s="8">
        <v>12</v>
      </c>
      <c r="K28" s="12"/>
    </row>
  </sheetData>
  <autoFilter ref="A2:J28">
    <sortState ref="A2:J28">
      <sortCondition ref="C2" descending="1"/>
    </sortState>
    <extLst/>
  </autoFilter>
  <mergeCells count="1">
    <mergeCell ref="A1:K1"/>
  </mergeCells>
  <printOptions horizontalCentered="1"/>
  <pageMargins left="0.472222222222222" right="0.156944444444444" top="0.314583333333333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猜不透呢°♬</cp:lastModifiedBy>
  <dcterms:created xsi:type="dcterms:W3CDTF">2023-05-12T11:15:00Z</dcterms:created>
  <dcterms:modified xsi:type="dcterms:W3CDTF">2023-10-30T06:13:26Z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94BCD53C5AFF48BCAA4DB0AB26431F7C_13</vt:lpwstr>
  </property>
  <property fmtid="{D5CDD505-2E9C-101B-9397-08002B2CF9AE}" pid="3" name="KSOProductBuildVer">
    <vt:lpwstr>2052-11.1.0.14309</vt:lpwstr>
  </property>
</Properties>
</file>