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<sst xmlns="http://schemas.openxmlformats.org/spreadsheetml/2006/main" count="90" uniqueCount="83">
  <si>
    <t>2022年度一般公共预算收支及平衡情况表</t>
  </si>
  <si>
    <t>决算10表</t>
  </si>
  <si>
    <t>单位:万元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</si>
  <si>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</si>
  <si>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</si>
  <si>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</si>
  <si>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</si>
  <si>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</si>
  <si>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</si>
  <si>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</si>
  <si>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</si>
  <si>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</si>
  <si>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</si>
  <si>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</si>
  <si>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</si>
  <si>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</si>
  <si>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</si>
  <si>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</si>
  <si>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</si>
  <si>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</si>
  <si>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</si>
  <si>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</si>
  <si>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</si>
  <si>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</si>
  <si>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</si>
  <si>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</si>
  <si>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</si>
  <si>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</si>
  <si>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</si>
  <si>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</si>
  <si>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</si>
  <si>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</si>
  <si>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</si>
  <si>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</si>
  <si>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</si>
  <si>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</si>
  <si>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</si>
  <si>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债务发行费用支出</t>
  </si>
  <si>
    <t>收入总计</t>
  </si>
  <si>
    <t>本年收入</t>
  </si>
  <si>
    <t>上级补助收入</t>
  </si>
  <si>
    <t>待偿债再融资一般债券上年结余</t>
  </si>
  <si>
    <t>上年结余收入</t>
  </si>
  <si>
    <t>调入资金</t>
  </si>
  <si>
    <t>债务(转贷)收入</t>
  </si>
  <si>
    <t>国债转贷收入、上年结余及转补助数</t>
  </si>
  <si>
    <t>动用预算稳定调节基金</t>
  </si>
  <si>
    <t>区域间转移性收入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</si>
  <si>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</si>
  <si>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</si>
  <si>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</si>
  <si>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</si>
  <si>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</si>
  <si>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</si>
  <si>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补充预算周转金</t>
  </si>
  <si>
    <t>国债转贷拨付数及年终结余</t>
  </si>
  <si>
    <t>安排预算稳定调节基金</t>
  </si>
  <si>
    <t>区域间转移性支出</t>
  </si>
  <si>
    <t>计划单列市上解省支出</t>
  </si>
  <si>
    <t>结余总计</t>
  </si>
  <si>
    <t>待偿债再融资一般债券结余</t>
  </si>
  <si>
    <t>年终结余</t>
  </si>
  <si>
    <t>小计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</si>
  <si>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</si>
  <si>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</si>
  <si>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</si>
  <si>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</si>
  <si>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</si>
  <si>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</si>
  <si>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</si>
  <si>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</si>
  <si>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</si>
  <si>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</si>
  <si>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</si>
  <si>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</si>
  <si>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</si>
  <si>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</si>
  <si>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</si>
  <si>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</si>
  <si>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</si>
  <si>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盘锦市</t>
  </si>
  <si>
    <t xml:space="preserve">  盘锦市本级</t>
  </si>
  <si>
    <t xml:space="preserve">  盘锦市区县合计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</si>
</sst>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0"/>
  <sheetViews>
    <sheetView showZeros="0" tabSelected="1" zoomScaleSheetLayoutView="100" workbookViewId="0" topLeftCell="O1">
      <selection activeCell="Y8" sqref="Y8:Y10"/>
    </sheetView>
  </sheetViews>
  <sheetFormatPr defaultColWidth="9.125" defaultRowHeight="14.25"/>
  <cols>
    <col min="1" max="1" width="15.00390625" style="3" customWidth="1"/>
    <col min="2" max="2" width="9.25390625" style="3" customWidth="1"/>
    <col min="3" max="4" width="7.50390625" style="3" customWidth="1"/>
    <col min="5" max="6" width="8.75390625" style="3" customWidth="1"/>
    <col min="7" max="7" width="6.625" style="3" customWidth="1"/>
    <col min="8" max="8" width="12.00390625" style="3" customWidth="1"/>
    <col min="9" max="9" width="6.625" style="3" customWidth="1"/>
    <col min="10" max="10" width="12.00390625" style="3" customWidth="1"/>
    <col min="11" max="12" width="8.75390625" style="3" customWidth="1"/>
    <col min="13" max="13" width="6.625" style="3" customWidth="1"/>
    <col min="14" max="14" width="12.00390625" style="3" customWidth="1"/>
    <col min="15" max="15" width="7.50390625" style="3" customWidth="1"/>
    <col min="16" max="16" width="7.125" style="3" customWidth="1"/>
    <col min="17" max="17" width="12.00390625" style="3" customWidth="1"/>
    <col min="18" max="18" width="7.50390625" style="3" customWidth="1"/>
    <col min="19" max="19" width="12.00390625" style="3" customWidth="1"/>
    <col min="20" max="20" width="12.125" style="3" customWidth="1"/>
    <col min="21" max="21" width="7.125" style="3" customWidth="1"/>
    <col min="22" max="22" width="9.25390625" style="3" customWidth="1"/>
    <col min="23" max="23" width="13.625" style="3" customWidth="1"/>
    <col min="24" max="25" width="7.125" style="3" customWidth="1"/>
    <col min="26" max="26" width="10.375" style="3" customWidth="1"/>
    <col min="27" max="27" width="7.50390625" style="3" customWidth="1"/>
    <col min="28" max="28" width="10.375" style="3" customWidth="1"/>
    <col min="29" max="29" width="18.50390625" style="3" customWidth="1"/>
    <col min="30" max="30" width="15.25390625" style="3" customWidth="1"/>
    <col min="31" max="33" width="10.375" style="3" customWidth="1"/>
    <col min="34" max="34" width="8.75390625" style="3" customWidth="1"/>
    <col min="35" max="35" width="10.375" style="3" customWidth="1"/>
    <col min="36" max="36" width="18.50390625" style="3" customWidth="1"/>
    <col min="37" max="37" width="13.625" style="3" customWidth="1"/>
    <col min="38" max="38" width="7.125" style="3" customWidth="1"/>
    <col min="39" max="39" width="13.625" style="3" customWidth="1"/>
    <col min="40" max="40" width="18.50390625" style="3" customWidth="1"/>
    <col min="41" max="41" width="10.375" style="3" customWidth="1"/>
    <col min="42" max="42" width="13.625" style="3" customWidth="1"/>
    <col min="43" max="43" width="18.50390625" style="3" customWidth="1"/>
    <col min="44" max="44" width="7.50390625" style="3" customWidth="1"/>
    <col min="45" max="45" width="10.375" style="3" customWidth="1"/>
    <col min="46" max="46" width="13.625" style="3" customWidth="1"/>
    <col min="47" max="48" width="9.25390625" style="3" customWidth="1"/>
    <col min="49" max="49" width="10.375" style="3" customWidth="1"/>
    <col min="50" max="50" width="23.375" style="3" customWidth="1"/>
    <col min="51" max="51" width="10.375" style="3" customWidth="1"/>
    <col min="52" max="52" width="7.50390625" style="3" customWidth="1"/>
    <col min="53" max="53" width="12.125" style="3" customWidth="1"/>
    <col min="54" max="54" width="26.625" style="3" customWidth="1"/>
    <col min="55" max="55" width="16.875" style="3" customWidth="1"/>
    <col min="56" max="56" width="13.625" style="3" customWidth="1"/>
    <col min="57" max="57" width="16.875" style="3" customWidth="1"/>
    <col min="58" max="59" width="9.25390625" style="3" customWidth="1"/>
    <col min="60" max="60" width="10.375" style="3" customWidth="1"/>
    <col min="61" max="61" width="7.125" style="3" customWidth="1"/>
    <col min="62" max="62" width="10.375" style="3" customWidth="1"/>
    <col min="63" max="63" width="12.00390625" style="3" customWidth="1"/>
    <col min="64" max="64" width="20.125" style="3" customWidth="1"/>
    <col min="65" max="65" width="16.875" style="3" customWidth="1"/>
    <col min="66" max="66" width="13.625" style="3" customWidth="1"/>
    <col min="67" max="67" width="16.875" style="3" customWidth="1"/>
    <col min="68" max="68" width="7.50390625" style="3" customWidth="1"/>
    <col min="69" max="69" width="20.125" style="3" customWidth="1"/>
    <col min="70" max="70" width="7.50390625" style="3" customWidth="1"/>
    <col min="71" max="16384" width="9.125" style="3" customWidth="1"/>
  </cols>
  <sheetData>
    <row r="1" spans="1:70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6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0" t="s">
        <v>4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5" t="s">
        <v>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7"/>
      <c r="AU4" s="18" t="s">
        <v>5</v>
      </c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6" t="s">
        <v>6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s="1" customFormat="1" ht="16.5" customHeight="1">
      <c r="A5" s="9"/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7</v>
      </c>
      <c r="P5" s="8"/>
      <c r="Q5" s="8"/>
      <c r="R5" s="8"/>
      <c r="S5" s="8"/>
      <c r="T5" s="8"/>
      <c r="U5" s="14"/>
      <c r="V5" s="8" t="s">
        <v>8</v>
      </c>
      <c r="W5" s="8"/>
      <c r="X5" s="8"/>
      <c r="Y5" s="8"/>
      <c r="Z5" s="8"/>
      <c r="AA5" s="8"/>
      <c r="AB5" s="8"/>
      <c r="AC5" s="16" t="s">
        <v>8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4"/>
      <c r="AU5" s="10" t="s">
        <v>7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5" t="s">
        <v>8</v>
      </c>
      <c r="BG5" s="10"/>
      <c r="BH5" s="10"/>
      <c r="BI5" s="10"/>
      <c r="BJ5" s="10"/>
      <c r="BK5" s="10"/>
      <c r="BL5" s="10"/>
      <c r="BM5" s="10"/>
      <c r="BN5" s="10"/>
      <c r="BO5" s="10"/>
      <c r="BP5" s="10" t="s">
        <v>9</v>
      </c>
      <c r="BQ5" s="10"/>
      <c r="BR5" s="10"/>
    </row>
    <row r="6" spans="1:70" s="1" customFormat="1" ht="16.5" customHeight="1">
      <c r="A6" s="9"/>
      <c r="B6" s="9" t="s">
        <v>10</v>
      </c>
      <c r="C6" s="10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12</v>
      </c>
      <c r="P6" s="10"/>
      <c r="Q6" s="10"/>
      <c r="R6" s="10"/>
      <c r="S6" s="10"/>
      <c r="T6" s="10"/>
      <c r="U6" s="10"/>
      <c r="V6" s="7" t="s">
        <v>13</v>
      </c>
      <c r="W6" s="7" t="s">
        <v>14</v>
      </c>
      <c r="X6" s="7" t="s">
        <v>15</v>
      </c>
      <c r="Y6" s="7" t="s">
        <v>16</v>
      </c>
      <c r="Z6" s="7" t="s">
        <v>17</v>
      </c>
      <c r="AA6" s="7" t="s">
        <v>18</v>
      </c>
      <c r="AB6" s="7" t="s">
        <v>19</v>
      </c>
      <c r="AC6" s="7" t="s">
        <v>20</v>
      </c>
      <c r="AD6" s="7" t="s">
        <v>21</v>
      </c>
      <c r="AE6" s="7" t="s">
        <v>22</v>
      </c>
      <c r="AF6" s="7" t="s">
        <v>23</v>
      </c>
      <c r="AG6" s="7" t="s">
        <v>24</v>
      </c>
      <c r="AH6" s="7" t="s">
        <v>25</v>
      </c>
      <c r="AI6" s="7" t="s">
        <v>26</v>
      </c>
      <c r="AJ6" s="7" t="s">
        <v>27</v>
      </c>
      <c r="AK6" s="7" t="s">
        <v>28</v>
      </c>
      <c r="AL6" s="7" t="s">
        <v>29</v>
      </c>
      <c r="AM6" s="7" t="s">
        <v>30</v>
      </c>
      <c r="AN6" s="7" t="s">
        <v>31</v>
      </c>
      <c r="AO6" s="19" t="s">
        <v>32</v>
      </c>
      <c r="AP6" s="19" t="s">
        <v>33</v>
      </c>
      <c r="AQ6" s="20" t="s">
        <v>34</v>
      </c>
      <c r="AR6" s="21" t="s">
        <v>35</v>
      </c>
      <c r="AS6" s="21" t="s">
        <v>36</v>
      </c>
      <c r="AT6" s="7" t="s">
        <v>37</v>
      </c>
      <c r="AU6" s="7" t="s">
        <v>38</v>
      </c>
      <c r="AV6" s="7" t="s">
        <v>39</v>
      </c>
      <c r="AW6" s="7" t="s">
        <v>40</v>
      </c>
      <c r="AX6" s="7" t="s">
        <v>41</v>
      </c>
      <c r="AY6" s="7" t="s">
        <v>42</v>
      </c>
      <c r="AZ6" s="7" t="s">
        <v>43</v>
      </c>
      <c r="BA6" s="7" t="s">
        <v>44</v>
      </c>
      <c r="BB6" s="7" t="s">
        <v>45</v>
      </c>
      <c r="BC6" s="7" t="s">
        <v>46</v>
      </c>
      <c r="BD6" s="7" t="s">
        <v>47</v>
      </c>
      <c r="BE6" s="7" t="s">
        <v>48</v>
      </c>
      <c r="BF6" s="9" t="s">
        <v>49</v>
      </c>
      <c r="BG6" s="9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">
        <v>56</v>
      </c>
      <c r="BN6" s="9" t="s">
        <v>57</v>
      </c>
      <c r="BO6" s="9" t="s">
        <v>58</v>
      </c>
      <c r="BP6" s="9" t="s">
        <v>59</v>
      </c>
      <c r="BQ6" s="9" t="s">
        <v>60</v>
      </c>
      <c r="BR6" s="9" t="s">
        <v>61</v>
      </c>
    </row>
    <row r="7" spans="1:70" s="2" customFormat="1" ht="42.75" customHeight="1">
      <c r="A7" s="11"/>
      <c r="B7" s="11"/>
      <c r="C7" s="11" t="s">
        <v>62</v>
      </c>
      <c r="D7" s="11" t="s">
        <v>63</v>
      </c>
      <c r="E7" s="11" t="s">
        <v>64</v>
      </c>
      <c r="F7" s="11" t="s">
        <v>65</v>
      </c>
      <c r="G7" s="11" t="s">
        <v>66</v>
      </c>
      <c r="H7" s="11" t="s">
        <v>67</v>
      </c>
      <c r="I7" s="11" t="s">
        <v>68</v>
      </c>
      <c r="J7" s="11" t="s">
        <v>69</v>
      </c>
      <c r="K7" s="11" t="s">
        <v>70</v>
      </c>
      <c r="L7" s="11" t="s">
        <v>71</v>
      </c>
      <c r="M7" s="11" t="s">
        <v>72</v>
      </c>
      <c r="N7" s="11" t="s">
        <v>73</v>
      </c>
      <c r="O7" s="11" t="s">
        <v>62</v>
      </c>
      <c r="P7" s="11" t="s">
        <v>74</v>
      </c>
      <c r="Q7" s="11" t="s">
        <v>75</v>
      </c>
      <c r="R7" s="11" t="s">
        <v>76</v>
      </c>
      <c r="S7" s="11" t="s">
        <v>77</v>
      </c>
      <c r="T7" s="11" t="s">
        <v>78</v>
      </c>
      <c r="U7" s="11" t="s">
        <v>79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2"/>
      <c r="AP7" s="22"/>
      <c r="AQ7" s="11"/>
      <c r="AR7" s="23"/>
      <c r="AS7" s="23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s="1" customFormat="1" ht="16.5" customHeight="1">
      <c r="A8" s="12" t="s">
        <v>80</v>
      </c>
      <c r="B8" s="13">
        <v>1213620</v>
      </c>
      <c r="C8" s="13">
        <v>939850</v>
      </c>
      <c r="D8" s="13">
        <v>343251</v>
      </c>
      <c r="E8" s="13">
        <v>66926</v>
      </c>
      <c r="F8" s="13">
        <v>34111</v>
      </c>
      <c r="G8" s="13">
        <v>87730</v>
      </c>
      <c r="H8" s="13">
        <v>103859</v>
      </c>
      <c r="I8" s="13">
        <v>36885</v>
      </c>
      <c r="J8" s="13">
        <v>154612</v>
      </c>
      <c r="K8" s="13">
        <v>28225</v>
      </c>
      <c r="L8" s="13">
        <v>6362</v>
      </c>
      <c r="M8" s="13">
        <v>33528</v>
      </c>
      <c r="N8" s="13">
        <v>44361</v>
      </c>
      <c r="O8" s="13">
        <v>273770</v>
      </c>
      <c r="P8" s="13">
        <v>99154</v>
      </c>
      <c r="Q8" s="13">
        <v>25906</v>
      </c>
      <c r="R8" s="13">
        <v>115055</v>
      </c>
      <c r="S8" s="13">
        <v>0</v>
      </c>
      <c r="T8" s="13">
        <v>15435</v>
      </c>
      <c r="U8" s="13">
        <v>18220</v>
      </c>
      <c r="V8" s="13">
        <v>2140135</v>
      </c>
      <c r="W8" s="13">
        <v>206271</v>
      </c>
      <c r="X8" s="13">
        <v>0</v>
      </c>
      <c r="Y8" s="13"/>
      <c r="Z8" s="13">
        <v>88298</v>
      </c>
      <c r="AA8" s="13">
        <v>206130</v>
      </c>
      <c r="AB8" s="13">
        <v>20783</v>
      </c>
      <c r="AC8" s="13">
        <v>21732</v>
      </c>
      <c r="AD8" s="13">
        <v>282248</v>
      </c>
      <c r="AE8" s="13">
        <v>153003</v>
      </c>
      <c r="AF8" s="13">
        <v>42479</v>
      </c>
      <c r="AG8" s="13">
        <v>281428</v>
      </c>
      <c r="AH8" s="13">
        <v>179813</v>
      </c>
      <c r="AI8" s="13">
        <v>82818</v>
      </c>
      <c r="AJ8" s="13">
        <v>42680</v>
      </c>
      <c r="AK8" s="13">
        <v>7788</v>
      </c>
      <c r="AL8" s="13">
        <v>78</v>
      </c>
      <c r="AM8" s="13">
        <v>0</v>
      </c>
      <c r="AN8" s="13">
        <v>45082</v>
      </c>
      <c r="AO8" s="13">
        <v>55365</v>
      </c>
      <c r="AP8" s="13">
        <v>2153</v>
      </c>
      <c r="AQ8" s="13">
        <v>16184</v>
      </c>
      <c r="AR8" s="13">
        <v>182659</v>
      </c>
      <c r="AS8" s="13">
        <v>222579</v>
      </c>
      <c r="AT8" s="13">
        <v>564</v>
      </c>
      <c r="AU8" s="13">
        <v>3767690</v>
      </c>
      <c r="AV8" s="13">
        <v>1213620</v>
      </c>
      <c r="AW8" s="13">
        <v>884059</v>
      </c>
      <c r="AX8" s="13">
        <v>0</v>
      </c>
      <c r="AY8" s="13">
        <v>381246</v>
      </c>
      <c r="AZ8" s="13">
        <v>313911</v>
      </c>
      <c r="BA8" s="13">
        <v>776104</v>
      </c>
      <c r="BB8" s="13">
        <v>0</v>
      </c>
      <c r="BC8" s="13">
        <v>197886</v>
      </c>
      <c r="BD8" s="13">
        <v>864</v>
      </c>
      <c r="BE8" s="13">
        <v>0</v>
      </c>
      <c r="BF8" s="13">
        <v>3300093</v>
      </c>
      <c r="BG8" s="13">
        <v>2140135</v>
      </c>
      <c r="BH8" s="13">
        <v>272782</v>
      </c>
      <c r="BI8" s="13">
        <v>0</v>
      </c>
      <c r="BJ8" s="13">
        <v>751869</v>
      </c>
      <c r="BK8" s="13">
        <v>0</v>
      </c>
      <c r="BL8" s="13">
        <v>0</v>
      </c>
      <c r="BM8" s="13">
        <v>135307</v>
      </c>
      <c r="BN8" s="13">
        <v>0</v>
      </c>
      <c r="BO8" s="13">
        <v>0</v>
      </c>
      <c r="BP8" s="13">
        <f aca="true" t="shared" si="0" ref="BP8:BP10">SUM(BQ8:BR8)</f>
        <v>467597</v>
      </c>
      <c r="BQ8" s="13">
        <v>0</v>
      </c>
      <c r="BR8" s="13">
        <v>467597</v>
      </c>
    </row>
    <row r="9" spans="1:70" s="1" customFormat="1" ht="16.5" customHeight="1">
      <c r="A9" s="12" t="s">
        <v>81</v>
      </c>
      <c r="B9" s="13">
        <v>823975</v>
      </c>
      <c r="C9" s="13">
        <v>606803</v>
      </c>
      <c r="D9" s="13">
        <v>233664</v>
      </c>
      <c r="E9" s="13">
        <v>34453</v>
      </c>
      <c r="F9" s="13">
        <v>19258</v>
      </c>
      <c r="G9" s="13">
        <v>87676</v>
      </c>
      <c r="H9" s="13">
        <v>77349</v>
      </c>
      <c r="I9" s="13">
        <v>13830</v>
      </c>
      <c r="J9" s="13">
        <v>105686</v>
      </c>
      <c r="K9" s="13">
        <v>960</v>
      </c>
      <c r="L9" s="13">
        <v>4118</v>
      </c>
      <c r="M9" s="13">
        <v>6103</v>
      </c>
      <c r="N9" s="13">
        <v>23706</v>
      </c>
      <c r="O9" s="13">
        <v>217172</v>
      </c>
      <c r="P9" s="13">
        <v>73182</v>
      </c>
      <c r="Q9" s="13">
        <v>22211</v>
      </c>
      <c r="R9" s="13">
        <v>101218</v>
      </c>
      <c r="S9" s="13">
        <v>0</v>
      </c>
      <c r="T9" s="13">
        <v>2635</v>
      </c>
      <c r="U9" s="13">
        <v>17926</v>
      </c>
      <c r="V9" s="13">
        <v>1017626</v>
      </c>
      <c r="W9" s="13">
        <v>81653</v>
      </c>
      <c r="X9" s="13">
        <v>0</v>
      </c>
      <c r="Y9" s="13"/>
      <c r="Z9" s="13">
        <v>53864</v>
      </c>
      <c r="AA9" s="13">
        <v>47591</v>
      </c>
      <c r="AB9" s="13">
        <v>20039</v>
      </c>
      <c r="AC9" s="13">
        <v>13848</v>
      </c>
      <c r="AD9" s="13">
        <v>62421</v>
      </c>
      <c r="AE9" s="13">
        <v>88382</v>
      </c>
      <c r="AF9" s="13">
        <v>22655</v>
      </c>
      <c r="AG9" s="13">
        <v>177974</v>
      </c>
      <c r="AH9" s="13">
        <v>26465</v>
      </c>
      <c r="AI9" s="13">
        <v>71456</v>
      </c>
      <c r="AJ9" s="13">
        <v>30948</v>
      </c>
      <c r="AK9" s="13">
        <v>2927</v>
      </c>
      <c r="AL9" s="13">
        <v>78</v>
      </c>
      <c r="AM9" s="13">
        <v>0</v>
      </c>
      <c r="AN9" s="13">
        <v>13412</v>
      </c>
      <c r="AO9" s="13">
        <v>17636</v>
      </c>
      <c r="AP9" s="13">
        <v>62</v>
      </c>
      <c r="AQ9" s="13">
        <v>9478</v>
      </c>
      <c r="AR9" s="13">
        <v>117836</v>
      </c>
      <c r="AS9" s="13">
        <v>158469</v>
      </c>
      <c r="AT9" s="13">
        <v>432</v>
      </c>
      <c r="AU9" s="13">
        <v>1952583</v>
      </c>
      <c r="AV9" s="13">
        <v>823975</v>
      </c>
      <c r="AW9" s="13">
        <v>157592</v>
      </c>
      <c r="AX9" s="13">
        <v>0</v>
      </c>
      <c r="AY9" s="13">
        <v>141131</v>
      </c>
      <c r="AZ9" s="13">
        <v>104378</v>
      </c>
      <c r="BA9" s="13">
        <v>595884</v>
      </c>
      <c r="BB9" s="13">
        <v>0</v>
      </c>
      <c r="BC9" s="13">
        <v>128759</v>
      </c>
      <c r="BD9" s="13">
        <v>864</v>
      </c>
      <c r="BE9" s="13">
        <v>0</v>
      </c>
      <c r="BF9" s="13">
        <v>1775924</v>
      </c>
      <c r="BG9" s="13">
        <v>1017626</v>
      </c>
      <c r="BH9" s="13">
        <v>111704</v>
      </c>
      <c r="BI9" s="13">
        <v>0</v>
      </c>
      <c r="BJ9" s="13">
        <v>601369</v>
      </c>
      <c r="BK9" s="13">
        <v>0</v>
      </c>
      <c r="BL9" s="13">
        <v>0</v>
      </c>
      <c r="BM9" s="13">
        <v>45225</v>
      </c>
      <c r="BN9" s="13">
        <v>0</v>
      </c>
      <c r="BO9" s="13">
        <v>0</v>
      </c>
      <c r="BP9" s="13">
        <f t="shared" si="0"/>
        <v>176659</v>
      </c>
      <c r="BQ9" s="13">
        <v>0</v>
      </c>
      <c r="BR9" s="13">
        <v>176659</v>
      </c>
    </row>
    <row r="10" spans="1:70" s="1" customFormat="1" ht="16.5" customHeight="1">
      <c r="A10" s="12" t="s">
        <v>82</v>
      </c>
      <c r="B10" s="13">
        <v>389645</v>
      </c>
      <c r="C10" s="13">
        <v>333047</v>
      </c>
      <c r="D10" s="13">
        <v>109587</v>
      </c>
      <c r="E10" s="13">
        <v>32473</v>
      </c>
      <c r="F10" s="13">
        <v>14853</v>
      </c>
      <c r="G10" s="13">
        <v>54</v>
      </c>
      <c r="H10" s="13">
        <v>26510</v>
      </c>
      <c r="I10" s="13">
        <v>23055</v>
      </c>
      <c r="J10" s="13">
        <v>48926</v>
      </c>
      <c r="K10" s="13">
        <v>27265</v>
      </c>
      <c r="L10" s="13">
        <v>2244</v>
      </c>
      <c r="M10" s="13">
        <v>27425</v>
      </c>
      <c r="N10" s="13">
        <v>20655</v>
      </c>
      <c r="O10" s="13">
        <v>56598</v>
      </c>
      <c r="P10" s="13">
        <v>25972</v>
      </c>
      <c r="Q10" s="13">
        <v>3695</v>
      </c>
      <c r="R10" s="13">
        <v>13837</v>
      </c>
      <c r="S10" s="13">
        <v>0</v>
      </c>
      <c r="T10" s="13">
        <v>12800</v>
      </c>
      <c r="U10" s="13">
        <v>294</v>
      </c>
      <c r="V10" s="13">
        <v>1122509</v>
      </c>
      <c r="W10" s="13">
        <v>124618</v>
      </c>
      <c r="X10" s="13">
        <v>0</v>
      </c>
      <c r="Y10" s="13"/>
      <c r="Z10" s="13">
        <v>34434</v>
      </c>
      <c r="AA10" s="13">
        <v>158539</v>
      </c>
      <c r="AB10" s="13">
        <v>744</v>
      </c>
      <c r="AC10" s="13">
        <v>7884</v>
      </c>
      <c r="AD10" s="13">
        <v>219827</v>
      </c>
      <c r="AE10" s="13">
        <v>64621</v>
      </c>
      <c r="AF10" s="13">
        <v>19824</v>
      </c>
      <c r="AG10" s="13">
        <v>103454</v>
      </c>
      <c r="AH10" s="13">
        <v>153348</v>
      </c>
      <c r="AI10" s="13">
        <v>11362</v>
      </c>
      <c r="AJ10" s="13">
        <v>11732</v>
      </c>
      <c r="AK10" s="13">
        <v>4861</v>
      </c>
      <c r="AL10" s="13">
        <v>0</v>
      </c>
      <c r="AM10" s="13">
        <v>0</v>
      </c>
      <c r="AN10" s="13">
        <v>31670</v>
      </c>
      <c r="AO10" s="13">
        <v>37729</v>
      </c>
      <c r="AP10" s="13">
        <v>2091</v>
      </c>
      <c r="AQ10" s="13">
        <v>6706</v>
      </c>
      <c r="AR10" s="13">
        <v>64823</v>
      </c>
      <c r="AS10" s="13">
        <v>64110</v>
      </c>
      <c r="AT10" s="13">
        <v>132</v>
      </c>
      <c r="AU10" s="13">
        <v>1815107</v>
      </c>
      <c r="AV10" s="13">
        <v>389645</v>
      </c>
      <c r="AW10" s="13">
        <v>726467</v>
      </c>
      <c r="AX10" s="13">
        <v>0</v>
      </c>
      <c r="AY10" s="13">
        <v>240115</v>
      </c>
      <c r="AZ10" s="13">
        <v>209533</v>
      </c>
      <c r="BA10" s="13">
        <v>180220</v>
      </c>
      <c r="BB10" s="13">
        <v>0</v>
      </c>
      <c r="BC10" s="13">
        <v>69127</v>
      </c>
      <c r="BD10" s="13">
        <v>0</v>
      </c>
      <c r="BE10" s="13">
        <v>0</v>
      </c>
      <c r="BF10" s="13">
        <v>1524169</v>
      </c>
      <c r="BG10" s="13">
        <v>1122509</v>
      </c>
      <c r="BH10" s="13">
        <v>161078</v>
      </c>
      <c r="BI10" s="13">
        <v>0</v>
      </c>
      <c r="BJ10" s="13">
        <v>150500</v>
      </c>
      <c r="BK10" s="13">
        <v>0</v>
      </c>
      <c r="BL10" s="13">
        <v>0</v>
      </c>
      <c r="BM10" s="13">
        <v>90082</v>
      </c>
      <c r="BN10" s="13">
        <v>0</v>
      </c>
      <c r="BO10" s="13">
        <v>0</v>
      </c>
      <c r="BP10" s="13">
        <f t="shared" si="0"/>
        <v>290938</v>
      </c>
      <c r="BQ10" s="13">
        <v>0</v>
      </c>
      <c r="BR10" s="13">
        <v>290938</v>
      </c>
    </row>
  </sheetData>
  <sheetProtection/>
  <mergeCells count="68">
    <mergeCell ref="A1:BR1"/>
    <mergeCell ref="A2:BR2"/>
    <mergeCell ref="A3:BR3"/>
    <mergeCell ref="B4:N4"/>
    <mergeCell ref="O4:AB4"/>
    <mergeCell ref="AC4:AT4"/>
    <mergeCell ref="AU4:BE4"/>
    <mergeCell ref="BF4:BR4"/>
    <mergeCell ref="B5:N5"/>
    <mergeCell ref="O5:U5"/>
    <mergeCell ref="V5:AB5"/>
    <mergeCell ref="AC5:AT5"/>
    <mergeCell ref="AU5:BE5"/>
    <mergeCell ref="BF5:BO5"/>
    <mergeCell ref="BP5:BR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2023-08-18T02:55:01Z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