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Sheet1!$A$2:$I$13</definedName>
  </definedNames>
  <calcPr calcId="144525"/>
</workbook>
</file>

<file path=xl/sharedStrings.xml><?xml version="1.0" encoding="utf-8"?>
<sst xmlns="http://schemas.openxmlformats.org/spreadsheetml/2006/main" count="54" uniqueCount="47">
  <si>
    <t>2023年减船转产第一批资金发放明细表（50%）</t>
  </si>
  <si>
    <t>序号</t>
  </si>
  <si>
    <t>船主姓名</t>
  </si>
  <si>
    <t>船号</t>
  </si>
  <si>
    <t>船龄（年）</t>
  </si>
  <si>
    <t>船长（米）</t>
  </si>
  <si>
    <t>功率（千瓦）</t>
  </si>
  <si>
    <t>联系方式</t>
  </si>
  <si>
    <t>户籍地</t>
  </si>
  <si>
    <t>中央财政补贴资金（元）</t>
  </si>
  <si>
    <t>地方财政补贴资金（元）</t>
  </si>
  <si>
    <t>应发放资金（元）</t>
  </si>
  <si>
    <t>实际发放资金50%（元）</t>
  </si>
  <si>
    <t>袁化奇</t>
  </si>
  <si>
    <t>辽盘渔15021</t>
  </si>
  <si>
    <t>173****5672</t>
  </si>
  <si>
    <t>二界沟街道海隆社区</t>
  </si>
  <si>
    <t>张茂盛</t>
  </si>
  <si>
    <t>辽盘渔15050</t>
  </si>
  <si>
    <t>137****9970</t>
  </si>
  <si>
    <t>邹高峰</t>
  </si>
  <si>
    <t>辽盘渔25276</t>
  </si>
  <si>
    <t>186****5669</t>
  </si>
  <si>
    <t>李凤楼</t>
  </si>
  <si>
    <t>辽盘渔15023</t>
  </si>
  <si>
    <t>155****8432</t>
  </si>
  <si>
    <t>杨振贵</t>
  </si>
  <si>
    <t>辽盘渔25032</t>
  </si>
  <si>
    <t>133****4558</t>
  </si>
  <si>
    <t>李树合</t>
  </si>
  <si>
    <t>辽盘渔25262</t>
  </si>
  <si>
    <t>133****0806</t>
  </si>
  <si>
    <t>郭来生</t>
  </si>
  <si>
    <t>辽盘渔25250</t>
  </si>
  <si>
    <t>187****2958</t>
  </si>
  <si>
    <t>付明宝</t>
  </si>
  <si>
    <t>辽盘渔20017（省管证）</t>
  </si>
  <si>
    <t>133****3298</t>
  </si>
  <si>
    <t>二界沟街道有雁沟社区</t>
  </si>
  <si>
    <t>张胜国</t>
  </si>
  <si>
    <t>辽盘渔25043</t>
  </si>
  <si>
    <t>186****5661</t>
  </si>
  <si>
    <t>杨玉付</t>
  </si>
  <si>
    <t>辽盘渔35069</t>
  </si>
  <si>
    <t>133****3788</t>
  </si>
  <si>
    <t>兴隆台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</si>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</sst>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4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G13" sqref="G13"/>
    </sheetView>
  </sheetViews>
  <sheetFormatPr defaultColWidth="9" defaultRowHeight="13.5"/>
  <cols>
    <col min="1" max="1" width="5.375" customWidth="1"/>
    <col min="2" max="2" width="9.5" customWidth="1"/>
    <col min="3" max="3" width="11.25" customWidth="1"/>
    <col min="4" max="5" width="9.625" customWidth="1"/>
    <col min="6" max="6" width="11.875" customWidth="1"/>
    <col min="7" max="7" width="13.25" customWidth="1"/>
    <col min="8" max="8" width="15.5" customWidth="1"/>
    <col min="9" max="9" width="13.25" customWidth="1"/>
    <col min="10" max="10" width="13" customWidth="1"/>
    <col min="11" max="11" width="9.5" customWidth="1"/>
    <col min="12" max="12" width="11.875" customWidth="1"/>
  </cols>
  <sheetData>
    <row r="1" ht="33.7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  <c r="J2" s="13" t="s">
        <v>10</v>
      </c>
      <c r="K2" s="13" t="s">
        <v>11</v>
      </c>
      <c r="L2" s="13" t="s">
        <v>12</v>
      </c>
    </row>
    <row r="3" s="1" customFormat="1" ht="32" customHeight="1" spans="1:12">
      <c r="A3" s="6">
        <v>1</v>
      </c>
      <c r="B3" s="7" t="s">
        <v>13</v>
      </c>
      <c r="C3" s="7" t="s">
        <v>14</v>
      </c>
      <c r="D3" s="7">
        <v>23</v>
      </c>
      <c r="E3" s="7">
        <v>20.2</v>
      </c>
      <c r="F3" s="7">
        <v>121</v>
      </c>
      <c r="G3" s="7" t="s">
        <v>15</v>
      </c>
      <c r="H3" s="7" t="s">
        <v>16</v>
      </c>
      <c r="I3" s="14">
        <v>847000</v>
      </c>
      <c r="J3" s="14">
        <v>393000</v>
      </c>
      <c r="K3" s="10">
        <f t="shared" ref="K3:K12" si="0">SUM(I3:J3)</f>
        <v>1240000</v>
      </c>
      <c r="L3" s="10">
        <v>620000</v>
      </c>
    </row>
    <row r="4" s="2" customFormat="1" ht="32" customHeight="1" spans="1:12">
      <c r="A4" s="6">
        <v>2</v>
      </c>
      <c r="B4" s="7" t="s">
        <v>17</v>
      </c>
      <c r="C4" s="7" t="s">
        <v>18</v>
      </c>
      <c r="D4" s="7">
        <v>27</v>
      </c>
      <c r="E4" s="7">
        <v>16</v>
      </c>
      <c r="F4" s="7">
        <v>88</v>
      </c>
      <c r="G4" s="7" t="s">
        <v>19</v>
      </c>
      <c r="H4" s="7" t="s">
        <v>16</v>
      </c>
      <c r="I4" s="14">
        <v>616000</v>
      </c>
      <c r="J4" s="14">
        <v>294000</v>
      </c>
      <c r="K4" s="10">
        <f t="shared" si="0"/>
        <v>910000</v>
      </c>
      <c r="L4" s="10">
        <v>455000</v>
      </c>
    </row>
    <row r="5" s="2" customFormat="1" ht="32" customHeight="1" spans="1:12">
      <c r="A5" s="6">
        <v>3</v>
      </c>
      <c r="B5" s="7" t="s">
        <v>20</v>
      </c>
      <c r="C5" s="7" t="s">
        <v>21</v>
      </c>
      <c r="D5" s="7">
        <v>20</v>
      </c>
      <c r="E5" s="7">
        <v>21.8</v>
      </c>
      <c r="F5" s="7">
        <v>121</v>
      </c>
      <c r="G5" s="7" t="s">
        <v>22</v>
      </c>
      <c r="H5" s="7" t="s">
        <v>16</v>
      </c>
      <c r="I5" s="14">
        <v>847000</v>
      </c>
      <c r="J5" s="14">
        <v>393000</v>
      </c>
      <c r="K5" s="10">
        <f t="shared" si="0"/>
        <v>1240000</v>
      </c>
      <c r="L5" s="10">
        <v>620000</v>
      </c>
    </row>
    <row r="6" s="2" customFormat="1" ht="32" customHeight="1" spans="1:12">
      <c r="A6" s="6">
        <v>4</v>
      </c>
      <c r="B6" s="7" t="s">
        <v>23</v>
      </c>
      <c r="C6" s="7" t="s">
        <v>24</v>
      </c>
      <c r="D6" s="7">
        <v>13</v>
      </c>
      <c r="E6" s="7">
        <v>24.86</v>
      </c>
      <c r="F6" s="7">
        <v>141</v>
      </c>
      <c r="G6" s="7" t="s">
        <v>25</v>
      </c>
      <c r="H6" s="7" t="s">
        <v>16</v>
      </c>
      <c r="I6" s="14">
        <v>987000</v>
      </c>
      <c r="J6" s="14">
        <v>453000</v>
      </c>
      <c r="K6" s="10">
        <f t="shared" si="0"/>
        <v>1440000</v>
      </c>
      <c r="L6" s="10">
        <v>720000</v>
      </c>
    </row>
    <row r="7" s="1" customFormat="1" ht="32" customHeight="1" spans="1:12">
      <c r="A7" s="6">
        <v>5</v>
      </c>
      <c r="B7" s="7" t="s">
        <v>26</v>
      </c>
      <c r="C7" s="7" t="s">
        <v>27</v>
      </c>
      <c r="D7" s="7">
        <v>23</v>
      </c>
      <c r="E7" s="7">
        <v>20.5</v>
      </c>
      <c r="F7" s="7">
        <v>121</v>
      </c>
      <c r="G7" s="7" t="s">
        <v>28</v>
      </c>
      <c r="H7" s="7" t="s">
        <v>16</v>
      </c>
      <c r="I7" s="14">
        <v>847000</v>
      </c>
      <c r="J7" s="14">
        <v>393000</v>
      </c>
      <c r="K7" s="10">
        <f t="shared" si="0"/>
        <v>1240000</v>
      </c>
      <c r="L7" s="10">
        <v>620000</v>
      </c>
    </row>
    <row r="8" ht="32" customHeight="1" spans="1:12">
      <c r="A8" s="6">
        <v>6</v>
      </c>
      <c r="B8" s="7" t="s">
        <v>29</v>
      </c>
      <c r="C8" s="7" t="s">
        <v>30</v>
      </c>
      <c r="D8" s="7">
        <v>15</v>
      </c>
      <c r="E8" s="7">
        <v>24.4</v>
      </c>
      <c r="F8" s="7">
        <v>94.1</v>
      </c>
      <c r="G8" s="7" t="s">
        <v>31</v>
      </c>
      <c r="H8" s="7" t="s">
        <v>16</v>
      </c>
      <c r="I8" s="14">
        <v>658700</v>
      </c>
      <c r="J8" s="14">
        <v>312300</v>
      </c>
      <c r="K8" s="10">
        <f t="shared" si="0"/>
        <v>971000</v>
      </c>
      <c r="L8" s="10">
        <v>485500</v>
      </c>
    </row>
    <row r="9" ht="32" customHeight="1" spans="1:12">
      <c r="A9" s="6">
        <v>7</v>
      </c>
      <c r="B9" s="7" t="s">
        <v>32</v>
      </c>
      <c r="C9" s="7" t="s">
        <v>33</v>
      </c>
      <c r="D9" s="7">
        <v>23</v>
      </c>
      <c r="E9" s="7">
        <v>20.4</v>
      </c>
      <c r="F9" s="7">
        <v>121</v>
      </c>
      <c r="G9" s="7" t="s">
        <v>34</v>
      </c>
      <c r="H9" s="7" t="s">
        <v>16</v>
      </c>
      <c r="I9" s="14">
        <v>847000</v>
      </c>
      <c r="J9" s="14">
        <v>393000</v>
      </c>
      <c r="K9" s="10">
        <f t="shared" si="0"/>
        <v>1240000</v>
      </c>
      <c r="L9" s="10">
        <v>620000</v>
      </c>
    </row>
    <row r="10" s="3" customFormat="1" ht="36" customHeight="1" spans="1:12">
      <c r="A10" s="8">
        <v>8</v>
      </c>
      <c r="B10" s="9" t="s">
        <v>35</v>
      </c>
      <c r="C10" s="7" t="s">
        <v>36</v>
      </c>
      <c r="D10" s="7">
        <v>17</v>
      </c>
      <c r="E10" s="7">
        <v>10.9</v>
      </c>
      <c r="F10" s="7">
        <v>37</v>
      </c>
      <c r="G10" s="7" t="s">
        <v>37</v>
      </c>
      <c r="H10" s="7" t="s">
        <v>38</v>
      </c>
      <c r="I10" s="15">
        <v>111000</v>
      </c>
      <c r="J10" s="15">
        <v>141000</v>
      </c>
      <c r="K10" s="10">
        <f t="shared" si="0"/>
        <v>252000</v>
      </c>
      <c r="L10" s="10">
        <v>126000</v>
      </c>
    </row>
    <row r="11" ht="32" customHeight="1" spans="1:12">
      <c r="A11" s="6">
        <v>9</v>
      </c>
      <c r="B11" s="10" t="s">
        <v>39</v>
      </c>
      <c r="C11" s="10" t="s">
        <v>40</v>
      </c>
      <c r="D11" s="10">
        <v>13</v>
      </c>
      <c r="E11" s="10">
        <v>26.6</v>
      </c>
      <c r="F11" s="10">
        <v>121</v>
      </c>
      <c r="G11" s="10" t="s">
        <v>41</v>
      </c>
      <c r="H11" s="7" t="s">
        <v>16</v>
      </c>
      <c r="I11" s="14">
        <v>847000</v>
      </c>
      <c r="J11" s="14">
        <v>393000</v>
      </c>
      <c r="K11" s="10">
        <f t="shared" si="0"/>
        <v>1240000</v>
      </c>
      <c r="L11" s="10">
        <v>620000</v>
      </c>
    </row>
    <row r="12" s="2" customFormat="1" ht="32" customHeight="1" spans="1:12">
      <c r="A12" s="6">
        <v>10</v>
      </c>
      <c r="B12" s="7" t="s">
        <v>42</v>
      </c>
      <c r="C12" s="7" t="s">
        <v>43</v>
      </c>
      <c r="D12" s="7">
        <v>11</v>
      </c>
      <c r="E12" s="7">
        <v>9.45</v>
      </c>
      <c r="F12" s="7">
        <v>42.6</v>
      </c>
      <c r="G12" s="7" t="s">
        <v>44</v>
      </c>
      <c r="H12" s="7" t="s">
        <v>45</v>
      </c>
      <c r="I12" s="14">
        <v>298200</v>
      </c>
      <c r="J12" s="14">
        <v>157800</v>
      </c>
      <c r="K12" s="10">
        <f t="shared" si="0"/>
        <v>456000</v>
      </c>
      <c r="L12" s="10">
        <v>228000</v>
      </c>
    </row>
    <row r="13" ht="26" customHeight="1" spans="1:12">
      <c r="A13" s="11" t="s">
        <v>46</v>
      </c>
      <c r="B13" s="11"/>
      <c r="C13" s="11"/>
      <c r="D13" s="11"/>
      <c r="E13" s="11"/>
      <c r="F13" s="11"/>
      <c r="G13" s="11"/>
      <c r="H13" s="11"/>
      <c r="I13" s="16">
        <f>SUM(I3:I12)</f>
        <v>6905900</v>
      </c>
      <c r="J13" s="16">
        <f>SUM(J3:J12)</f>
        <v>3323100</v>
      </c>
      <c r="K13" s="16">
        <f>SUM(K3:K12)</f>
        <v>10229000</v>
      </c>
      <c r="L13" s="16">
        <f>SUM(L3:L12)</f>
        <v>5114500</v>
      </c>
    </row>
  </sheetData>
  <autoFilter ref="A2:I13">
    <sortState ref="A2:I13">
      <sortCondition ref="G3" sortBy="fontColor" dxfId="0"/>
    </sortState>
    <extLst/>
  </autoFilter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华丽</cp:lastModifiedBy>
  <dcterms:created xsi:type="dcterms:W3CDTF">2023-04-26T07:37:00Z</dcterms:created>
  <dcterms:modified xsi:type="dcterms:W3CDTF">2023-08-21T08:14:05Z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F08A60BC48F2440AAF5DD61AC33A0186_13</vt:lpwstr>
  </property>
  <property fmtid="{D5CDD505-2E9C-101B-9397-08002B2CF9AE}" pid="3" name="KSOProductBuildVer">
    <vt:lpwstr>2052-11.1.0.14309</vt:lpwstr>
  </property>
</Properties>
</file>