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138"/>
  </bookViews>
  <sheets>
    <sheet name="总成绩" sheetId="5" r:id="rId1"/>
  </sheets>
  <definedNames>
    <definedName name="_xlnm._FilterDatabase" localSheetId="0" hidden="1">总成绩!$A$2:$K$74</definedName>
    <definedName name="_xlnm.Print_Titles" localSheetId="0">总成绩!$1:$2</definedName>
  </definedNames>
  <calcPr calcId="144525"/>
</workbook>
</file>

<file path=xl/sharedStrings.xml><?xml version="1.0" encoding="utf-8"?>
<sst xmlns="http://schemas.openxmlformats.org/spreadsheetml/2006/main" count="310" uniqueCount="186">
  <si>
    <t>2023年盘山县面向社会公开招聘教师考试总成绩单</t>
  </si>
  <si>
    <t>序号</t>
  </si>
  <si>
    <t>考号</t>
  </si>
  <si>
    <t>姓名</t>
  </si>
  <si>
    <t>报考单位</t>
  </si>
  <si>
    <t>报考岗位</t>
  </si>
  <si>
    <t>笔试
成绩</t>
  </si>
  <si>
    <t>笔试
加权分</t>
  </si>
  <si>
    <t>面试
成绩</t>
  </si>
  <si>
    <t>面试
加权分</t>
  </si>
  <si>
    <t>总成绩</t>
  </si>
  <si>
    <t>备注</t>
  </si>
  <si>
    <t xml:space="preserve">2023052821305 </t>
  </si>
  <si>
    <t>葛小锋</t>
  </si>
  <si>
    <t>盘山县古城子学校</t>
  </si>
  <si>
    <t>美术教师（全额）</t>
  </si>
  <si>
    <t xml:space="preserve">2023052821312 </t>
  </si>
  <si>
    <t>梁瑞方</t>
  </si>
  <si>
    <t xml:space="preserve">2023052821414 </t>
  </si>
  <si>
    <t>李佳欣</t>
  </si>
  <si>
    <t>盘山县坝墙子学校</t>
  </si>
  <si>
    <t>体育教师（全额）</t>
  </si>
  <si>
    <t xml:space="preserve">2023052821411 </t>
  </si>
  <si>
    <t>宋士成</t>
  </si>
  <si>
    <t xml:space="preserve">2023052821418 </t>
  </si>
  <si>
    <t>顾韬玉</t>
  </si>
  <si>
    <t>盘山县沙岭学校</t>
  </si>
  <si>
    <t>音乐教师（全额）</t>
  </si>
  <si>
    <t xml:space="preserve">2023052821421 </t>
  </si>
  <si>
    <t>王思雯</t>
  </si>
  <si>
    <t xml:space="preserve">2023052821427 </t>
  </si>
  <si>
    <t>范蕊</t>
  </si>
  <si>
    <t>盘山县棠树学校</t>
  </si>
  <si>
    <t>科学教师（全额）</t>
  </si>
  <si>
    <t xml:space="preserve">2023052821426 </t>
  </si>
  <si>
    <t>张思杨</t>
  </si>
  <si>
    <t xml:space="preserve">2023052821510 </t>
  </si>
  <si>
    <t>郑赛男</t>
  </si>
  <si>
    <t>盘山县高升学校</t>
  </si>
  <si>
    <t>政治教师（全额）</t>
  </si>
  <si>
    <t xml:space="preserve">2023052821515 </t>
  </si>
  <si>
    <t>李雨侬</t>
  </si>
  <si>
    <t xml:space="preserve">2023052821522 </t>
  </si>
  <si>
    <t>张硕</t>
  </si>
  <si>
    <t xml:space="preserve">2023052821526 </t>
  </si>
  <si>
    <t>车玉婷</t>
  </si>
  <si>
    <t xml:space="preserve">2023052821603 </t>
  </si>
  <si>
    <t>赵艺馨</t>
  </si>
  <si>
    <t>盘山县得胜学校</t>
  </si>
  <si>
    <t>语文教师（全额）</t>
  </si>
  <si>
    <t xml:space="preserve">2023052821529 </t>
  </si>
  <si>
    <t>冯雪</t>
  </si>
  <si>
    <t xml:space="preserve">2023052821601 </t>
  </si>
  <si>
    <t>张丹</t>
  </si>
  <si>
    <t xml:space="preserve">2023052821528 </t>
  </si>
  <si>
    <t>邴志宏</t>
  </si>
  <si>
    <t>面试缺考</t>
  </si>
  <si>
    <t xml:space="preserve">2023052821620 </t>
  </si>
  <si>
    <t>张佳盈</t>
  </si>
  <si>
    <t xml:space="preserve">2023052821618 </t>
  </si>
  <si>
    <t>张馨元</t>
  </si>
  <si>
    <t xml:space="preserve">2023052821604 </t>
  </si>
  <si>
    <t>肖冰冰</t>
  </si>
  <si>
    <t>盘山县胡家学校</t>
  </si>
  <si>
    <t xml:space="preserve">2023052821605 </t>
  </si>
  <si>
    <t>范梓莹</t>
  </si>
  <si>
    <t xml:space="preserve">2023052821702 </t>
  </si>
  <si>
    <t>洪启旺</t>
  </si>
  <si>
    <t xml:space="preserve">2023052821705 </t>
  </si>
  <si>
    <t>朱淼</t>
  </si>
  <si>
    <t xml:space="preserve">2023052821417 </t>
  </si>
  <si>
    <t>李思雨</t>
  </si>
  <si>
    <t>盘山县甜水学校</t>
  </si>
  <si>
    <t xml:space="preserve">2023052821724 </t>
  </si>
  <si>
    <t>王哲</t>
  </si>
  <si>
    <t xml:space="preserve">2023052821807 </t>
  </si>
  <si>
    <t>张爱迪</t>
  </si>
  <si>
    <t xml:space="preserve">2023052821729 </t>
  </si>
  <si>
    <t>祝莹莹</t>
  </si>
  <si>
    <t xml:space="preserve">2023052821816 </t>
  </si>
  <si>
    <t>赵韵迪</t>
  </si>
  <si>
    <t>信息技术教师（全额）</t>
  </si>
  <si>
    <t xml:space="preserve">2023052821815 </t>
  </si>
  <si>
    <t>郑博文</t>
  </si>
  <si>
    <t xml:space="preserve">2023052821830 </t>
  </si>
  <si>
    <t>王志民</t>
  </si>
  <si>
    <t>盘山县东郭学校</t>
  </si>
  <si>
    <t xml:space="preserve">2023052821827 </t>
  </si>
  <si>
    <t>杜佳奇</t>
  </si>
  <si>
    <t xml:space="preserve">2023052821901 </t>
  </si>
  <si>
    <t>郭令帅</t>
  </si>
  <si>
    <t xml:space="preserve">2023052821923 </t>
  </si>
  <si>
    <t>李倩倩</t>
  </si>
  <si>
    <t>英语教师（全额）</t>
  </si>
  <si>
    <t xml:space="preserve">2023052821906 </t>
  </si>
  <si>
    <t>田晶</t>
  </si>
  <si>
    <t xml:space="preserve">2023052822026 </t>
  </si>
  <si>
    <t>李佳慧</t>
  </si>
  <si>
    <t>盘锦弘毅中学</t>
  </si>
  <si>
    <t>心理健康教师（全额）</t>
  </si>
  <si>
    <t xml:space="preserve">2023052822029 </t>
  </si>
  <si>
    <t>苗杨</t>
  </si>
  <si>
    <t xml:space="preserve">2023052822124 </t>
  </si>
  <si>
    <t>王寒琦</t>
  </si>
  <si>
    <t xml:space="preserve">2023052822118 </t>
  </si>
  <si>
    <t>赵子谊</t>
  </si>
  <si>
    <t xml:space="preserve">2023052822301 </t>
  </si>
  <si>
    <t>王淇</t>
  </si>
  <si>
    <t>盘山县实验学校</t>
  </si>
  <si>
    <t xml:space="preserve">2023052822303 </t>
  </si>
  <si>
    <t>刘萌</t>
  </si>
  <si>
    <t xml:space="preserve">2023052822310 </t>
  </si>
  <si>
    <t>刘欣阁</t>
  </si>
  <si>
    <t xml:space="preserve">2023052822230 </t>
  </si>
  <si>
    <t>李美琪</t>
  </si>
  <si>
    <t xml:space="preserve">2023052822323 </t>
  </si>
  <si>
    <t>于亭亭</t>
  </si>
  <si>
    <t>数学教师（全额）</t>
  </si>
  <si>
    <t xml:space="preserve">2023052822318 </t>
  </si>
  <si>
    <t>金子力</t>
  </si>
  <si>
    <t xml:space="preserve">2023052822409 </t>
  </si>
  <si>
    <t>宋美函</t>
  </si>
  <si>
    <t xml:space="preserve">2023052822328 </t>
  </si>
  <si>
    <t>耿丽佳</t>
  </si>
  <si>
    <t xml:space="preserve">2023052822427 </t>
  </si>
  <si>
    <t>高欣雨</t>
  </si>
  <si>
    <t xml:space="preserve">2023052822428 </t>
  </si>
  <si>
    <t>周靖康</t>
  </si>
  <si>
    <t xml:space="preserve">2023052822521 </t>
  </si>
  <si>
    <t>李双池</t>
  </si>
  <si>
    <t xml:space="preserve">2023052822523 </t>
  </si>
  <si>
    <t>贾博锋</t>
  </si>
  <si>
    <t xml:space="preserve">2023052822528 </t>
  </si>
  <si>
    <t>吕昭仪</t>
  </si>
  <si>
    <t>盘山县高级中学</t>
  </si>
  <si>
    <t xml:space="preserve">2023052822530 </t>
  </si>
  <si>
    <t>孟越</t>
  </si>
  <si>
    <t xml:space="preserve">2023052822603 </t>
  </si>
  <si>
    <t>李颖</t>
  </si>
  <si>
    <t>历史教师（全额）</t>
  </si>
  <si>
    <t xml:space="preserve">2023052822609 </t>
  </si>
  <si>
    <t>孙华卿</t>
  </si>
  <si>
    <t>生物教师（全额）</t>
  </si>
  <si>
    <t xml:space="preserve">2023052822610 </t>
  </si>
  <si>
    <t>刘金昭</t>
  </si>
  <si>
    <t xml:space="preserve">2023052822621 </t>
  </si>
  <si>
    <t>王馨晨</t>
  </si>
  <si>
    <t>盘山县职业教育中心</t>
  </si>
  <si>
    <t xml:space="preserve">2023052822616 </t>
  </si>
  <si>
    <t>崔楠</t>
  </si>
  <si>
    <t xml:space="preserve">2023052822611 </t>
  </si>
  <si>
    <t>吕宛清</t>
  </si>
  <si>
    <t xml:space="preserve">2023052822626 </t>
  </si>
  <si>
    <t>朱子谦</t>
  </si>
  <si>
    <t xml:space="preserve">2023052822702 </t>
  </si>
  <si>
    <t>王莹</t>
  </si>
  <si>
    <t xml:space="preserve">2023052822708 </t>
  </si>
  <si>
    <t>于爱莲</t>
  </si>
  <si>
    <t xml:space="preserve">2023052822710 </t>
  </si>
  <si>
    <t>韩畅</t>
  </si>
  <si>
    <t xml:space="preserve">2023052822701 </t>
  </si>
  <si>
    <t>白英诺</t>
  </si>
  <si>
    <t xml:space="preserve">2023052822715 </t>
  </si>
  <si>
    <t>李维康</t>
  </si>
  <si>
    <t>物理教师（全额）</t>
  </si>
  <si>
    <t xml:space="preserve">2023052822714 </t>
  </si>
  <si>
    <t>黄来贺</t>
  </si>
  <si>
    <t xml:space="preserve">2023052822813 </t>
  </si>
  <si>
    <t>李研</t>
  </si>
  <si>
    <t>化学教师（全额）</t>
  </si>
  <si>
    <t xml:space="preserve">2023052822811 </t>
  </si>
  <si>
    <t>郝韫</t>
  </si>
  <si>
    <t xml:space="preserve">2023052823327 </t>
  </si>
  <si>
    <t>孙雨晴</t>
  </si>
  <si>
    <t>盘山县实验幼儿园</t>
  </si>
  <si>
    <t>学前教育教师（全额）</t>
  </si>
  <si>
    <t xml:space="preserve">2023052822919 </t>
  </si>
  <si>
    <t>杨柳</t>
  </si>
  <si>
    <t xml:space="preserve">2023052823129 </t>
  </si>
  <si>
    <t>田易鑫</t>
  </si>
  <si>
    <t xml:space="preserve">2023052822913 </t>
  </si>
  <si>
    <t>曾琬婷</t>
  </si>
  <si>
    <t xml:space="preserve">2023052822915 </t>
  </si>
  <si>
    <t>孙丹</t>
  </si>
  <si>
    <t xml:space="preserve">2023052823313 </t>
  </si>
  <si>
    <t>赵娜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</si>
</sst>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sz val="20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tabSelected="1" view="pageBreakPreview" zoomScaleNormal="100" workbookViewId="0">
      <selection activeCell="H77" sqref="H77"/>
    </sheetView>
  </sheetViews>
  <sheetFormatPr defaultColWidth="9" defaultRowHeight="14" customHeight="1"/>
  <cols>
    <col min="1" max="1" width="7.25" style="1" customWidth="1"/>
    <col min="2" max="2" width="16.5" style="2" customWidth="1"/>
    <col min="3" max="3" width="9.625" style="2" customWidth="1"/>
    <col min="4" max="5" width="24.75" style="2" customWidth="1"/>
    <col min="6" max="7" width="8.375" style="2" customWidth="1"/>
    <col min="8" max="10" width="8.375" style="1" customWidth="1"/>
    <col min="11" max="11" width="8.5" style="1" customWidth="1"/>
    <col min="12" max="16384" width="9" style="3"/>
  </cols>
  <sheetData>
    <row r="1" s="1" customFormat="1" ht="48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2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5" t="s">
        <v>11</v>
      </c>
    </row>
    <row r="3" s="1" customFormat="1" ht="16.5" customHeight="1" spans="1:11">
      <c r="A3" s="9">
        <v>1</v>
      </c>
      <c r="B3" s="13" t="s">
        <v>12</v>
      </c>
      <c r="C3" s="10" t="s">
        <v>13</v>
      </c>
      <c r="D3" s="10" t="s">
        <v>14</v>
      </c>
      <c r="E3" s="10" t="s">
        <v>15</v>
      </c>
      <c r="F3" s="11">
        <v>116.12</v>
      </c>
      <c r="G3" s="12">
        <f t="shared" ref="G3:G66" si="0">F3*0.5</f>
        <v>58.06</v>
      </c>
      <c r="H3" s="12">
        <v>90</v>
      </c>
      <c r="I3" s="12">
        <f t="shared" ref="I3:I66" si="1">H3*0.5</f>
        <v>45</v>
      </c>
      <c r="J3" s="12">
        <f t="shared" ref="J3:J66" si="2">G3+I3</f>
        <v>103.06</v>
      </c>
      <c r="K3" s="9"/>
    </row>
    <row r="4" s="1" customFormat="1" ht="16.5" customHeight="1" spans="1:11">
      <c r="A4" s="9">
        <v>2</v>
      </c>
      <c r="B4" s="13" t="s">
        <v>16</v>
      </c>
      <c r="C4" s="10" t="s">
        <v>17</v>
      </c>
      <c r="D4" s="10" t="s">
        <v>14</v>
      </c>
      <c r="E4" s="10" t="s">
        <v>15</v>
      </c>
      <c r="F4" s="11">
        <v>113.56</v>
      </c>
      <c r="G4" s="12">
        <f t="shared" si="0"/>
        <v>56.78</v>
      </c>
      <c r="H4" s="12">
        <v>89.26</v>
      </c>
      <c r="I4" s="12">
        <f t="shared" si="1"/>
        <v>44.63</v>
      </c>
      <c r="J4" s="12">
        <f t="shared" si="2"/>
        <v>101.41</v>
      </c>
      <c r="K4" s="9"/>
    </row>
    <row r="5" s="1" customFormat="1" ht="16.5" customHeight="1" spans="1:11">
      <c r="A5" s="9">
        <v>3</v>
      </c>
      <c r="B5" s="13" t="s">
        <v>18</v>
      </c>
      <c r="C5" s="10" t="s">
        <v>19</v>
      </c>
      <c r="D5" s="10" t="s">
        <v>20</v>
      </c>
      <c r="E5" s="10" t="s">
        <v>21</v>
      </c>
      <c r="F5" s="11">
        <v>106.34</v>
      </c>
      <c r="G5" s="12">
        <f t="shared" si="0"/>
        <v>53.17</v>
      </c>
      <c r="H5" s="12">
        <v>93</v>
      </c>
      <c r="I5" s="12">
        <f t="shared" si="1"/>
        <v>46.5</v>
      </c>
      <c r="J5" s="12">
        <f t="shared" si="2"/>
        <v>99.67</v>
      </c>
      <c r="K5" s="9"/>
    </row>
    <row r="6" s="1" customFormat="1" ht="16.5" customHeight="1" spans="1:11">
      <c r="A6" s="9">
        <v>4</v>
      </c>
      <c r="B6" s="13" t="s">
        <v>22</v>
      </c>
      <c r="C6" s="10" t="s">
        <v>23</v>
      </c>
      <c r="D6" s="10" t="s">
        <v>20</v>
      </c>
      <c r="E6" s="10" t="s">
        <v>21</v>
      </c>
      <c r="F6" s="11">
        <v>104.25</v>
      </c>
      <c r="G6" s="12">
        <f t="shared" si="0"/>
        <v>52.125</v>
      </c>
      <c r="H6" s="12">
        <v>88</v>
      </c>
      <c r="I6" s="12">
        <f t="shared" si="1"/>
        <v>44</v>
      </c>
      <c r="J6" s="12">
        <f t="shared" si="2"/>
        <v>96.125</v>
      </c>
      <c r="K6" s="9"/>
    </row>
    <row r="7" s="1" customFormat="1" ht="16.5" customHeight="1" spans="1:11">
      <c r="A7" s="9">
        <v>5</v>
      </c>
      <c r="B7" s="13" t="s">
        <v>24</v>
      </c>
      <c r="C7" s="10" t="s">
        <v>25</v>
      </c>
      <c r="D7" s="10" t="s">
        <v>26</v>
      </c>
      <c r="E7" s="10" t="s">
        <v>27</v>
      </c>
      <c r="F7" s="11">
        <v>101.72</v>
      </c>
      <c r="G7" s="12">
        <f t="shared" si="0"/>
        <v>50.86</v>
      </c>
      <c r="H7" s="12">
        <v>90.22</v>
      </c>
      <c r="I7" s="12">
        <f t="shared" si="1"/>
        <v>45.11</v>
      </c>
      <c r="J7" s="12">
        <f t="shared" si="2"/>
        <v>95.97</v>
      </c>
      <c r="K7" s="9"/>
    </row>
    <row r="8" s="1" customFormat="1" ht="16.5" customHeight="1" spans="1:11">
      <c r="A8" s="9">
        <v>6</v>
      </c>
      <c r="B8" s="13" t="s">
        <v>28</v>
      </c>
      <c r="C8" s="10" t="s">
        <v>29</v>
      </c>
      <c r="D8" s="10" t="s">
        <v>26</v>
      </c>
      <c r="E8" s="10" t="s">
        <v>27</v>
      </c>
      <c r="F8" s="11">
        <v>98.08</v>
      </c>
      <c r="G8" s="12">
        <f t="shared" si="0"/>
        <v>49.04</v>
      </c>
      <c r="H8" s="12">
        <v>91.48</v>
      </c>
      <c r="I8" s="12">
        <f t="shared" si="1"/>
        <v>45.74</v>
      </c>
      <c r="J8" s="12">
        <f t="shared" si="2"/>
        <v>94.78</v>
      </c>
      <c r="K8" s="9"/>
    </row>
    <row r="9" s="1" customFormat="1" ht="16.5" customHeight="1" spans="1:11">
      <c r="A9" s="9">
        <v>7</v>
      </c>
      <c r="B9" s="13" t="s">
        <v>30</v>
      </c>
      <c r="C9" s="10" t="s">
        <v>31</v>
      </c>
      <c r="D9" s="10" t="s">
        <v>32</v>
      </c>
      <c r="E9" s="10" t="s">
        <v>33</v>
      </c>
      <c r="F9" s="11">
        <v>107.81</v>
      </c>
      <c r="G9" s="12">
        <f t="shared" si="0"/>
        <v>53.905</v>
      </c>
      <c r="H9" s="12">
        <v>89.6</v>
      </c>
      <c r="I9" s="12">
        <f t="shared" si="1"/>
        <v>44.8</v>
      </c>
      <c r="J9" s="12">
        <f t="shared" si="2"/>
        <v>98.705</v>
      </c>
      <c r="K9" s="9"/>
    </row>
    <row r="10" s="1" customFormat="1" ht="16.5" customHeight="1" spans="1:11">
      <c r="A10" s="9">
        <v>8</v>
      </c>
      <c r="B10" s="13" t="s">
        <v>34</v>
      </c>
      <c r="C10" s="10" t="s">
        <v>35</v>
      </c>
      <c r="D10" s="10" t="s">
        <v>32</v>
      </c>
      <c r="E10" s="10" t="s">
        <v>33</v>
      </c>
      <c r="F10" s="11">
        <v>106.18</v>
      </c>
      <c r="G10" s="12">
        <f t="shared" si="0"/>
        <v>53.09</v>
      </c>
      <c r="H10" s="12">
        <v>91.39</v>
      </c>
      <c r="I10" s="12">
        <f t="shared" si="1"/>
        <v>45.695</v>
      </c>
      <c r="J10" s="12">
        <f t="shared" si="2"/>
        <v>98.785</v>
      </c>
      <c r="K10" s="9"/>
    </row>
    <row r="11" s="1" customFormat="1" ht="16.5" customHeight="1" spans="1:11">
      <c r="A11" s="9">
        <v>9</v>
      </c>
      <c r="B11" s="13" t="s">
        <v>36</v>
      </c>
      <c r="C11" s="10" t="s">
        <v>37</v>
      </c>
      <c r="D11" s="10" t="s">
        <v>38</v>
      </c>
      <c r="E11" s="10" t="s">
        <v>39</v>
      </c>
      <c r="F11" s="11">
        <v>99.76</v>
      </c>
      <c r="G11" s="12">
        <f t="shared" si="0"/>
        <v>49.88</v>
      </c>
      <c r="H11" s="12">
        <v>91.26</v>
      </c>
      <c r="I11" s="12">
        <f t="shared" si="1"/>
        <v>45.63</v>
      </c>
      <c r="J11" s="12">
        <f t="shared" si="2"/>
        <v>95.51</v>
      </c>
      <c r="K11" s="9"/>
    </row>
    <row r="12" s="1" customFormat="1" ht="16.5" customHeight="1" spans="1:11">
      <c r="A12" s="9">
        <v>10</v>
      </c>
      <c r="B12" s="13" t="s">
        <v>40</v>
      </c>
      <c r="C12" s="10" t="s">
        <v>41</v>
      </c>
      <c r="D12" s="10" t="s">
        <v>38</v>
      </c>
      <c r="E12" s="10" t="s">
        <v>39</v>
      </c>
      <c r="F12" s="11">
        <v>90.7</v>
      </c>
      <c r="G12" s="12">
        <f t="shared" si="0"/>
        <v>45.35</v>
      </c>
      <c r="H12" s="12">
        <v>90.3</v>
      </c>
      <c r="I12" s="12">
        <f t="shared" si="1"/>
        <v>45.15</v>
      </c>
      <c r="J12" s="12">
        <f t="shared" si="2"/>
        <v>90.5</v>
      </c>
      <c r="K12" s="9"/>
    </row>
    <row r="13" s="1" customFormat="1" ht="16.5" customHeight="1" spans="1:11">
      <c r="A13" s="9">
        <v>11</v>
      </c>
      <c r="B13" s="13" t="s">
        <v>42</v>
      </c>
      <c r="C13" s="10" t="s">
        <v>43</v>
      </c>
      <c r="D13" s="10" t="s">
        <v>38</v>
      </c>
      <c r="E13" s="10" t="s">
        <v>15</v>
      </c>
      <c r="F13" s="11">
        <v>114.64</v>
      </c>
      <c r="G13" s="12">
        <f t="shared" si="0"/>
        <v>57.32</v>
      </c>
      <c r="H13" s="12">
        <v>88.32</v>
      </c>
      <c r="I13" s="12">
        <f t="shared" si="1"/>
        <v>44.16</v>
      </c>
      <c r="J13" s="12">
        <f t="shared" si="2"/>
        <v>101.48</v>
      </c>
      <c r="K13" s="9"/>
    </row>
    <row r="14" s="1" customFormat="1" ht="16.5" customHeight="1" spans="1:11">
      <c r="A14" s="9">
        <v>12</v>
      </c>
      <c r="B14" s="13" t="s">
        <v>44</v>
      </c>
      <c r="C14" s="10" t="s">
        <v>45</v>
      </c>
      <c r="D14" s="10" t="s">
        <v>38</v>
      </c>
      <c r="E14" s="10" t="s">
        <v>15</v>
      </c>
      <c r="F14" s="11">
        <v>110.47</v>
      </c>
      <c r="G14" s="12">
        <f t="shared" si="0"/>
        <v>55.235</v>
      </c>
      <c r="H14" s="12">
        <v>91.36</v>
      </c>
      <c r="I14" s="12">
        <f t="shared" si="1"/>
        <v>45.68</v>
      </c>
      <c r="J14" s="12">
        <f t="shared" si="2"/>
        <v>100.915</v>
      </c>
      <c r="K14" s="9"/>
    </row>
    <row r="15" s="1" customFormat="1" ht="16.5" customHeight="1" spans="1:11">
      <c r="A15" s="9">
        <v>13</v>
      </c>
      <c r="B15" s="13" t="s">
        <v>46</v>
      </c>
      <c r="C15" s="10" t="s">
        <v>47</v>
      </c>
      <c r="D15" s="10" t="s">
        <v>48</v>
      </c>
      <c r="E15" s="10" t="s">
        <v>49</v>
      </c>
      <c r="F15" s="11">
        <v>109.03</v>
      </c>
      <c r="G15" s="12">
        <f t="shared" si="0"/>
        <v>54.515</v>
      </c>
      <c r="H15" s="12">
        <v>89.59</v>
      </c>
      <c r="I15" s="12">
        <f t="shared" si="1"/>
        <v>44.795</v>
      </c>
      <c r="J15" s="12">
        <f t="shared" si="2"/>
        <v>99.31</v>
      </c>
      <c r="K15" s="9"/>
    </row>
    <row r="16" s="1" customFormat="1" ht="16.5" customHeight="1" spans="1:11">
      <c r="A16" s="9">
        <v>14</v>
      </c>
      <c r="B16" s="13" t="s">
        <v>50</v>
      </c>
      <c r="C16" s="10" t="s">
        <v>51</v>
      </c>
      <c r="D16" s="10" t="s">
        <v>48</v>
      </c>
      <c r="E16" s="10" t="s">
        <v>49</v>
      </c>
      <c r="F16" s="11">
        <v>107.61</v>
      </c>
      <c r="G16" s="12">
        <f t="shared" si="0"/>
        <v>53.805</v>
      </c>
      <c r="H16" s="12">
        <v>90.59</v>
      </c>
      <c r="I16" s="12">
        <f t="shared" si="1"/>
        <v>45.295</v>
      </c>
      <c r="J16" s="12">
        <f t="shared" si="2"/>
        <v>99.1</v>
      </c>
      <c r="K16" s="9"/>
    </row>
    <row r="17" s="1" customFormat="1" ht="16.5" customHeight="1" spans="1:11">
      <c r="A17" s="9">
        <v>15</v>
      </c>
      <c r="B17" s="13" t="s">
        <v>52</v>
      </c>
      <c r="C17" s="10" t="s">
        <v>53</v>
      </c>
      <c r="D17" s="10" t="s">
        <v>48</v>
      </c>
      <c r="E17" s="10" t="s">
        <v>49</v>
      </c>
      <c r="F17" s="11">
        <v>88.3</v>
      </c>
      <c r="G17" s="12">
        <f t="shared" si="0"/>
        <v>44.15</v>
      </c>
      <c r="H17" s="12">
        <v>89.09</v>
      </c>
      <c r="I17" s="12">
        <f t="shared" si="1"/>
        <v>44.545</v>
      </c>
      <c r="J17" s="12">
        <f t="shared" si="2"/>
        <v>88.695</v>
      </c>
      <c r="K17" s="9"/>
    </row>
    <row r="18" s="1" customFormat="1" ht="16.5" customHeight="1" spans="1:11">
      <c r="A18" s="9">
        <v>16</v>
      </c>
      <c r="B18" s="13" t="s">
        <v>54</v>
      </c>
      <c r="C18" s="10" t="s">
        <v>55</v>
      </c>
      <c r="D18" s="10" t="s">
        <v>48</v>
      </c>
      <c r="E18" s="10" t="s">
        <v>49</v>
      </c>
      <c r="F18" s="11">
        <v>103.82</v>
      </c>
      <c r="G18" s="12">
        <f t="shared" si="0"/>
        <v>51.91</v>
      </c>
      <c r="H18" s="12">
        <v>0</v>
      </c>
      <c r="I18" s="12">
        <f t="shared" si="1"/>
        <v>0</v>
      </c>
      <c r="J18" s="12">
        <f t="shared" si="2"/>
        <v>51.91</v>
      </c>
      <c r="K18" s="9" t="s">
        <v>56</v>
      </c>
    </row>
    <row r="19" s="1" customFormat="1" ht="16.5" customHeight="1" spans="1:11">
      <c r="A19" s="9">
        <v>17</v>
      </c>
      <c r="B19" s="13" t="s">
        <v>57</v>
      </c>
      <c r="C19" s="10" t="s">
        <v>58</v>
      </c>
      <c r="D19" s="10" t="s">
        <v>48</v>
      </c>
      <c r="E19" s="10" t="s">
        <v>15</v>
      </c>
      <c r="F19" s="11">
        <v>112.29</v>
      </c>
      <c r="G19" s="12">
        <f t="shared" si="0"/>
        <v>56.145</v>
      </c>
      <c r="H19" s="12">
        <v>91</v>
      </c>
      <c r="I19" s="12">
        <f t="shared" si="1"/>
        <v>45.5</v>
      </c>
      <c r="J19" s="12">
        <f t="shared" si="2"/>
        <v>101.645</v>
      </c>
      <c r="K19" s="9"/>
    </row>
    <row r="20" s="1" customFormat="1" ht="16.5" customHeight="1" spans="1:11">
      <c r="A20" s="9">
        <v>18</v>
      </c>
      <c r="B20" s="13" t="s">
        <v>59</v>
      </c>
      <c r="C20" s="10" t="s">
        <v>60</v>
      </c>
      <c r="D20" s="10" t="s">
        <v>48</v>
      </c>
      <c r="E20" s="10" t="s">
        <v>15</v>
      </c>
      <c r="F20" s="11">
        <v>107.25</v>
      </c>
      <c r="G20" s="12">
        <f t="shared" si="0"/>
        <v>53.625</v>
      </c>
      <c r="H20" s="12">
        <v>89.78</v>
      </c>
      <c r="I20" s="12">
        <f t="shared" si="1"/>
        <v>44.89</v>
      </c>
      <c r="J20" s="12">
        <f t="shared" si="2"/>
        <v>98.515</v>
      </c>
      <c r="K20" s="9"/>
    </row>
    <row r="21" s="1" customFormat="1" ht="16.5" customHeight="1" spans="1:11">
      <c r="A21" s="9">
        <v>19</v>
      </c>
      <c r="B21" s="13" t="s">
        <v>61</v>
      </c>
      <c r="C21" s="10" t="s">
        <v>62</v>
      </c>
      <c r="D21" s="10" t="s">
        <v>63</v>
      </c>
      <c r="E21" s="10" t="s">
        <v>49</v>
      </c>
      <c r="F21" s="11">
        <v>109.79</v>
      </c>
      <c r="G21" s="12">
        <f t="shared" si="0"/>
        <v>54.895</v>
      </c>
      <c r="H21" s="12">
        <v>88.54</v>
      </c>
      <c r="I21" s="12">
        <f t="shared" si="1"/>
        <v>44.27</v>
      </c>
      <c r="J21" s="12">
        <f t="shared" si="2"/>
        <v>99.165</v>
      </c>
      <c r="K21" s="9"/>
    </row>
    <row r="22" s="1" customFormat="1" ht="16.5" customHeight="1" spans="1:11">
      <c r="A22" s="9">
        <v>20</v>
      </c>
      <c r="B22" s="13" t="s">
        <v>64</v>
      </c>
      <c r="C22" s="10" t="s">
        <v>65</v>
      </c>
      <c r="D22" s="10" t="s">
        <v>63</v>
      </c>
      <c r="E22" s="10" t="s">
        <v>49</v>
      </c>
      <c r="F22" s="11">
        <v>100.7</v>
      </c>
      <c r="G22" s="12">
        <f t="shared" si="0"/>
        <v>50.35</v>
      </c>
      <c r="H22" s="12">
        <v>88.09</v>
      </c>
      <c r="I22" s="12">
        <f t="shared" si="1"/>
        <v>44.045</v>
      </c>
      <c r="J22" s="12">
        <f t="shared" si="2"/>
        <v>94.395</v>
      </c>
      <c r="K22" s="9"/>
    </row>
    <row r="23" s="1" customFormat="1" ht="16.5" customHeight="1" spans="1:11">
      <c r="A23" s="9">
        <v>21</v>
      </c>
      <c r="B23" s="13" t="s">
        <v>66</v>
      </c>
      <c r="C23" s="10" t="s">
        <v>67</v>
      </c>
      <c r="D23" s="10" t="s">
        <v>63</v>
      </c>
      <c r="E23" s="10" t="s">
        <v>15</v>
      </c>
      <c r="F23" s="11">
        <v>115.78</v>
      </c>
      <c r="G23" s="12">
        <f t="shared" si="0"/>
        <v>57.89</v>
      </c>
      <c r="H23" s="12">
        <v>88.24</v>
      </c>
      <c r="I23" s="12">
        <f t="shared" si="1"/>
        <v>44.12</v>
      </c>
      <c r="J23" s="12">
        <f t="shared" si="2"/>
        <v>102.01</v>
      </c>
      <c r="K23" s="9"/>
    </row>
    <row r="24" s="1" customFormat="1" ht="16.5" customHeight="1" spans="1:11">
      <c r="A24" s="9">
        <v>22</v>
      </c>
      <c r="B24" s="13" t="s">
        <v>68</v>
      </c>
      <c r="C24" s="10" t="s">
        <v>69</v>
      </c>
      <c r="D24" s="10" t="s">
        <v>63</v>
      </c>
      <c r="E24" s="10" t="s">
        <v>15</v>
      </c>
      <c r="F24" s="11">
        <v>114.66</v>
      </c>
      <c r="G24" s="12">
        <f t="shared" si="0"/>
        <v>57.33</v>
      </c>
      <c r="H24" s="12">
        <v>91.74</v>
      </c>
      <c r="I24" s="12">
        <f t="shared" si="1"/>
        <v>45.87</v>
      </c>
      <c r="J24" s="12">
        <f t="shared" si="2"/>
        <v>103.2</v>
      </c>
      <c r="K24" s="9"/>
    </row>
    <row r="25" s="1" customFormat="1" ht="16.5" customHeight="1" spans="1:11">
      <c r="A25" s="9">
        <v>23</v>
      </c>
      <c r="B25" s="13" t="s">
        <v>70</v>
      </c>
      <c r="C25" s="10" t="s">
        <v>71</v>
      </c>
      <c r="D25" s="10" t="s">
        <v>72</v>
      </c>
      <c r="E25" s="10" t="s">
        <v>49</v>
      </c>
      <c r="F25" s="11">
        <v>107.26</v>
      </c>
      <c r="G25" s="12">
        <f t="shared" si="0"/>
        <v>53.63</v>
      </c>
      <c r="H25" s="12">
        <v>91.26</v>
      </c>
      <c r="I25" s="12">
        <f t="shared" si="1"/>
        <v>45.63</v>
      </c>
      <c r="J25" s="12">
        <f t="shared" si="2"/>
        <v>99.26</v>
      </c>
      <c r="K25" s="9"/>
    </row>
    <row r="26" s="1" customFormat="1" ht="16.5" customHeight="1" spans="1:11">
      <c r="A26" s="9">
        <v>24</v>
      </c>
      <c r="B26" s="13" t="s">
        <v>73</v>
      </c>
      <c r="C26" s="10" t="s">
        <v>74</v>
      </c>
      <c r="D26" s="10" t="s">
        <v>72</v>
      </c>
      <c r="E26" s="10" t="s">
        <v>49</v>
      </c>
      <c r="F26" s="11">
        <v>105.73</v>
      </c>
      <c r="G26" s="12">
        <f t="shared" si="0"/>
        <v>52.865</v>
      </c>
      <c r="H26" s="12">
        <v>90.41</v>
      </c>
      <c r="I26" s="12">
        <f t="shared" si="1"/>
        <v>45.205</v>
      </c>
      <c r="J26" s="12">
        <f t="shared" si="2"/>
        <v>98.07</v>
      </c>
      <c r="K26" s="9"/>
    </row>
    <row r="27" s="1" customFormat="1" ht="16.5" customHeight="1" spans="1:11">
      <c r="A27" s="9">
        <v>25</v>
      </c>
      <c r="B27" s="13" t="s">
        <v>75</v>
      </c>
      <c r="C27" s="10" t="s">
        <v>76</v>
      </c>
      <c r="D27" s="10" t="s">
        <v>72</v>
      </c>
      <c r="E27" s="10" t="s">
        <v>15</v>
      </c>
      <c r="F27" s="11">
        <v>120.59</v>
      </c>
      <c r="G27" s="12">
        <f t="shared" si="0"/>
        <v>60.295</v>
      </c>
      <c r="H27" s="12">
        <v>90.66</v>
      </c>
      <c r="I27" s="12">
        <f t="shared" si="1"/>
        <v>45.33</v>
      </c>
      <c r="J27" s="12">
        <f t="shared" si="2"/>
        <v>105.625</v>
      </c>
      <c r="K27" s="9"/>
    </row>
    <row r="28" s="1" customFormat="1" ht="16.5" customHeight="1" spans="1:11">
      <c r="A28" s="9">
        <v>26</v>
      </c>
      <c r="B28" s="13" t="s">
        <v>77</v>
      </c>
      <c r="C28" s="10" t="s">
        <v>78</v>
      </c>
      <c r="D28" s="10" t="s">
        <v>72</v>
      </c>
      <c r="E28" s="10" t="s">
        <v>15</v>
      </c>
      <c r="F28" s="11">
        <v>109.41</v>
      </c>
      <c r="G28" s="12">
        <f t="shared" si="0"/>
        <v>54.705</v>
      </c>
      <c r="H28" s="12">
        <v>0</v>
      </c>
      <c r="I28" s="12">
        <f t="shared" si="1"/>
        <v>0</v>
      </c>
      <c r="J28" s="12">
        <f t="shared" si="2"/>
        <v>54.705</v>
      </c>
      <c r="K28" s="9" t="s">
        <v>56</v>
      </c>
    </row>
    <row r="29" s="1" customFormat="1" ht="16.5" customHeight="1" spans="1:11">
      <c r="A29" s="9">
        <v>27</v>
      </c>
      <c r="B29" s="13" t="s">
        <v>79</v>
      </c>
      <c r="C29" s="10" t="s">
        <v>80</v>
      </c>
      <c r="D29" s="10" t="s">
        <v>72</v>
      </c>
      <c r="E29" s="10" t="s">
        <v>81</v>
      </c>
      <c r="F29" s="11">
        <v>107.13</v>
      </c>
      <c r="G29" s="12">
        <f t="shared" si="0"/>
        <v>53.565</v>
      </c>
      <c r="H29" s="12">
        <v>90.96</v>
      </c>
      <c r="I29" s="12">
        <f t="shared" si="1"/>
        <v>45.48</v>
      </c>
      <c r="J29" s="12">
        <f t="shared" si="2"/>
        <v>99.045</v>
      </c>
      <c r="K29" s="9"/>
    </row>
    <row r="30" s="1" customFormat="1" ht="16.5" customHeight="1" spans="1:11">
      <c r="A30" s="9">
        <v>28</v>
      </c>
      <c r="B30" s="13" t="s">
        <v>82</v>
      </c>
      <c r="C30" s="10" t="s">
        <v>83</v>
      </c>
      <c r="D30" s="10" t="s">
        <v>72</v>
      </c>
      <c r="E30" s="10" t="s">
        <v>81</v>
      </c>
      <c r="F30" s="11">
        <v>99.28</v>
      </c>
      <c r="G30" s="12">
        <f t="shared" si="0"/>
        <v>49.64</v>
      </c>
      <c r="H30" s="12">
        <v>89.61</v>
      </c>
      <c r="I30" s="12">
        <f t="shared" si="1"/>
        <v>44.805</v>
      </c>
      <c r="J30" s="12">
        <f t="shared" si="2"/>
        <v>94.445</v>
      </c>
      <c r="K30" s="9"/>
    </row>
    <row r="31" s="1" customFormat="1" ht="16.5" customHeight="1" spans="1:11">
      <c r="A31" s="9">
        <v>29</v>
      </c>
      <c r="B31" s="13" t="s">
        <v>84</v>
      </c>
      <c r="C31" s="10" t="s">
        <v>85</v>
      </c>
      <c r="D31" s="10" t="s">
        <v>86</v>
      </c>
      <c r="E31" s="10" t="s">
        <v>21</v>
      </c>
      <c r="F31" s="11">
        <v>103.01</v>
      </c>
      <c r="G31" s="12">
        <f t="shared" si="0"/>
        <v>51.505</v>
      </c>
      <c r="H31" s="12">
        <v>90.8</v>
      </c>
      <c r="I31" s="12">
        <f t="shared" si="1"/>
        <v>45.4</v>
      </c>
      <c r="J31" s="12">
        <f t="shared" si="2"/>
        <v>96.905</v>
      </c>
      <c r="K31" s="9"/>
    </row>
    <row r="32" s="1" customFormat="1" ht="16.5" customHeight="1" spans="1:11">
      <c r="A32" s="9">
        <v>30</v>
      </c>
      <c r="B32" s="13" t="s">
        <v>87</v>
      </c>
      <c r="C32" s="10" t="s">
        <v>88</v>
      </c>
      <c r="D32" s="10" t="s">
        <v>86</v>
      </c>
      <c r="E32" s="10" t="s">
        <v>21</v>
      </c>
      <c r="F32" s="11">
        <v>93.49</v>
      </c>
      <c r="G32" s="12">
        <f t="shared" si="0"/>
        <v>46.745</v>
      </c>
      <c r="H32" s="12">
        <v>0</v>
      </c>
      <c r="I32" s="12">
        <f t="shared" si="1"/>
        <v>0</v>
      </c>
      <c r="J32" s="12">
        <f t="shared" si="2"/>
        <v>46.745</v>
      </c>
      <c r="K32" s="9" t="s">
        <v>56</v>
      </c>
    </row>
    <row r="33" s="1" customFormat="1" ht="16.5" customHeight="1" spans="1:11">
      <c r="A33" s="9">
        <v>31</v>
      </c>
      <c r="B33" s="13" t="s">
        <v>89</v>
      </c>
      <c r="C33" s="10" t="s">
        <v>90</v>
      </c>
      <c r="D33" s="10" t="s">
        <v>86</v>
      </c>
      <c r="E33" s="10" t="s">
        <v>39</v>
      </c>
      <c r="F33" s="11">
        <v>76.7</v>
      </c>
      <c r="G33" s="12">
        <f t="shared" si="0"/>
        <v>38.35</v>
      </c>
      <c r="H33" s="12">
        <v>89.28</v>
      </c>
      <c r="I33" s="12">
        <f t="shared" si="1"/>
        <v>44.64</v>
      </c>
      <c r="J33" s="12">
        <f t="shared" si="2"/>
        <v>82.99</v>
      </c>
      <c r="K33" s="9"/>
    </row>
    <row r="34" s="1" customFormat="1" ht="16.5" customHeight="1" spans="1:11">
      <c r="A34" s="9">
        <v>32</v>
      </c>
      <c r="B34" s="13" t="s">
        <v>91</v>
      </c>
      <c r="C34" s="10" t="s">
        <v>92</v>
      </c>
      <c r="D34" s="10" t="s">
        <v>86</v>
      </c>
      <c r="E34" s="10" t="s">
        <v>93</v>
      </c>
      <c r="F34" s="11">
        <v>117.11</v>
      </c>
      <c r="G34" s="12">
        <f t="shared" si="0"/>
        <v>58.555</v>
      </c>
      <c r="H34" s="12">
        <v>90.14</v>
      </c>
      <c r="I34" s="12">
        <f t="shared" si="1"/>
        <v>45.07</v>
      </c>
      <c r="J34" s="12">
        <f t="shared" si="2"/>
        <v>103.625</v>
      </c>
      <c r="K34" s="9"/>
    </row>
    <row r="35" s="1" customFormat="1" ht="16.5" customHeight="1" spans="1:11">
      <c r="A35" s="9">
        <v>33</v>
      </c>
      <c r="B35" s="13" t="s">
        <v>94</v>
      </c>
      <c r="C35" s="10" t="s">
        <v>95</v>
      </c>
      <c r="D35" s="10" t="s">
        <v>86</v>
      </c>
      <c r="E35" s="10" t="s">
        <v>93</v>
      </c>
      <c r="F35" s="11">
        <v>114.39</v>
      </c>
      <c r="G35" s="12">
        <f t="shared" si="0"/>
        <v>57.195</v>
      </c>
      <c r="H35" s="12">
        <v>91.2</v>
      </c>
      <c r="I35" s="12">
        <f t="shared" si="1"/>
        <v>45.6</v>
      </c>
      <c r="J35" s="12">
        <f t="shared" si="2"/>
        <v>102.795</v>
      </c>
      <c r="K35" s="9"/>
    </row>
    <row r="36" s="1" customFormat="1" ht="16.5" customHeight="1" spans="1:11">
      <c r="A36" s="9">
        <v>34</v>
      </c>
      <c r="B36" s="13" t="s">
        <v>96</v>
      </c>
      <c r="C36" s="10" t="s">
        <v>97</v>
      </c>
      <c r="D36" s="10" t="s">
        <v>98</v>
      </c>
      <c r="E36" s="10" t="s">
        <v>99</v>
      </c>
      <c r="F36" s="11">
        <v>112.79</v>
      </c>
      <c r="G36" s="12">
        <f t="shared" si="0"/>
        <v>56.395</v>
      </c>
      <c r="H36" s="12">
        <v>91.2</v>
      </c>
      <c r="I36" s="12">
        <f t="shared" si="1"/>
        <v>45.6</v>
      </c>
      <c r="J36" s="12">
        <f t="shared" si="2"/>
        <v>101.995</v>
      </c>
      <c r="K36" s="9"/>
    </row>
    <row r="37" s="1" customFormat="1" ht="16.5" customHeight="1" spans="1:11">
      <c r="A37" s="9">
        <v>35</v>
      </c>
      <c r="B37" s="13" t="s">
        <v>100</v>
      </c>
      <c r="C37" s="10" t="s">
        <v>101</v>
      </c>
      <c r="D37" s="10" t="s">
        <v>98</v>
      </c>
      <c r="E37" s="10" t="s">
        <v>99</v>
      </c>
      <c r="F37" s="11">
        <v>105.02</v>
      </c>
      <c r="G37" s="12">
        <f t="shared" si="0"/>
        <v>52.51</v>
      </c>
      <c r="H37" s="12">
        <v>88.2</v>
      </c>
      <c r="I37" s="12">
        <f t="shared" si="1"/>
        <v>44.1</v>
      </c>
      <c r="J37" s="12">
        <f t="shared" si="2"/>
        <v>96.61</v>
      </c>
      <c r="K37" s="9"/>
    </row>
    <row r="38" s="1" customFormat="1" ht="16.5" customHeight="1" spans="1:11">
      <c r="A38" s="9">
        <v>36</v>
      </c>
      <c r="B38" s="13" t="s">
        <v>102</v>
      </c>
      <c r="C38" s="10" t="s">
        <v>103</v>
      </c>
      <c r="D38" s="10" t="s">
        <v>98</v>
      </c>
      <c r="E38" s="10" t="s">
        <v>15</v>
      </c>
      <c r="F38" s="11">
        <v>121.35</v>
      </c>
      <c r="G38" s="12">
        <f t="shared" si="0"/>
        <v>60.675</v>
      </c>
      <c r="H38" s="12">
        <v>91.72</v>
      </c>
      <c r="I38" s="12">
        <f t="shared" si="1"/>
        <v>45.86</v>
      </c>
      <c r="J38" s="12">
        <f t="shared" si="2"/>
        <v>106.535</v>
      </c>
      <c r="K38" s="9"/>
    </row>
    <row r="39" s="1" customFormat="1" ht="16.5" customHeight="1" spans="1:11">
      <c r="A39" s="9">
        <v>37</v>
      </c>
      <c r="B39" s="13" t="s">
        <v>104</v>
      </c>
      <c r="C39" s="10" t="s">
        <v>105</v>
      </c>
      <c r="D39" s="10" t="s">
        <v>98</v>
      </c>
      <c r="E39" s="10" t="s">
        <v>15</v>
      </c>
      <c r="F39" s="11">
        <v>118.36</v>
      </c>
      <c r="G39" s="12">
        <f t="shared" si="0"/>
        <v>59.18</v>
      </c>
      <c r="H39" s="12">
        <v>92.88</v>
      </c>
      <c r="I39" s="12">
        <f t="shared" si="1"/>
        <v>46.44</v>
      </c>
      <c r="J39" s="12">
        <f t="shared" si="2"/>
        <v>105.62</v>
      </c>
      <c r="K39" s="9"/>
    </row>
    <row r="40" s="1" customFormat="1" ht="16.5" customHeight="1" spans="1:11">
      <c r="A40" s="9">
        <v>38</v>
      </c>
      <c r="B40" s="13" t="s">
        <v>106</v>
      </c>
      <c r="C40" s="10" t="s">
        <v>107</v>
      </c>
      <c r="D40" s="10" t="s">
        <v>108</v>
      </c>
      <c r="E40" s="10" t="s">
        <v>49</v>
      </c>
      <c r="F40" s="11">
        <v>122.39</v>
      </c>
      <c r="G40" s="12">
        <f t="shared" si="0"/>
        <v>61.195</v>
      </c>
      <c r="H40" s="12">
        <v>92.36</v>
      </c>
      <c r="I40" s="12">
        <f t="shared" si="1"/>
        <v>46.18</v>
      </c>
      <c r="J40" s="12">
        <f t="shared" si="2"/>
        <v>107.375</v>
      </c>
      <c r="K40" s="9"/>
    </row>
    <row r="41" s="1" customFormat="1" ht="16.5" customHeight="1" spans="1:11">
      <c r="A41" s="9">
        <v>39</v>
      </c>
      <c r="B41" s="13" t="s">
        <v>109</v>
      </c>
      <c r="C41" s="10" t="s">
        <v>110</v>
      </c>
      <c r="D41" s="10" t="s">
        <v>108</v>
      </c>
      <c r="E41" s="10" t="s">
        <v>49</v>
      </c>
      <c r="F41" s="11">
        <v>110.04</v>
      </c>
      <c r="G41" s="12">
        <f t="shared" si="0"/>
        <v>55.02</v>
      </c>
      <c r="H41" s="12">
        <v>91.26</v>
      </c>
      <c r="I41" s="12">
        <f t="shared" si="1"/>
        <v>45.63</v>
      </c>
      <c r="J41" s="12">
        <f t="shared" si="2"/>
        <v>100.65</v>
      </c>
      <c r="K41" s="9"/>
    </row>
    <row r="42" s="1" customFormat="1" ht="16.5" customHeight="1" spans="1:11">
      <c r="A42" s="9">
        <v>40</v>
      </c>
      <c r="B42" s="13" t="s">
        <v>111</v>
      </c>
      <c r="C42" s="10" t="s">
        <v>112</v>
      </c>
      <c r="D42" s="10" t="s">
        <v>108</v>
      </c>
      <c r="E42" s="10" t="s">
        <v>49</v>
      </c>
      <c r="F42" s="11">
        <v>107.96</v>
      </c>
      <c r="G42" s="12">
        <f t="shared" si="0"/>
        <v>53.98</v>
      </c>
      <c r="H42" s="12">
        <v>89.18</v>
      </c>
      <c r="I42" s="12">
        <f t="shared" si="1"/>
        <v>44.59</v>
      </c>
      <c r="J42" s="12">
        <f t="shared" si="2"/>
        <v>98.57</v>
      </c>
      <c r="K42" s="9"/>
    </row>
    <row r="43" s="1" customFormat="1" ht="16.5" customHeight="1" spans="1:11">
      <c r="A43" s="9">
        <v>41</v>
      </c>
      <c r="B43" s="13" t="s">
        <v>113</v>
      </c>
      <c r="C43" s="10" t="s">
        <v>114</v>
      </c>
      <c r="D43" s="10" t="s">
        <v>108</v>
      </c>
      <c r="E43" s="10" t="s">
        <v>49</v>
      </c>
      <c r="F43" s="11">
        <v>106.66</v>
      </c>
      <c r="G43" s="12">
        <f t="shared" si="0"/>
        <v>53.33</v>
      </c>
      <c r="H43" s="12">
        <v>90.28</v>
      </c>
      <c r="I43" s="12">
        <f t="shared" si="1"/>
        <v>45.14</v>
      </c>
      <c r="J43" s="12">
        <f t="shared" si="2"/>
        <v>98.47</v>
      </c>
      <c r="K43" s="9"/>
    </row>
    <row r="44" s="1" customFormat="1" ht="16.5" customHeight="1" spans="1:11">
      <c r="A44" s="9">
        <v>42</v>
      </c>
      <c r="B44" s="13" t="s">
        <v>115</v>
      </c>
      <c r="C44" s="10" t="s">
        <v>116</v>
      </c>
      <c r="D44" s="10" t="s">
        <v>108</v>
      </c>
      <c r="E44" s="10" t="s">
        <v>117</v>
      </c>
      <c r="F44" s="11">
        <v>111.99</v>
      </c>
      <c r="G44" s="12">
        <f t="shared" si="0"/>
        <v>55.995</v>
      </c>
      <c r="H44" s="12">
        <v>91.21</v>
      </c>
      <c r="I44" s="12">
        <f t="shared" si="1"/>
        <v>45.605</v>
      </c>
      <c r="J44" s="12">
        <f t="shared" si="2"/>
        <v>101.6</v>
      </c>
      <c r="K44" s="9"/>
    </row>
    <row r="45" s="1" customFormat="1" ht="16.5" customHeight="1" spans="1:11">
      <c r="A45" s="9">
        <v>43</v>
      </c>
      <c r="B45" s="13" t="s">
        <v>118</v>
      </c>
      <c r="C45" s="10" t="s">
        <v>119</v>
      </c>
      <c r="D45" s="10" t="s">
        <v>108</v>
      </c>
      <c r="E45" s="10" t="s">
        <v>117</v>
      </c>
      <c r="F45" s="11">
        <v>109.51</v>
      </c>
      <c r="G45" s="12">
        <f t="shared" si="0"/>
        <v>54.755</v>
      </c>
      <c r="H45" s="12">
        <v>89.6</v>
      </c>
      <c r="I45" s="12">
        <f t="shared" si="1"/>
        <v>44.8</v>
      </c>
      <c r="J45" s="12">
        <f t="shared" si="2"/>
        <v>99.555</v>
      </c>
      <c r="K45" s="9"/>
    </row>
    <row r="46" s="1" customFormat="1" ht="16.5" customHeight="1" spans="1:11">
      <c r="A46" s="9">
        <v>44</v>
      </c>
      <c r="B46" s="13" t="s">
        <v>120</v>
      </c>
      <c r="C46" s="10" t="s">
        <v>121</v>
      </c>
      <c r="D46" s="10" t="s">
        <v>108</v>
      </c>
      <c r="E46" s="10" t="s">
        <v>81</v>
      </c>
      <c r="F46" s="11">
        <v>108.53</v>
      </c>
      <c r="G46" s="12">
        <f t="shared" si="0"/>
        <v>54.265</v>
      </c>
      <c r="H46" s="12">
        <v>89.99</v>
      </c>
      <c r="I46" s="12">
        <f t="shared" si="1"/>
        <v>44.995</v>
      </c>
      <c r="J46" s="12">
        <f t="shared" si="2"/>
        <v>99.26</v>
      </c>
      <c r="K46" s="9"/>
    </row>
    <row r="47" s="1" customFormat="1" ht="16.5" customHeight="1" spans="1:11">
      <c r="A47" s="9">
        <v>45</v>
      </c>
      <c r="B47" s="13" t="s">
        <v>122</v>
      </c>
      <c r="C47" s="10" t="s">
        <v>123</v>
      </c>
      <c r="D47" s="10" t="s">
        <v>108</v>
      </c>
      <c r="E47" s="10" t="s">
        <v>81</v>
      </c>
      <c r="F47" s="11">
        <v>107.3</v>
      </c>
      <c r="G47" s="12">
        <f t="shared" si="0"/>
        <v>53.65</v>
      </c>
      <c r="H47" s="12">
        <v>87.8</v>
      </c>
      <c r="I47" s="12">
        <f t="shared" si="1"/>
        <v>43.9</v>
      </c>
      <c r="J47" s="12">
        <f t="shared" si="2"/>
        <v>97.55</v>
      </c>
      <c r="K47" s="9"/>
    </row>
    <row r="48" s="1" customFormat="1" ht="16.5" customHeight="1" spans="1:11">
      <c r="A48" s="9">
        <v>46</v>
      </c>
      <c r="B48" s="13" t="s">
        <v>124</v>
      </c>
      <c r="C48" s="10" t="s">
        <v>125</v>
      </c>
      <c r="D48" s="10" t="s">
        <v>108</v>
      </c>
      <c r="E48" s="10" t="s">
        <v>21</v>
      </c>
      <c r="F48" s="11">
        <v>108.15</v>
      </c>
      <c r="G48" s="12">
        <f t="shared" si="0"/>
        <v>54.075</v>
      </c>
      <c r="H48" s="12">
        <v>91.2</v>
      </c>
      <c r="I48" s="12">
        <f t="shared" si="1"/>
        <v>45.6</v>
      </c>
      <c r="J48" s="12">
        <f t="shared" si="2"/>
        <v>99.675</v>
      </c>
      <c r="K48" s="9"/>
    </row>
    <row r="49" s="1" customFormat="1" ht="16.5" customHeight="1" spans="1:11">
      <c r="A49" s="9">
        <v>47</v>
      </c>
      <c r="B49" s="13" t="s">
        <v>126</v>
      </c>
      <c r="C49" s="10" t="s">
        <v>127</v>
      </c>
      <c r="D49" s="10" t="s">
        <v>108</v>
      </c>
      <c r="E49" s="10" t="s">
        <v>21</v>
      </c>
      <c r="F49" s="11">
        <v>106.96</v>
      </c>
      <c r="G49" s="12">
        <f t="shared" si="0"/>
        <v>53.48</v>
      </c>
      <c r="H49" s="12">
        <v>90.2</v>
      </c>
      <c r="I49" s="12">
        <f t="shared" si="1"/>
        <v>45.1</v>
      </c>
      <c r="J49" s="12">
        <f t="shared" si="2"/>
        <v>98.58</v>
      </c>
      <c r="K49" s="9"/>
    </row>
    <row r="50" s="1" customFormat="1" ht="16.5" customHeight="1" spans="1:11">
      <c r="A50" s="9">
        <v>48</v>
      </c>
      <c r="B50" s="13" t="s">
        <v>128</v>
      </c>
      <c r="C50" s="10" t="s">
        <v>129</v>
      </c>
      <c r="D50" s="10" t="s">
        <v>108</v>
      </c>
      <c r="E50" s="10" t="s">
        <v>27</v>
      </c>
      <c r="F50" s="11">
        <v>122.25</v>
      </c>
      <c r="G50" s="12">
        <f t="shared" si="0"/>
        <v>61.125</v>
      </c>
      <c r="H50" s="12">
        <v>92.14</v>
      </c>
      <c r="I50" s="12">
        <f t="shared" si="1"/>
        <v>46.07</v>
      </c>
      <c r="J50" s="12">
        <f t="shared" si="2"/>
        <v>107.195</v>
      </c>
      <c r="K50" s="9"/>
    </row>
    <row r="51" s="1" customFormat="1" ht="16.5" customHeight="1" spans="1:11">
      <c r="A51" s="9">
        <v>49</v>
      </c>
      <c r="B51" s="13" t="s">
        <v>130</v>
      </c>
      <c r="C51" s="10" t="s">
        <v>131</v>
      </c>
      <c r="D51" s="10" t="s">
        <v>108</v>
      </c>
      <c r="E51" s="10" t="s">
        <v>27</v>
      </c>
      <c r="F51" s="11">
        <v>110.58</v>
      </c>
      <c r="G51" s="12">
        <f t="shared" si="0"/>
        <v>55.29</v>
      </c>
      <c r="H51" s="12">
        <v>0</v>
      </c>
      <c r="I51" s="12">
        <f t="shared" si="1"/>
        <v>0</v>
      </c>
      <c r="J51" s="12">
        <f t="shared" si="2"/>
        <v>55.29</v>
      </c>
      <c r="K51" s="9" t="s">
        <v>56</v>
      </c>
    </row>
    <row r="52" s="1" customFormat="1" ht="16.5" customHeight="1" spans="1:11">
      <c r="A52" s="9">
        <v>50</v>
      </c>
      <c r="B52" s="13" t="s">
        <v>132</v>
      </c>
      <c r="C52" s="10" t="s">
        <v>133</v>
      </c>
      <c r="D52" s="10" t="s">
        <v>134</v>
      </c>
      <c r="E52" s="10" t="s">
        <v>117</v>
      </c>
      <c r="F52" s="11">
        <v>93.98</v>
      </c>
      <c r="G52" s="12">
        <f t="shared" si="0"/>
        <v>46.99</v>
      </c>
      <c r="H52" s="12">
        <v>89.3</v>
      </c>
      <c r="I52" s="12">
        <f t="shared" si="1"/>
        <v>44.65</v>
      </c>
      <c r="J52" s="12">
        <f t="shared" si="2"/>
        <v>91.64</v>
      </c>
      <c r="K52" s="9"/>
    </row>
    <row r="53" s="1" customFormat="1" ht="16.5" customHeight="1" spans="1:11">
      <c r="A53" s="9">
        <v>51</v>
      </c>
      <c r="B53" s="13" t="s">
        <v>135</v>
      </c>
      <c r="C53" s="10" t="s">
        <v>136</v>
      </c>
      <c r="D53" s="10" t="s">
        <v>134</v>
      </c>
      <c r="E53" s="10" t="s">
        <v>39</v>
      </c>
      <c r="F53" s="11">
        <v>109.05</v>
      </c>
      <c r="G53" s="12">
        <f t="shared" si="0"/>
        <v>54.525</v>
      </c>
      <c r="H53" s="12">
        <v>90.25</v>
      </c>
      <c r="I53" s="12">
        <f t="shared" si="1"/>
        <v>45.125</v>
      </c>
      <c r="J53" s="12">
        <f t="shared" si="2"/>
        <v>99.65</v>
      </c>
      <c r="K53" s="9"/>
    </row>
    <row r="54" s="1" customFormat="1" ht="16.5" customHeight="1" spans="1:11">
      <c r="A54" s="9">
        <v>52</v>
      </c>
      <c r="B54" s="13" t="s">
        <v>137</v>
      </c>
      <c r="C54" s="10" t="s">
        <v>138</v>
      </c>
      <c r="D54" s="10" t="s">
        <v>134</v>
      </c>
      <c r="E54" s="10" t="s">
        <v>139</v>
      </c>
      <c r="F54" s="11">
        <v>109.89</v>
      </c>
      <c r="G54" s="12">
        <f t="shared" si="0"/>
        <v>54.945</v>
      </c>
      <c r="H54" s="12">
        <v>90.22</v>
      </c>
      <c r="I54" s="12">
        <f t="shared" si="1"/>
        <v>45.11</v>
      </c>
      <c r="J54" s="12">
        <f t="shared" si="2"/>
        <v>100.055</v>
      </c>
      <c r="K54" s="9"/>
    </row>
    <row r="55" s="1" customFormat="1" ht="16.5" customHeight="1" spans="1:11">
      <c r="A55" s="9">
        <v>53</v>
      </c>
      <c r="B55" s="13" t="s">
        <v>140</v>
      </c>
      <c r="C55" s="10" t="s">
        <v>141</v>
      </c>
      <c r="D55" s="10" t="s">
        <v>134</v>
      </c>
      <c r="E55" s="10" t="s">
        <v>142</v>
      </c>
      <c r="F55" s="11">
        <v>120.24</v>
      </c>
      <c r="G55" s="12">
        <f t="shared" si="0"/>
        <v>60.12</v>
      </c>
      <c r="H55" s="12">
        <v>87.2</v>
      </c>
      <c r="I55" s="12">
        <f t="shared" si="1"/>
        <v>43.6</v>
      </c>
      <c r="J55" s="12">
        <f t="shared" si="2"/>
        <v>103.72</v>
      </c>
      <c r="K55" s="9"/>
    </row>
    <row r="56" s="1" customFormat="1" ht="16.5" customHeight="1" spans="1:11">
      <c r="A56" s="9">
        <v>54</v>
      </c>
      <c r="B56" s="13" t="s">
        <v>143</v>
      </c>
      <c r="C56" s="10" t="s">
        <v>144</v>
      </c>
      <c r="D56" s="10" t="s">
        <v>134</v>
      </c>
      <c r="E56" s="10" t="s">
        <v>142</v>
      </c>
      <c r="F56" s="11">
        <v>109.83</v>
      </c>
      <c r="G56" s="12">
        <f t="shared" si="0"/>
        <v>54.915</v>
      </c>
      <c r="H56" s="12">
        <v>88.2</v>
      </c>
      <c r="I56" s="12">
        <f t="shared" si="1"/>
        <v>44.1</v>
      </c>
      <c r="J56" s="12">
        <f t="shared" si="2"/>
        <v>99.015</v>
      </c>
      <c r="K56" s="9"/>
    </row>
    <row r="57" s="1" customFormat="1" ht="16.5" customHeight="1" spans="1:11">
      <c r="A57" s="9">
        <v>55</v>
      </c>
      <c r="B57" s="13" t="s">
        <v>145</v>
      </c>
      <c r="C57" s="10" t="s">
        <v>146</v>
      </c>
      <c r="D57" s="10" t="s">
        <v>147</v>
      </c>
      <c r="E57" s="10" t="s">
        <v>49</v>
      </c>
      <c r="F57" s="11">
        <v>114.02</v>
      </c>
      <c r="G57" s="12">
        <f t="shared" si="0"/>
        <v>57.01</v>
      </c>
      <c r="H57" s="12">
        <v>91.24</v>
      </c>
      <c r="I57" s="12">
        <f t="shared" si="1"/>
        <v>45.62</v>
      </c>
      <c r="J57" s="12">
        <f t="shared" si="2"/>
        <v>102.63</v>
      </c>
      <c r="K57" s="9"/>
    </row>
    <row r="58" s="1" customFormat="1" ht="16.5" customHeight="1" spans="1:11">
      <c r="A58" s="9">
        <v>56</v>
      </c>
      <c r="B58" s="13" t="s">
        <v>148</v>
      </c>
      <c r="C58" s="10" t="s">
        <v>149</v>
      </c>
      <c r="D58" s="10" t="s">
        <v>147</v>
      </c>
      <c r="E58" s="10" t="s">
        <v>49</v>
      </c>
      <c r="F58" s="11">
        <v>111.5</v>
      </c>
      <c r="G58" s="12">
        <f t="shared" si="0"/>
        <v>55.75</v>
      </c>
      <c r="H58" s="12">
        <v>90.14</v>
      </c>
      <c r="I58" s="12">
        <f t="shared" si="1"/>
        <v>45.07</v>
      </c>
      <c r="J58" s="12">
        <f t="shared" si="2"/>
        <v>100.82</v>
      </c>
      <c r="K58" s="9"/>
    </row>
    <row r="59" s="1" customFormat="1" ht="16.5" customHeight="1" spans="1:11">
      <c r="A59" s="9">
        <v>57</v>
      </c>
      <c r="B59" s="13" t="s">
        <v>150</v>
      </c>
      <c r="C59" s="10" t="s">
        <v>151</v>
      </c>
      <c r="D59" s="10" t="s">
        <v>147</v>
      </c>
      <c r="E59" s="10" t="s">
        <v>49</v>
      </c>
      <c r="F59" s="11">
        <v>109.49</v>
      </c>
      <c r="G59" s="12">
        <f t="shared" si="0"/>
        <v>54.745</v>
      </c>
      <c r="H59" s="12">
        <v>0</v>
      </c>
      <c r="I59" s="12">
        <f t="shared" si="1"/>
        <v>0</v>
      </c>
      <c r="J59" s="12">
        <f t="shared" si="2"/>
        <v>54.745</v>
      </c>
      <c r="K59" s="9" t="s">
        <v>56</v>
      </c>
    </row>
    <row r="60" s="1" customFormat="1" ht="16.5" customHeight="1" spans="1:11">
      <c r="A60" s="9">
        <v>58</v>
      </c>
      <c r="B60" s="13" t="s">
        <v>152</v>
      </c>
      <c r="C60" s="10" t="s">
        <v>153</v>
      </c>
      <c r="D60" s="10" t="s">
        <v>147</v>
      </c>
      <c r="E60" s="10" t="s">
        <v>49</v>
      </c>
      <c r="F60" s="11">
        <v>108.79</v>
      </c>
      <c r="G60" s="12">
        <f t="shared" si="0"/>
        <v>54.395</v>
      </c>
      <c r="H60" s="12">
        <v>0</v>
      </c>
      <c r="I60" s="12">
        <f t="shared" si="1"/>
        <v>0</v>
      </c>
      <c r="J60" s="12">
        <f t="shared" si="2"/>
        <v>54.395</v>
      </c>
      <c r="K60" s="9" t="s">
        <v>56</v>
      </c>
    </row>
    <row r="61" s="1" customFormat="1" ht="16.5" customHeight="1" spans="1:11">
      <c r="A61" s="9">
        <v>59</v>
      </c>
      <c r="B61" s="13" t="s">
        <v>154</v>
      </c>
      <c r="C61" s="10" t="s">
        <v>155</v>
      </c>
      <c r="D61" s="10" t="s">
        <v>147</v>
      </c>
      <c r="E61" s="10" t="s">
        <v>117</v>
      </c>
      <c r="F61" s="11">
        <v>114.95</v>
      </c>
      <c r="G61" s="12">
        <f t="shared" si="0"/>
        <v>57.475</v>
      </c>
      <c r="H61" s="12">
        <v>90.21</v>
      </c>
      <c r="I61" s="12">
        <f t="shared" si="1"/>
        <v>45.105</v>
      </c>
      <c r="J61" s="12">
        <f t="shared" si="2"/>
        <v>102.58</v>
      </c>
      <c r="K61" s="9"/>
    </row>
    <row r="62" s="1" customFormat="1" ht="16.5" customHeight="1" spans="1:11">
      <c r="A62" s="9">
        <v>60</v>
      </c>
      <c r="B62" s="13" t="s">
        <v>156</v>
      </c>
      <c r="C62" s="10" t="s">
        <v>157</v>
      </c>
      <c r="D62" s="10" t="s">
        <v>147</v>
      </c>
      <c r="E62" s="10" t="s">
        <v>117</v>
      </c>
      <c r="F62" s="11">
        <v>107.81</v>
      </c>
      <c r="G62" s="12">
        <f t="shared" si="0"/>
        <v>53.905</v>
      </c>
      <c r="H62" s="12">
        <v>91.8</v>
      </c>
      <c r="I62" s="12">
        <f t="shared" si="1"/>
        <v>45.9</v>
      </c>
      <c r="J62" s="12">
        <f t="shared" si="2"/>
        <v>99.805</v>
      </c>
      <c r="K62" s="9"/>
    </row>
    <row r="63" s="1" customFormat="1" ht="16.5" customHeight="1" spans="1:11">
      <c r="A63" s="9">
        <v>61</v>
      </c>
      <c r="B63" s="13" t="s">
        <v>158</v>
      </c>
      <c r="C63" s="10" t="s">
        <v>159</v>
      </c>
      <c r="D63" s="10" t="s">
        <v>147</v>
      </c>
      <c r="E63" s="10" t="s">
        <v>117</v>
      </c>
      <c r="F63" s="11">
        <v>105.05</v>
      </c>
      <c r="G63" s="12">
        <f t="shared" si="0"/>
        <v>52.525</v>
      </c>
      <c r="H63" s="12">
        <v>88.21</v>
      </c>
      <c r="I63" s="12">
        <f t="shared" si="1"/>
        <v>44.105</v>
      </c>
      <c r="J63" s="12">
        <f t="shared" si="2"/>
        <v>96.63</v>
      </c>
      <c r="K63" s="9"/>
    </row>
    <row r="64" s="1" customFormat="1" ht="16.5" customHeight="1" spans="1:11">
      <c r="A64" s="9">
        <v>62</v>
      </c>
      <c r="B64" s="13" t="s">
        <v>160</v>
      </c>
      <c r="C64" s="10" t="s">
        <v>161</v>
      </c>
      <c r="D64" s="10" t="s">
        <v>147</v>
      </c>
      <c r="E64" s="10" t="s">
        <v>117</v>
      </c>
      <c r="F64" s="11">
        <v>104.71</v>
      </c>
      <c r="G64" s="12">
        <f t="shared" si="0"/>
        <v>52.355</v>
      </c>
      <c r="H64" s="12">
        <v>0</v>
      </c>
      <c r="I64" s="12">
        <f t="shared" si="1"/>
        <v>0</v>
      </c>
      <c r="J64" s="12">
        <f t="shared" si="2"/>
        <v>52.355</v>
      </c>
      <c r="K64" s="9" t="s">
        <v>56</v>
      </c>
    </row>
    <row r="65" s="1" customFormat="1" ht="16.5" customHeight="1" spans="1:11">
      <c r="A65" s="9">
        <v>63</v>
      </c>
      <c r="B65" s="13" t="s">
        <v>162</v>
      </c>
      <c r="C65" s="10" t="s">
        <v>163</v>
      </c>
      <c r="D65" s="10" t="s">
        <v>147</v>
      </c>
      <c r="E65" s="10" t="s">
        <v>164</v>
      </c>
      <c r="F65" s="11">
        <v>117.7</v>
      </c>
      <c r="G65" s="12">
        <f t="shared" si="0"/>
        <v>58.85</v>
      </c>
      <c r="H65" s="12">
        <v>89.59</v>
      </c>
      <c r="I65" s="12">
        <f t="shared" si="1"/>
        <v>44.795</v>
      </c>
      <c r="J65" s="12">
        <f t="shared" si="2"/>
        <v>103.645</v>
      </c>
      <c r="K65" s="9"/>
    </row>
    <row r="66" s="1" customFormat="1" ht="16.5" customHeight="1" spans="1:11">
      <c r="A66" s="9">
        <v>64</v>
      </c>
      <c r="B66" s="13" t="s">
        <v>165</v>
      </c>
      <c r="C66" s="10" t="s">
        <v>166</v>
      </c>
      <c r="D66" s="10" t="s">
        <v>147</v>
      </c>
      <c r="E66" s="10" t="s">
        <v>164</v>
      </c>
      <c r="F66" s="11">
        <v>109.78</v>
      </c>
      <c r="G66" s="12">
        <f t="shared" si="0"/>
        <v>54.89</v>
      </c>
      <c r="H66" s="12">
        <v>0</v>
      </c>
      <c r="I66" s="12">
        <f t="shared" si="1"/>
        <v>0</v>
      </c>
      <c r="J66" s="12">
        <f t="shared" si="2"/>
        <v>54.89</v>
      </c>
      <c r="K66" s="9" t="s">
        <v>56</v>
      </c>
    </row>
    <row r="67" s="1" customFormat="1" ht="16.5" customHeight="1" spans="1:11">
      <c r="A67" s="9">
        <v>65</v>
      </c>
      <c r="B67" s="13" t="s">
        <v>167</v>
      </c>
      <c r="C67" s="10" t="s">
        <v>168</v>
      </c>
      <c r="D67" s="10" t="s">
        <v>147</v>
      </c>
      <c r="E67" s="10" t="s">
        <v>169</v>
      </c>
      <c r="F67" s="11">
        <v>128.54</v>
      </c>
      <c r="G67" s="12">
        <f t="shared" ref="G67:G74" si="3">F67*0.5</f>
        <v>64.27</v>
      </c>
      <c r="H67" s="12">
        <v>91.61</v>
      </c>
      <c r="I67" s="12">
        <f t="shared" ref="I67:I74" si="4">H67*0.5</f>
        <v>45.805</v>
      </c>
      <c r="J67" s="12">
        <f t="shared" ref="J67:J74" si="5">G67+I67</f>
        <v>110.075</v>
      </c>
      <c r="K67" s="9"/>
    </row>
    <row r="68" s="1" customFormat="1" ht="16.5" customHeight="1" spans="1:11">
      <c r="A68" s="9">
        <v>66</v>
      </c>
      <c r="B68" s="13" t="s">
        <v>170</v>
      </c>
      <c r="C68" s="10" t="s">
        <v>171</v>
      </c>
      <c r="D68" s="10" t="s">
        <v>147</v>
      </c>
      <c r="E68" s="10" t="s">
        <v>169</v>
      </c>
      <c r="F68" s="11">
        <v>116.64</v>
      </c>
      <c r="G68" s="12">
        <f t="shared" si="3"/>
        <v>58.32</v>
      </c>
      <c r="H68" s="12">
        <v>90.2</v>
      </c>
      <c r="I68" s="12">
        <f t="shared" si="4"/>
        <v>45.1</v>
      </c>
      <c r="J68" s="12">
        <f t="shared" si="5"/>
        <v>103.42</v>
      </c>
      <c r="K68" s="9"/>
    </row>
    <row r="69" s="1" customFormat="1" ht="16.5" customHeight="1" spans="1:11">
      <c r="A69" s="9">
        <v>67</v>
      </c>
      <c r="B69" s="13" t="s">
        <v>172</v>
      </c>
      <c r="C69" s="10" t="s">
        <v>173</v>
      </c>
      <c r="D69" s="10" t="s">
        <v>174</v>
      </c>
      <c r="E69" s="10" t="s">
        <v>175</v>
      </c>
      <c r="F69" s="11">
        <v>116.53</v>
      </c>
      <c r="G69" s="12">
        <f t="shared" si="3"/>
        <v>58.265</v>
      </c>
      <c r="H69" s="12">
        <v>91.7</v>
      </c>
      <c r="I69" s="12">
        <f t="shared" si="4"/>
        <v>45.85</v>
      </c>
      <c r="J69" s="12">
        <f t="shared" si="5"/>
        <v>104.115</v>
      </c>
      <c r="K69" s="9"/>
    </row>
    <row r="70" s="1" customFormat="1" ht="16.5" customHeight="1" spans="1:11">
      <c r="A70" s="9">
        <v>68</v>
      </c>
      <c r="B70" s="13" t="s">
        <v>176</v>
      </c>
      <c r="C70" s="10" t="s">
        <v>177</v>
      </c>
      <c r="D70" s="10" t="s">
        <v>174</v>
      </c>
      <c r="E70" s="10" t="s">
        <v>175</v>
      </c>
      <c r="F70" s="11">
        <v>115.65</v>
      </c>
      <c r="G70" s="12">
        <f t="shared" si="3"/>
        <v>57.825</v>
      </c>
      <c r="H70" s="12">
        <v>89.84</v>
      </c>
      <c r="I70" s="12">
        <f t="shared" si="4"/>
        <v>44.92</v>
      </c>
      <c r="J70" s="12">
        <f t="shared" si="5"/>
        <v>102.745</v>
      </c>
      <c r="K70" s="9"/>
    </row>
    <row r="71" s="1" customFormat="1" ht="16.5" customHeight="1" spans="1:11">
      <c r="A71" s="9">
        <v>69</v>
      </c>
      <c r="B71" s="13" t="s">
        <v>178</v>
      </c>
      <c r="C71" s="10" t="s">
        <v>179</v>
      </c>
      <c r="D71" s="10" t="s">
        <v>174</v>
      </c>
      <c r="E71" s="10" t="s">
        <v>175</v>
      </c>
      <c r="F71" s="11">
        <v>114.12</v>
      </c>
      <c r="G71" s="12">
        <f t="shared" si="3"/>
        <v>57.06</v>
      </c>
      <c r="H71" s="12">
        <v>88.98</v>
      </c>
      <c r="I71" s="12">
        <f t="shared" si="4"/>
        <v>44.49</v>
      </c>
      <c r="J71" s="12">
        <f t="shared" si="5"/>
        <v>101.55</v>
      </c>
      <c r="K71" s="9"/>
    </row>
    <row r="72" s="1" customFormat="1" ht="16.5" customHeight="1" spans="1:11">
      <c r="A72" s="9">
        <v>70</v>
      </c>
      <c r="B72" s="13" t="s">
        <v>180</v>
      </c>
      <c r="C72" s="10" t="s">
        <v>181</v>
      </c>
      <c r="D72" s="10" t="s">
        <v>174</v>
      </c>
      <c r="E72" s="10" t="s">
        <v>175</v>
      </c>
      <c r="F72" s="11">
        <v>113.27</v>
      </c>
      <c r="G72" s="12">
        <f t="shared" si="3"/>
        <v>56.635</v>
      </c>
      <c r="H72" s="12">
        <v>89.74</v>
      </c>
      <c r="I72" s="12">
        <f t="shared" si="4"/>
        <v>44.87</v>
      </c>
      <c r="J72" s="12">
        <f t="shared" si="5"/>
        <v>101.505</v>
      </c>
      <c r="K72" s="9"/>
    </row>
    <row r="73" s="1" customFormat="1" ht="16.5" customHeight="1" spans="1:11">
      <c r="A73" s="9">
        <v>71</v>
      </c>
      <c r="B73" s="13" t="s">
        <v>182</v>
      </c>
      <c r="C73" s="10" t="s">
        <v>183</v>
      </c>
      <c r="D73" s="10" t="s">
        <v>174</v>
      </c>
      <c r="E73" s="10" t="s">
        <v>175</v>
      </c>
      <c r="F73" s="11">
        <v>118.62</v>
      </c>
      <c r="G73" s="12">
        <f t="shared" si="3"/>
        <v>59.31</v>
      </c>
      <c r="H73" s="12">
        <v>0</v>
      </c>
      <c r="I73" s="12">
        <f t="shared" si="4"/>
        <v>0</v>
      </c>
      <c r="J73" s="12">
        <f t="shared" si="5"/>
        <v>59.31</v>
      </c>
      <c r="K73" s="9" t="s">
        <v>56</v>
      </c>
    </row>
    <row r="74" s="1" customFormat="1" ht="16.5" customHeight="1" spans="1:11">
      <c r="A74" s="9">
        <v>72</v>
      </c>
      <c r="B74" s="13" t="s">
        <v>184</v>
      </c>
      <c r="C74" s="10" t="s">
        <v>185</v>
      </c>
      <c r="D74" s="10" t="s">
        <v>174</v>
      </c>
      <c r="E74" s="10" t="s">
        <v>175</v>
      </c>
      <c r="F74" s="11">
        <v>115.14</v>
      </c>
      <c r="G74" s="12">
        <f t="shared" si="3"/>
        <v>57.57</v>
      </c>
      <c r="H74" s="12">
        <v>0</v>
      </c>
      <c r="I74" s="12">
        <f t="shared" si="4"/>
        <v>0</v>
      </c>
      <c r="J74" s="12">
        <f t="shared" si="5"/>
        <v>57.57</v>
      </c>
      <c r="K74" s="9" t="s">
        <v>56</v>
      </c>
    </row>
  </sheetData>
  <autoFilter ref="A2:K74">
    <extLst/>
  </autoFilter>
  <sortState ref="B57:J58">
    <sortCondition ref="B57" descending="1"/>
  </sortState>
  <mergeCells count="1">
    <mergeCell ref="A1:K1"/>
  </mergeCells>
  <conditionalFormatting sqref="B10">
    <cfRule type="duplicateValues" dxfId="0" priority="3"/>
  </conditionalFormatting>
  <conditionalFormatting sqref="B36">
    <cfRule type="duplicateValues" dxfId="0" priority="1"/>
  </conditionalFormatting>
  <conditionalFormatting sqref="B59:B62">
    <cfRule type="duplicateValues" dxfId="0" priority="2"/>
  </conditionalFormatting>
  <conditionalFormatting sqref="B2:B9 B63:B61588 B11:B35 B37:B58">
    <cfRule type="duplicateValues" dxfId="0" priority="6"/>
  </conditionalFormatting>
  <printOptions horizontalCentered="1"/>
  <pageMargins left="0.393055555555556" right="0.393055555555556" top="0.590277777777778" bottom="0.236111111111111" header="0.393055555555556" footer="0.196527777777778"/>
  <pageSetup paperSize="9" scale="97" orientation="landscape" horizontalDpi="600"/>
  <headerFooter>
    <oddFooter>&amp;C第 &amp;P 页，共 &amp;N 页</oddFooter>
  </headerFooter>
  <ignoredErrors>
    <ignoredError sqref="L3:M74 I74:J74 B74:G74 I73:J73 B73:G73 B67:J72 I66:J66 B66:G66 B65:J65 I64:J64 B64:G64 B61:J63 I60:J60 B60:G60 I59:J59 B59:G59 B52:J58 I51:J51 B51:G51 B33:J50 I32:J32 B32:G32 B29:J31 I28:J28 B28:G28 B19:J27 I18:J18 B18:G18 B3:J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王爽</cp:lastModifiedBy>
  <dcterms:created xsi:type="dcterms:W3CDTF">2023-05-31T10:22:00Z</dcterms:created>
  <dcterms:modified xsi:type="dcterms:W3CDTF">2023-07-17T00:59:17Z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2A9E151FF403482B9E3417C932CAB699</vt:lpwstr>
  </property>
</Properties>
</file>