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<sst xmlns="http://schemas.openxmlformats.org/spreadsheetml/2006/main" count="31" uniqueCount="31">
  <si>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</si>
  <si>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052321110008160105000036 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</si>
  <si>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</si>
  <si>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盘锦市双台子区统一镇统一村张龙    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</si>
  <si>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</si>
  <si>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</si>
  <si>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</si>
  <si>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</si>
  <si>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</si>
  <si>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</si>
  <si>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</si>
  <si>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</si>
  <si>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</si>
  <si>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</si>
  <si>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</si>
  <si>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</si>
  <si>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</si>
  <si>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</si>
  <si>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</si>
  <si>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</si>
  <si>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</si>
  <si>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张龙          </t>
  </si>
  <si>
    <t>统一镇统一村</t>
  </si>
  <si>
    <t>211122198806****15</t>
  </si>
  <si>
    <t>18406****33</t>
  </si>
  <si>
    <t xml:space="preserve">统一村一组，十二组      </t>
  </si>
  <si>
    <t>6221802210016****49</t>
  </si>
  <si>
    <t xml:space="preserve">中国邮政储蓄银行 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</si>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</sst>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N13" sqref="N13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1112.55</v>
      </c>
      <c r="H7" s="14">
        <v>1112.55</v>
      </c>
      <c r="I7" s="19">
        <f>G7*650</f>
        <v>723157.5</v>
      </c>
      <c r="J7" s="19">
        <f>H7*26.65</f>
        <v>29649.4575</v>
      </c>
      <c r="K7" s="20">
        <v>0.8</v>
      </c>
      <c r="L7" s="19">
        <f>J7*K7</f>
        <v>23719.566</v>
      </c>
      <c r="M7" s="19">
        <f>J7*0.2</f>
        <v>5929.8915</v>
      </c>
      <c r="N7" s="23" t="s">
        <v>26</v>
      </c>
      <c r="O7" s="10" t="s">
        <v>27</v>
      </c>
      <c r="P7" s="9"/>
      <c r="Q7" s="9"/>
    </row>
    <row r="8" s="1" customFormat="1" ht="24" customHeight="1" spans="1:17">
      <c r="A8" s="9"/>
      <c r="B8" s="15" t="s">
        <v>28</v>
      </c>
      <c r="C8" s="11"/>
      <c r="D8" s="12"/>
      <c r="E8" s="12"/>
      <c r="F8" s="12"/>
      <c r="G8" s="13">
        <f>G7</f>
        <v>1112.55</v>
      </c>
      <c r="H8" s="13">
        <f>H7</f>
        <v>1112.55</v>
      </c>
      <c r="I8" s="19">
        <f>I7</f>
        <v>723157.5</v>
      </c>
      <c r="J8" s="19">
        <f>J7</f>
        <v>29649.4575</v>
      </c>
      <c r="K8" s="20"/>
      <c r="L8" s="19">
        <f>L7</f>
        <v>23719.566</v>
      </c>
      <c r="M8" s="19">
        <f>M7</f>
        <v>5929.8915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6">
        <f>G8</f>
        <v>1112.55</v>
      </c>
      <c r="H9" s="16">
        <f>H8</f>
        <v>1112.55</v>
      </c>
      <c r="I9" s="19">
        <f>I8</f>
        <v>723157.5</v>
      </c>
      <c r="J9" s="19">
        <f>J8</f>
        <v>29649.4575</v>
      </c>
      <c r="K9" s="20"/>
      <c r="L9" s="19">
        <f>L8</f>
        <v>23719.566</v>
      </c>
      <c r="M9" s="19">
        <f>M8</f>
        <v>5929.8915</v>
      </c>
      <c r="N9" s="9"/>
      <c r="O9" s="9"/>
      <c r="P9" s="9"/>
      <c r="Q9" s="9"/>
    </row>
    <row r="10" s="1" customFormat="1" ht="24" customHeight="1" spans="1:17">
      <c r="A10" s="17" t="s">
        <v>30</v>
      </c>
      <c r="B10" s="17"/>
      <c r="C10" s="18"/>
      <c r="D10" s="17"/>
      <c r="E10" s="17"/>
      <c r="F10" s="17"/>
      <c r="G10" s="17"/>
      <c r="H10" s="17"/>
      <c r="I10" s="21"/>
      <c r="J10" s="21"/>
      <c r="K10" s="22"/>
      <c r="L10" s="21"/>
      <c r="M10" s="21"/>
      <c r="N10" s="17"/>
      <c r="O10" s="17"/>
      <c r="P10" s="17"/>
      <c r="Q10" s="17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