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<sst xmlns="http://schemas.openxmlformats.org/spreadsheetml/2006/main" count="31" uniqueCount="31">
  <si>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</si>
  <si>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052321110008160105000028 号投保单的组成部分，请您如实、详细填写，签字确认前，请仔细阅读扉页提示内容。</t>
  </si>
  <si>
    <t>投保组织者：  盘锦市双台子区统一镇光正台村民委员会   投保险种： 水稻保险  投保作物：中稻  所在村名：双台子区统一镇光正台村</t>
  </si>
  <si>
    <t>投保人： 盘锦市双台子区统一镇光正台村侯宝辉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</si>
  <si>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</si>
  <si>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</si>
  <si>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</si>
  <si>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</si>
  <si>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</si>
  <si>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</si>
  <si>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</si>
  <si>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</si>
  <si>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</si>
  <si>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</si>
  <si>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</si>
  <si>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</si>
  <si>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</si>
  <si>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</si>
  <si>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</si>
  <si>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</si>
  <si>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</si>
  <si>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侯宝辉     </t>
  </si>
  <si>
    <t>统一镇光正台村</t>
  </si>
  <si>
    <t>211122197504****36</t>
  </si>
  <si>
    <t>13795****20</t>
  </si>
  <si>
    <t xml:space="preserve">光正台村四组   </t>
  </si>
  <si>
    <t>6214490866807****18</t>
  </si>
  <si>
    <t xml:space="preserve">辽宁省农村信用合作联社 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</si>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</sst>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O13" sqref="O13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100.08</v>
      </c>
      <c r="H7" s="13">
        <v>100.08</v>
      </c>
      <c r="I7" s="18">
        <f>G7*650</f>
        <v>65052</v>
      </c>
      <c r="J7" s="18">
        <f>H7*26.65</f>
        <v>2667.132</v>
      </c>
      <c r="K7" s="19">
        <v>0.8</v>
      </c>
      <c r="L7" s="18">
        <f>J7*K7</f>
        <v>2133.7056</v>
      </c>
      <c r="M7" s="18">
        <f>J7*0.2</f>
        <v>533.4264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100.08</v>
      </c>
      <c r="H8" s="13">
        <f>H7</f>
        <v>100.08</v>
      </c>
      <c r="I8" s="18">
        <f>I7</f>
        <v>65052</v>
      </c>
      <c r="J8" s="18">
        <f>J7</f>
        <v>2667.132</v>
      </c>
      <c r="K8" s="19"/>
      <c r="L8" s="18">
        <f>L7</f>
        <v>2133.7056</v>
      </c>
      <c r="M8" s="18">
        <f>M7</f>
        <v>533.4264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100.08</v>
      </c>
      <c r="H9" s="15">
        <f>H8</f>
        <v>100.08</v>
      </c>
      <c r="I9" s="18">
        <f>I8</f>
        <v>65052</v>
      </c>
      <c r="J9" s="18">
        <f>J8</f>
        <v>2667.132</v>
      </c>
      <c r="K9" s="19"/>
      <c r="L9" s="18">
        <f>L8</f>
        <v>2133.7056</v>
      </c>
      <c r="M9" s="18">
        <f>M8</f>
        <v>533.4264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