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<sst xmlns="http://schemas.openxmlformats.org/spreadsheetml/2006/main" count="30" uniqueCount="30">
  <si>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</si>
  <si>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052321110303160105000112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</si>
  <si>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 辽宁省盘锦市兴隆台区兴海街道裴家村民委员会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所在村名：辽宁省盘锦市兴隆台区兴海街道裴家村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</si>
  <si>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盘锦市兴隆台区兴海街道裴家村王振祥    </t>
    </r>
    <r>
      <rPr>
        <sz val="10"/>
        <rFont val="宋体"/>
        <charset val="134"/>
      </rPr>
      <t>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</si>
  <si>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</si>
  <si>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</si>
  <si>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</si>
  <si>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</si>
  <si>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</si>
  <si>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</si>
  <si>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</si>
  <si>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</si>
  <si>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</si>
  <si>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</si>
  <si>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</si>
  <si>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</si>
  <si>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</si>
  <si>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</si>
  <si>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</si>
  <si>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</si>
  <si>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</si>
  <si>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王振祥 </t>
  </si>
  <si>
    <t>兴海街道裴家村</t>
  </si>
  <si>
    <t>211103196608****14</t>
  </si>
  <si>
    <t>18204****92</t>
  </si>
  <si>
    <t xml:space="preserve">裴家村五组 </t>
  </si>
  <si>
    <t>595111010100****39</t>
  </si>
  <si>
    <t xml:space="preserve">盘锦农业商业银行股份有限公司渤海支行  </t>
  </si>
  <si>
    <t>单页小计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</si>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</sst>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2" borderId="2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9"/>
  <sheetViews>
    <sheetView tabSelected="1" zoomScale="90" zoomScaleNormal="90" workbookViewId="0">
      <selection activeCell="S18" sqref="S18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5.83333333333333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8"/>
      <c r="AE1" s="18"/>
      <c r="AF1" s="18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3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19"/>
      <c r="AE2" s="19"/>
      <c r="AF2" s="19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4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0"/>
      <c r="AE3" s="20"/>
      <c r="AF3" s="20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5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1"/>
      <c r="AE4" s="21"/>
      <c r="AF4" s="2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2"/>
      <c r="AE5" s="22"/>
      <c r="AF5" s="22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3" t="s">
        <v>13</v>
      </c>
      <c r="AA6" s="24"/>
      <c r="AB6" s="23" t="s">
        <v>14</v>
      </c>
      <c r="AC6" s="24"/>
      <c r="AD6" s="25" t="s">
        <v>15</v>
      </c>
      <c r="AE6" s="26"/>
      <c r="AF6" s="27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6" t="s">
        <v>20</v>
      </c>
    </row>
    <row r="7" s="1" customFormat="1" ht="48" customHeight="1" spans="1:46">
      <c r="A7" s="14">
        <v>1</v>
      </c>
      <c r="B7" s="14" t="s">
        <v>21</v>
      </c>
      <c r="C7" s="14"/>
      <c r="D7" s="14"/>
      <c r="E7" s="15" t="s">
        <v>22</v>
      </c>
      <c r="F7" s="15"/>
      <c r="G7" s="15"/>
      <c r="H7" s="15"/>
      <c r="I7" s="15"/>
      <c r="J7" s="42" t="s">
        <v>23</v>
      </c>
      <c r="K7" s="14"/>
      <c r="L7" s="14"/>
      <c r="M7" s="14"/>
      <c r="N7" s="14" t="s">
        <v>24</v>
      </c>
      <c r="O7" s="14"/>
      <c r="P7" s="14"/>
      <c r="Q7" s="14"/>
      <c r="R7" s="14" t="s">
        <v>25</v>
      </c>
      <c r="S7" s="14"/>
      <c r="T7" s="14">
        <v>109.21</v>
      </c>
      <c r="U7" s="14"/>
      <c r="V7" s="14">
        <v>109.21</v>
      </c>
      <c r="W7" s="14"/>
      <c r="X7" s="14">
        <f>T7*650</f>
        <v>70986.5</v>
      </c>
      <c r="Y7" s="14"/>
      <c r="Z7" s="14">
        <f>T7*26.65</f>
        <v>2910.4465</v>
      </c>
      <c r="AA7" s="14"/>
      <c r="AB7" s="28">
        <v>0.8</v>
      </c>
      <c r="AC7" s="14"/>
      <c r="AD7" s="29">
        <f>Z7*0.8</f>
        <v>2328.3572</v>
      </c>
      <c r="AE7" s="26"/>
      <c r="AF7" s="27">
        <f>Z7*0.2</f>
        <v>582.0893</v>
      </c>
      <c r="AG7" s="14"/>
      <c r="AH7" s="15" t="s">
        <v>26</v>
      </c>
      <c r="AI7" s="15"/>
      <c r="AJ7" s="15"/>
      <c r="AK7" s="15"/>
      <c r="AL7" s="15"/>
      <c r="AM7" s="15"/>
      <c r="AN7" s="31" t="s">
        <v>27</v>
      </c>
      <c r="AO7" s="14"/>
      <c r="AP7" s="14"/>
      <c r="AQ7" s="37"/>
      <c r="AR7" s="37"/>
      <c r="AS7" s="38"/>
      <c r="AT7" s="39"/>
    </row>
    <row r="8" ht="24" customHeight="1" spans="1:46">
      <c r="A8" s="14" t="s">
        <v>28</v>
      </c>
      <c r="B8" s="14"/>
      <c r="C8" s="14"/>
      <c r="D8" s="14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  <c r="S8" s="14"/>
      <c r="T8" s="14">
        <f>T7</f>
        <v>109.21</v>
      </c>
      <c r="U8" s="14"/>
      <c r="V8" s="14">
        <f>V7</f>
        <v>109.21</v>
      </c>
      <c r="W8" s="14"/>
      <c r="X8" s="14">
        <f>X7</f>
        <v>70986.5</v>
      </c>
      <c r="Y8" s="14"/>
      <c r="Z8" s="14">
        <f>Z7</f>
        <v>2910.4465</v>
      </c>
      <c r="AA8" s="14"/>
      <c r="AB8" s="14"/>
      <c r="AC8" s="14"/>
      <c r="AD8" s="29">
        <f>AD7</f>
        <v>2328.3572</v>
      </c>
      <c r="AE8" s="26"/>
      <c r="AF8" s="27">
        <f>AF7</f>
        <v>582.0893</v>
      </c>
      <c r="AG8" s="14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40"/>
      <c r="AT8" s="41"/>
    </row>
    <row r="9" s="2" customFormat="1" ht="24" customHeight="1" spans="1:46">
      <c r="A9" s="17" t="s">
        <v>29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30"/>
      <c r="AE9" s="30"/>
      <c r="AF9" s="30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</row>
  </sheetData>
  <mergeCells count="51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A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AT9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