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<sst xmlns="http://schemas.openxmlformats.org/spreadsheetml/2006/main" count="30" uniqueCount="30">
  <si>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</si>
  <si>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t xml:space="preserve">尊敬的投保人/投保组织者，本分户投保清单为 </t>
    </r>
    <r>
      <rPr>
        <u/>
        <sz val="10.5"/>
        <rFont val="宋体"/>
        <charset val="134"/>
      </rPr>
      <t>052321110303160105000114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</si>
  <si>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辽宁省盘锦市兴隆台区兴海街道西跃村民委员会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所在村名：辽宁省盘锦市兴隆台区兴海街道西跃村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</si>
  <si>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>盘锦市兴隆台区兴海街道西跃村陈文新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</si>
  <si>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</si>
  <si>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</si>
  <si>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</si>
  <si>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</si>
  <si>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</si>
  <si>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</si>
  <si>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</si>
  <si>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</si>
  <si>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</si>
  <si>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</si>
  <si>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</si>
  <si>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</si>
  <si>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</si>
  <si>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</si>
  <si>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</si>
  <si>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</si>
  <si>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</si>
  <si>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陈铁 </t>
  </si>
  <si>
    <t>兴隆台区兴海街道西跃村</t>
  </si>
  <si>
    <t>211121197609****14</t>
  </si>
  <si>
    <t>15204****44</t>
  </si>
  <si>
    <t xml:space="preserve">西跃村三组 </t>
  </si>
  <si>
    <t>6228452178000****41</t>
  </si>
  <si>
    <t xml:space="preserve">中国农业银行 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</si>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</sst>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N10" sqref="AN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380</v>
      </c>
      <c r="U7" s="14"/>
      <c r="V7" s="14">
        <v>380</v>
      </c>
      <c r="W7" s="14"/>
      <c r="X7" s="14">
        <f>T7*650</f>
        <v>247000</v>
      </c>
      <c r="Y7" s="14"/>
      <c r="Z7" s="14">
        <f>T7*26.65</f>
        <v>10127</v>
      </c>
      <c r="AA7" s="14"/>
      <c r="AB7" s="28">
        <v>0.8</v>
      </c>
      <c r="AC7" s="14"/>
      <c r="AD7" s="29">
        <f>Z7*0.8</f>
        <v>8101.6</v>
      </c>
      <c r="AE7" s="26"/>
      <c r="AF7" s="27">
        <f>Z7*0.2</f>
        <v>2025.4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380</v>
      </c>
      <c r="U8" s="14"/>
      <c r="V8" s="14">
        <f>V7</f>
        <v>380</v>
      </c>
      <c r="W8" s="14"/>
      <c r="X8" s="14">
        <f>X7</f>
        <v>247000</v>
      </c>
      <c r="Y8" s="14"/>
      <c r="Z8" s="14">
        <f>Z7</f>
        <v>10127</v>
      </c>
      <c r="AA8" s="14"/>
      <c r="AB8" s="14"/>
      <c r="AC8" s="14"/>
      <c r="AD8" s="29">
        <f>AD7</f>
        <v>8101.6</v>
      </c>
      <c r="AE8" s="26"/>
      <c r="AF8" s="27">
        <f>AF7</f>
        <v>2025.4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