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分户清单-种" sheetId="4" r:id="rId1"/>
  </sheets>
  <calcPr calcId="144525"/>
</workbook>
</file>

<file path=xl/sharedStrings.xml><?xml version="1.0" encoding="utf-8"?>
<sst xmlns="http://schemas.openxmlformats.org/spreadsheetml/2006/main" count="30" uniqueCount="30">
  <si>
    <r>
      <rPr>
        <sz val="10.5"/>
        <rFont val="宋体"/>
        <charset val="134"/>
      </rPr>
      <t xml:space="preserve">                                             </t>
    </r>
    <r>
      <rPr>
        <b/>
        <sz val="15"/>
        <rFont val="黑体"/>
        <charset val="134"/>
      </rPr>
      <t>种植业保险分户投保清单</t>
    </r>
    <r>
      <rPr>
        <sz val="14"/>
        <rFont val="黑体"/>
        <charset val="134"/>
      </rPr>
      <t xml:space="preserve"> </t>
    </r>
    <r>
      <rPr>
        <b/>
        <sz val="14"/>
        <rFont val="黑体"/>
        <charset val="134"/>
      </rPr>
      <t xml:space="preserve"> </t>
    </r>
    <r>
      <rPr>
        <sz val="12"/>
        <rFont val="黑体"/>
        <charset val="134"/>
      </rPr>
      <t xml:space="preserve">               （内部凭证 仅供承保使用）</t>
    </r>
  </si>
  <si>
    <r>
      <rPr>
        <sz val="10.5"/>
        <rFont val="宋体"/>
        <charset val="134"/>
      </rPr>
      <t xml:space="preserve">尊敬的投保人/投保组织者，本分户投保清单为 </t>
    </r>
    <r>
      <rPr>
        <u/>
        <sz val="10.5"/>
        <rFont val="宋体"/>
        <charset val="134"/>
      </rPr>
      <t>052321110303160105000151</t>
    </r>
    <r>
      <rPr>
        <sz val="10.5"/>
        <rFont val="宋体"/>
        <charset val="134"/>
      </rPr>
      <t>号投保单的组成部分，请您如实、详细填写，签字确认前，请仔细阅读扉页提示内容。</t>
    </r>
  </si>
  <si>
    <r>
      <rPr>
        <sz val="10.5"/>
        <rFont val="宋体"/>
        <charset val="134"/>
      </rPr>
      <t>投保组织者：</t>
    </r>
    <r>
      <rPr>
        <u/>
        <sz val="10"/>
        <rFont val="宋体"/>
        <charset val="134"/>
      </rPr>
      <t xml:space="preserve">  国营兴隆农场前胡分场</t>
    </r>
    <r>
      <rPr>
        <sz val="10"/>
        <rFont val="宋体"/>
        <charset val="134"/>
      </rPr>
      <t xml:space="preserve"> 投保险种：</t>
    </r>
    <r>
      <rPr>
        <u/>
        <sz val="10"/>
        <rFont val="宋体"/>
        <charset val="134"/>
      </rPr>
      <t xml:space="preserve"> 水稻保险</t>
    </r>
    <r>
      <rPr>
        <sz val="10"/>
        <rFont val="宋体"/>
        <charset val="134"/>
      </rPr>
      <t xml:space="preserve">  投保作物：中稻  所在村名：辽宁省盘锦市兴隆台区惠宾街道前胡村</t>
    </r>
  </si>
  <si>
    <r>
      <rPr>
        <sz val="10.5"/>
        <rFont val="宋体"/>
        <charset val="134"/>
      </rPr>
      <t>投保人：</t>
    </r>
    <r>
      <rPr>
        <u/>
        <sz val="10"/>
        <rFont val="宋体"/>
        <charset val="134"/>
      </rPr>
      <t xml:space="preserve">盘锦市兴隆台区国营兴隆农场前胡分场孙宝强    </t>
    </r>
    <r>
      <rPr>
        <sz val="10"/>
        <rFont val="宋体"/>
        <charset val="134"/>
      </rPr>
      <t>单位保额：</t>
    </r>
    <r>
      <rPr>
        <u/>
        <sz val="10"/>
        <rFont val="宋体"/>
        <charset val="134"/>
      </rPr>
      <t xml:space="preserve"> 650 </t>
    </r>
    <r>
      <rPr>
        <sz val="10"/>
        <rFont val="宋体"/>
        <charset val="134"/>
      </rPr>
      <t>元   保险费率</t>
    </r>
    <r>
      <rPr>
        <u/>
        <sz val="10"/>
        <rFont val="宋体"/>
        <charset val="134"/>
      </rPr>
      <t xml:space="preserve"> 4.1 </t>
    </r>
    <r>
      <rPr>
        <sz val="10"/>
        <rFont val="宋体"/>
        <charset val="134"/>
      </rPr>
      <t>%        单位保费：</t>
    </r>
    <r>
      <rPr>
        <u/>
        <sz val="10"/>
        <rFont val="宋体"/>
        <charset val="134"/>
      </rPr>
      <t>26.65</t>
    </r>
    <r>
      <rPr>
        <sz val="10"/>
        <rFont val="宋体"/>
        <charset val="134"/>
      </rPr>
      <t xml:space="preserve"> 元</t>
    </r>
  </si>
  <si>
    <t>序号</t>
  </si>
  <si>
    <t>被保险人姓名</t>
  </si>
  <si>
    <t>住址</t>
  </si>
  <si>
    <t>组织机构代码证/身份证号</t>
  </si>
  <si>
    <t>联系电话</t>
  </si>
  <si>
    <t>种植
地点</t>
  </si>
  <si>
    <t>种植数量(亩)</t>
  </si>
  <si>
    <t>保险数量(亩)</t>
  </si>
  <si>
    <t>保险金额(元)</t>
  </si>
  <si>
    <t>总保险费(元)</t>
  </si>
  <si>
    <t>财政补贴比例</t>
  </si>
  <si>
    <t>财政补贴金额（元）</t>
  </si>
  <si>
    <t>农户自缴保费(元)</t>
  </si>
  <si>
    <t>银行账号/一卡通号码</t>
  </si>
  <si>
    <t>开户行名称</t>
  </si>
  <si>
    <t>被保险人
签字</t>
  </si>
  <si>
    <t>备注</t>
  </si>
  <si>
    <t xml:space="preserve">孙宝强   </t>
  </si>
  <si>
    <t>兴隆台区惠宾街道前胡村</t>
  </si>
  <si>
    <t>211121197410****13</t>
  </si>
  <si>
    <t>13998****60</t>
  </si>
  <si>
    <t xml:space="preserve">前胡村前胡组 </t>
  </si>
  <si>
    <t xml:space="preserve">6217992320011****23 </t>
  </si>
  <si>
    <t xml:space="preserve">中国邮政储蓄银行 </t>
  </si>
  <si>
    <t>单页小计</t>
  </si>
  <si>
    <t xml:space="preserve">     填制： 安然                   联系电话： 3201509                                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</si>
</sst>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0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.5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name val="黑体"/>
      <charset val="134"/>
    </font>
    <font>
      <sz val="14"/>
      <name val="黑体"/>
      <charset val="134"/>
    </font>
    <font>
      <b/>
      <sz val="14"/>
      <name val="黑体"/>
      <charset val="134"/>
    </font>
    <font>
      <sz val="12"/>
      <name val="黑体"/>
      <charset val="134"/>
    </font>
    <font>
      <u/>
      <sz val="10.5"/>
      <name val="宋体"/>
      <charset val="134"/>
    </font>
    <font>
      <u/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16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18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19" applyNumberFormat="0" applyAlignment="0" applyProtection="0">
      <alignment vertical="center"/>
    </xf>
    <xf numFmtId="0" fontId="18" fillId="11" borderId="15" applyNumberFormat="0" applyAlignment="0" applyProtection="0">
      <alignment vertical="center"/>
    </xf>
    <xf numFmtId="0" fontId="19" fillId="12" borderId="20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21" applyNumberFormat="0" applyFill="0" applyAlignment="0" applyProtection="0">
      <alignment vertical="center"/>
    </xf>
    <xf numFmtId="0" fontId="21" fillId="0" borderId="22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/>
    <xf numFmtId="176" fontId="1" fillId="0" borderId="0" xfId="0" applyNumberFormat="1" applyFont="1" applyFill="1" applyAlignment="1"/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/>
    </xf>
    <xf numFmtId="0" fontId="2" fillId="0" borderId="5" xfId="0" applyFont="1" applyFill="1" applyBorder="1" applyAlignment="1">
      <alignment horizontal="left"/>
    </xf>
    <xf numFmtId="0" fontId="2" fillId="0" borderId="6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2" fillId="0" borderId="6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center" vertical="center" wrapText="1"/>
    </xf>
    <xf numFmtId="49" fontId="3" fillId="0" borderId="7" xfId="0" applyNumberFormat="1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left"/>
    </xf>
    <xf numFmtId="176" fontId="2" fillId="0" borderId="1" xfId="0" applyNumberFormat="1" applyFont="1" applyFill="1" applyBorder="1" applyAlignment="1">
      <alignment horizontal="center"/>
    </xf>
    <xf numFmtId="176" fontId="2" fillId="0" borderId="3" xfId="0" applyNumberFormat="1" applyFont="1" applyFill="1" applyBorder="1" applyAlignment="1">
      <alignment horizontal="center"/>
    </xf>
    <xf numFmtId="176" fontId="2" fillId="0" borderId="5" xfId="0" applyNumberFormat="1" applyFont="1" applyFill="1" applyBorder="1" applyAlignment="1">
      <alignment horizontal="left"/>
    </xf>
    <xf numFmtId="176" fontId="2" fillId="0" borderId="0" xfId="0" applyNumberFormat="1" applyFont="1" applyFill="1" applyBorder="1" applyAlignment="1">
      <alignment horizontal="left"/>
    </xf>
    <xf numFmtId="176" fontId="2" fillId="0" borderId="0" xfId="0" applyNumberFormat="1" applyFont="1" applyFill="1" applyBorder="1" applyAlignment="1">
      <alignment horizontal="left" vertical="center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176" fontId="3" fillId="0" borderId="8" xfId="0" applyNumberFormat="1" applyFont="1" applyFill="1" applyBorder="1" applyAlignment="1">
      <alignment horizontal="center" vertical="center" wrapText="1"/>
    </xf>
    <xf numFmtId="176" fontId="3" fillId="0" borderId="9" xfId="0" applyNumberFormat="1" applyFont="1" applyFill="1" applyBorder="1" applyAlignment="1">
      <alignment horizontal="center" vertical="center" wrapText="1"/>
    </xf>
    <xf numFmtId="176" fontId="3" fillId="0" borderId="7" xfId="0" applyNumberFormat="1" applyFont="1" applyFill="1" applyBorder="1" applyAlignment="1">
      <alignment horizontal="center" vertical="center" wrapText="1"/>
    </xf>
    <xf numFmtId="9" fontId="3" fillId="0" borderId="7" xfId="0" applyNumberFormat="1" applyFont="1" applyFill="1" applyBorder="1" applyAlignment="1">
      <alignment horizontal="center" vertical="center" wrapText="1"/>
    </xf>
    <xf numFmtId="176" fontId="3" fillId="0" borderId="10" xfId="0" applyNumberFormat="1" applyFont="1" applyFill="1" applyBorder="1" applyAlignment="1">
      <alignment horizontal="center" vertical="center" wrapText="1"/>
    </xf>
    <xf numFmtId="176" fontId="3" fillId="0" borderId="0" xfId="0" applyNumberFormat="1" applyFont="1" applyFill="1" applyBorder="1" applyAlignment="1">
      <alignment horizontal="left"/>
    </xf>
    <xf numFmtId="0" fontId="1" fillId="0" borderId="7" xfId="0" applyFont="1" applyFill="1" applyBorder="1" applyAlignment="1">
      <alignment horizontal="center" wrapText="1"/>
    </xf>
    <xf numFmtId="0" fontId="2" fillId="0" borderId="11" xfId="0" applyFont="1" applyFill="1" applyBorder="1" applyAlignment="1">
      <alignment horizontal="center"/>
    </xf>
    <xf numFmtId="0" fontId="2" fillId="0" borderId="12" xfId="0" applyFont="1" applyFill="1" applyBorder="1" applyAlignment="1">
      <alignment horizontal="center"/>
    </xf>
    <xf numFmtId="0" fontId="2" fillId="0" borderId="13" xfId="0" applyFont="1" applyFill="1" applyBorder="1" applyAlignment="1">
      <alignment horizontal="left"/>
    </xf>
    <xf numFmtId="0" fontId="3" fillId="0" borderId="7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vertical="center"/>
    </xf>
    <xf numFmtId="0" fontId="1" fillId="0" borderId="8" xfId="0" applyFont="1" applyFill="1" applyBorder="1" applyAlignment="1">
      <alignment horizontal="center" wrapText="1"/>
    </xf>
    <xf numFmtId="0" fontId="1" fillId="0" borderId="14" xfId="0" applyFont="1" applyFill="1" applyBorder="1" applyAlignment="1"/>
    <xf numFmtId="0" fontId="3" fillId="0" borderId="7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18</xdr:col>
      <xdr:colOff>305435</xdr:colOff>
      <xdr:row>1</xdr:row>
      <xdr:rowOff>109855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3664585" cy="4051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AT9"/>
  <sheetViews>
    <sheetView tabSelected="1" zoomScale="90" zoomScaleNormal="90" workbookViewId="0">
      <selection activeCell="Y11" sqref="Y11"/>
    </sheetView>
  </sheetViews>
  <sheetFormatPr defaultColWidth="9" defaultRowHeight="27" customHeight="1"/>
  <cols>
    <col min="1" max="1" width="3.875" style="3" customWidth="1"/>
    <col min="2" max="2" width="2.34166666666667" style="3" customWidth="1"/>
    <col min="3" max="3" width="2.33333333333333" style="3" customWidth="1"/>
    <col min="4" max="4" width="1.55" style="3" customWidth="1"/>
    <col min="5" max="5" width="2.34166666666667" style="3" customWidth="1"/>
    <col min="6" max="6" width="2.18333333333333" style="3" customWidth="1"/>
    <col min="7" max="7" width="1.4" style="3" customWidth="1"/>
    <col min="8" max="8" width="1.71666666666667" style="3" customWidth="1"/>
    <col min="9" max="9" width="2.03333333333333" style="3" customWidth="1"/>
    <col min="10" max="10" width="2.65833333333333" style="3" customWidth="1"/>
    <col min="11" max="11" width="1.25" style="3" customWidth="1"/>
    <col min="12" max="12" width="2.18333333333333" style="3" customWidth="1"/>
    <col min="13" max="13" width="3.625" style="3" customWidth="1"/>
    <col min="14" max="14" width="1.71666666666667" style="3" customWidth="1"/>
    <col min="15" max="15" width="2.34166666666667" style="3" customWidth="1"/>
    <col min="16" max="16" width="3.28333333333333" style="3" customWidth="1"/>
    <col min="17" max="18" width="3.625" style="3" customWidth="1"/>
    <col min="19" max="19" width="4.21666666666667" style="3" customWidth="1"/>
    <col min="20" max="20" width="2.5" style="3" customWidth="1"/>
    <col min="21" max="21" width="4.36666666666667" style="3" customWidth="1"/>
    <col min="22" max="22" width="4.05833333333333" style="3" customWidth="1"/>
    <col min="23" max="23" width="2.5" style="3" customWidth="1"/>
    <col min="24" max="24" width="3.75" style="3" customWidth="1"/>
    <col min="25" max="25" width="4.68333333333333" style="3" customWidth="1"/>
    <col min="26" max="26" width="3.625" style="3" customWidth="1"/>
    <col min="27" max="27" width="3.90833333333333" style="3" customWidth="1"/>
    <col min="28" max="28" width="3.9" style="3" customWidth="1"/>
    <col min="29" max="29" width="2.19166666666667" style="3" customWidth="1"/>
    <col min="30" max="30" width="3.625" style="4" customWidth="1"/>
    <col min="31" max="31" width="5.93333333333333" style="4" customWidth="1"/>
    <col min="32" max="32" width="3.275" style="4" customWidth="1"/>
    <col min="33" max="33" width="5.83333333333333" style="3" customWidth="1"/>
    <col min="34" max="34" width="1.71666666666667" style="3" customWidth="1"/>
    <col min="35" max="35" width="1.55833333333333" style="3" customWidth="1"/>
    <col min="36" max="36" width="2.025" style="3" customWidth="1"/>
    <col min="37" max="37" width="0.941666666666667" style="3" customWidth="1"/>
    <col min="38" max="38" width="1.56666666666667" style="3" customWidth="1"/>
    <col min="39" max="39" width="3.125" style="3" customWidth="1"/>
    <col min="40" max="40" width="3.625" style="3" customWidth="1"/>
    <col min="41" max="41" width="3.125" style="3" customWidth="1"/>
    <col min="42" max="42" width="2.96666666666667" style="3" customWidth="1"/>
    <col min="43" max="43" width="3.625" style="3" customWidth="1"/>
    <col min="44" max="44" width="2.80833333333333" style="3" customWidth="1"/>
    <col min="45" max="45" width="3.625" style="3" customWidth="1"/>
    <col min="46" max="46" width="4.20833333333333" style="3" customWidth="1"/>
  </cols>
  <sheetData>
    <row r="1" ht="23.25" customHeight="1" spans="1:46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18"/>
      <c r="AE1" s="18"/>
      <c r="AF1" s="18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32"/>
    </row>
    <row r="2" ht="22.5" customHeight="1" spans="1:46">
      <c r="A2" s="6" t="s">
        <v>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19"/>
      <c r="AE2" s="19"/>
      <c r="AF2" s="19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33"/>
    </row>
    <row r="3" ht="22.5" customHeight="1" spans="1:46">
      <c r="A3" s="8" t="s">
        <v>1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20"/>
      <c r="AE3" s="20"/>
      <c r="AF3" s="20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34"/>
    </row>
    <row r="4" ht="22.5" customHeight="1" spans="1:46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21"/>
      <c r="AE4" s="21"/>
      <c r="AF4" s="2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</row>
    <row r="5" ht="22.5" customHeight="1" spans="1:46">
      <c r="A5" s="12" t="s">
        <v>3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22"/>
      <c r="AE5" s="22"/>
      <c r="AF5" s="22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</row>
    <row r="6" ht="39" customHeight="1" spans="1:46">
      <c r="A6" s="14" t="s">
        <v>4</v>
      </c>
      <c r="B6" s="14" t="s">
        <v>5</v>
      </c>
      <c r="C6" s="14"/>
      <c r="D6" s="14"/>
      <c r="E6" s="14" t="s">
        <v>6</v>
      </c>
      <c r="F6" s="14"/>
      <c r="G6" s="14"/>
      <c r="H6" s="14"/>
      <c r="I6" s="14"/>
      <c r="J6" s="14" t="s">
        <v>7</v>
      </c>
      <c r="K6" s="14"/>
      <c r="L6" s="14"/>
      <c r="M6" s="14"/>
      <c r="N6" s="14" t="s">
        <v>8</v>
      </c>
      <c r="O6" s="14"/>
      <c r="P6" s="14"/>
      <c r="Q6" s="14"/>
      <c r="R6" s="14" t="s">
        <v>9</v>
      </c>
      <c r="S6" s="14"/>
      <c r="T6" s="14" t="s">
        <v>10</v>
      </c>
      <c r="U6" s="14"/>
      <c r="V6" s="14" t="s">
        <v>11</v>
      </c>
      <c r="W6" s="14"/>
      <c r="X6" s="14" t="s">
        <v>12</v>
      </c>
      <c r="Y6" s="14"/>
      <c r="Z6" s="23" t="s">
        <v>13</v>
      </c>
      <c r="AA6" s="24"/>
      <c r="AB6" s="23" t="s">
        <v>14</v>
      </c>
      <c r="AC6" s="24"/>
      <c r="AD6" s="25" t="s">
        <v>15</v>
      </c>
      <c r="AE6" s="26"/>
      <c r="AF6" s="27" t="s">
        <v>16</v>
      </c>
      <c r="AG6" s="14"/>
      <c r="AH6" s="14" t="s">
        <v>17</v>
      </c>
      <c r="AI6" s="14"/>
      <c r="AJ6" s="14"/>
      <c r="AK6" s="14"/>
      <c r="AL6" s="14"/>
      <c r="AM6" s="14"/>
      <c r="AN6" s="14" t="s">
        <v>18</v>
      </c>
      <c r="AO6" s="14"/>
      <c r="AP6" s="14"/>
      <c r="AQ6" s="14" t="s">
        <v>19</v>
      </c>
      <c r="AR6" s="14"/>
      <c r="AS6" s="14"/>
      <c r="AT6" s="35" t="s">
        <v>20</v>
      </c>
    </row>
    <row r="7" s="1" customFormat="1" ht="44" customHeight="1" spans="1:46">
      <c r="A7" s="14">
        <v>1</v>
      </c>
      <c r="B7" s="14" t="s">
        <v>21</v>
      </c>
      <c r="C7" s="14"/>
      <c r="D7" s="14"/>
      <c r="E7" s="15" t="s">
        <v>22</v>
      </c>
      <c r="F7" s="15"/>
      <c r="G7" s="15"/>
      <c r="H7" s="15"/>
      <c r="I7" s="15"/>
      <c r="J7" s="41" t="s">
        <v>23</v>
      </c>
      <c r="K7" s="14"/>
      <c r="L7" s="14"/>
      <c r="M7" s="14"/>
      <c r="N7" s="14" t="s">
        <v>24</v>
      </c>
      <c r="O7" s="14"/>
      <c r="P7" s="14"/>
      <c r="Q7" s="14"/>
      <c r="R7" s="14" t="s">
        <v>25</v>
      </c>
      <c r="S7" s="14"/>
      <c r="T7" s="14">
        <v>338.52</v>
      </c>
      <c r="U7" s="14"/>
      <c r="V7" s="14">
        <v>338.52</v>
      </c>
      <c r="W7" s="14"/>
      <c r="X7" s="14">
        <f>T7*650</f>
        <v>220038</v>
      </c>
      <c r="Y7" s="14"/>
      <c r="Z7" s="14">
        <f>T7*26.65</f>
        <v>9021.558</v>
      </c>
      <c r="AA7" s="14"/>
      <c r="AB7" s="28">
        <v>0.8</v>
      </c>
      <c r="AC7" s="14"/>
      <c r="AD7" s="29">
        <f>Z7*0.8</f>
        <v>7217.2464</v>
      </c>
      <c r="AE7" s="26"/>
      <c r="AF7" s="27">
        <f>Z7*0.2</f>
        <v>1804.3116</v>
      </c>
      <c r="AG7" s="14"/>
      <c r="AH7" s="15" t="s">
        <v>26</v>
      </c>
      <c r="AI7" s="15"/>
      <c r="AJ7" s="15"/>
      <c r="AK7" s="15"/>
      <c r="AL7" s="15"/>
      <c r="AM7" s="15"/>
      <c r="AN7" s="14" t="s">
        <v>27</v>
      </c>
      <c r="AO7" s="14"/>
      <c r="AP7" s="14"/>
      <c r="AQ7" s="36"/>
      <c r="AR7" s="36"/>
      <c r="AS7" s="37"/>
      <c r="AT7" s="38"/>
    </row>
    <row r="8" ht="24" customHeight="1" spans="1:46">
      <c r="A8" s="14" t="s">
        <v>28</v>
      </c>
      <c r="B8" s="14"/>
      <c r="C8" s="14"/>
      <c r="D8" s="14"/>
      <c r="E8" s="16"/>
      <c r="F8" s="16"/>
      <c r="G8" s="16"/>
      <c r="H8" s="16"/>
      <c r="I8" s="16"/>
      <c r="J8" s="14"/>
      <c r="K8" s="14"/>
      <c r="L8" s="14"/>
      <c r="M8" s="14"/>
      <c r="N8" s="14"/>
      <c r="O8" s="14"/>
      <c r="P8" s="14"/>
      <c r="Q8" s="14"/>
      <c r="R8" s="14"/>
      <c r="S8" s="14"/>
      <c r="T8" s="14">
        <f>T7</f>
        <v>338.52</v>
      </c>
      <c r="U8" s="14"/>
      <c r="V8" s="14">
        <f>V7</f>
        <v>338.52</v>
      </c>
      <c r="W8" s="14"/>
      <c r="X8" s="14">
        <f>X7</f>
        <v>220038</v>
      </c>
      <c r="Y8" s="14"/>
      <c r="Z8" s="14">
        <f>Z7</f>
        <v>9021.558</v>
      </c>
      <c r="AA8" s="14"/>
      <c r="AB8" s="14"/>
      <c r="AC8" s="14"/>
      <c r="AD8" s="29">
        <f>AD7</f>
        <v>7217.2464</v>
      </c>
      <c r="AE8" s="26"/>
      <c r="AF8" s="27">
        <f>AF7</f>
        <v>1804.3116</v>
      </c>
      <c r="AG8" s="14"/>
      <c r="AH8" s="31"/>
      <c r="AI8" s="31"/>
      <c r="AJ8" s="31"/>
      <c r="AK8" s="31"/>
      <c r="AL8" s="31"/>
      <c r="AM8" s="31"/>
      <c r="AN8" s="31"/>
      <c r="AO8" s="31"/>
      <c r="AP8" s="31"/>
      <c r="AQ8" s="31"/>
      <c r="AR8" s="31"/>
      <c r="AS8" s="39"/>
      <c r="AT8" s="40"/>
    </row>
    <row r="9" s="2" customFormat="1" ht="24" customHeight="1" spans="1:46">
      <c r="A9" s="17" t="s">
        <v>29</v>
      </c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30"/>
      <c r="AE9" s="30"/>
      <c r="AF9" s="30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</row>
  </sheetData>
  <mergeCells count="51">
    <mergeCell ref="A1:AT1"/>
    <mergeCell ref="A2:AT2"/>
    <mergeCell ref="A3:AT3"/>
    <mergeCell ref="A4:AT4"/>
    <mergeCell ref="A5:AT5"/>
    <mergeCell ref="B6:D6"/>
    <mergeCell ref="E6:I6"/>
    <mergeCell ref="J6:M6"/>
    <mergeCell ref="N6:Q6"/>
    <mergeCell ref="R6:S6"/>
    <mergeCell ref="T6:U6"/>
    <mergeCell ref="V6:W6"/>
    <mergeCell ref="X6:Y6"/>
    <mergeCell ref="Z6:AA6"/>
    <mergeCell ref="AB6:AC6"/>
    <mergeCell ref="AD6:AE6"/>
    <mergeCell ref="AF6:AG6"/>
    <mergeCell ref="AH6:AM6"/>
    <mergeCell ref="AN6:AP6"/>
    <mergeCell ref="AQ6:AS6"/>
    <mergeCell ref="B7:D7"/>
    <mergeCell ref="E7:I7"/>
    <mergeCell ref="J7:M7"/>
    <mergeCell ref="N7:Q7"/>
    <mergeCell ref="R7:S7"/>
    <mergeCell ref="T7:U7"/>
    <mergeCell ref="V7:W7"/>
    <mergeCell ref="X7:Y7"/>
    <mergeCell ref="Z7:AA7"/>
    <mergeCell ref="AB7:AC7"/>
    <mergeCell ref="AD7:AE7"/>
    <mergeCell ref="AF7:AG7"/>
    <mergeCell ref="AH7:AM7"/>
    <mergeCell ref="AN7:AP7"/>
    <mergeCell ref="AQ7:AS7"/>
    <mergeCell ref="A8:D8"/>
    <mergeCell ref="E8:I8"/>
    <mergeCell ref="J8:M8"/>
    <mergeCell ref="N8:Q8"/>
    <mergeCell ref="R8:S8"/>
    <mergeCell ref="T8:U8"/>
    <mergeCell ref="V8:W8"/>
    <mergeCell ref="X8:Y8"/>
    <mergeCell ref="Z8:AA8"/>
    <mergeCell ref="AB8:AC8"/>
    <mergeCell ref="AD8:AE8"/>
    <mergeCell ref="AF8:AG8"/>
    <mergeCell ref="AH8:AM8"/>
    <mergeCell ref="AN8:AP8"/>
    <mergeCell ref="AQ8:AS8"/>
    <mergeCell ref="A9:AT9"/>
  </mergeCells>
  <pageMargins left="0.708333333333333" right="0.118055555555556" top="0.354166666666667" bottom="0.156944444444444" header="0.118055555555556" footer="0.118055555555556"/>
  <pageSetup paperSize="9" orientation="landscape" horizontalDpi="600"/>
  <headerFooter>
    <oddFooter>&amp;C第 &amp;P 页，共 &amp;N 页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分户清单-种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李荣兴</cp:lastModifiedBy>
  <dcterms:created xsi:type="dcterms:W3CDTF">2022-06-06T03:01:00Z</dcterms:created>
  <dcterms:modified xsi:type="dcterms:W3CDTF">2023-06-11T14:00:54Z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2F68E98EA9FA4C6E969668797AD4B2D3</vt:lpwstr>
  </property>
</Properties>
</file>