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<sst xmlns="http://schemas.openxmlformats.org/spreadsheetml/2006/main" count="33" uniqueCount="31">
  <si>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</si>
  <si>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052321110303160105000125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</si>
  <si>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</si>
  <si>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t>投保人：</t>
    </r>
    <r>
      <rPr>
        <u/>
        <sz val="10"/>
        <rFont val="宋体"/>
        <charset val="134"/>
      </rPr>
      <t xml:space="preserve"> 盘锦市兴隆台区国营兴隆农场大岗子分场郭百山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</si>
  <si>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</si>
  <si>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</si>
  <si>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</si>
  <si>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</si>
  <si>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</si>
  <si>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</si>
  <si>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</si>
  <si>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</si>
  <si>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</si>
  <si>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</si>
  <si>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</si>
  <si>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</si>
  <si>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</si>
  <si>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</si>
  <si>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</si>
  <si>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</si>
  <si>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</si>
  <si>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郭百山</t>
  </si>
  <si>
    <t>惠宾街道大岗子村</t>
  </si>
  <si>
    <t>211321197610****76</t>
  </si>
  <si>
    <t>15541****06</t>
  </si>
  <si>
    <t>大岗子村褚家组</t>
  </si>
  <si>
    <t>173.67</t>
  </si>
  <si>
    <t>5947110101******77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</si>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</sst>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Y12" sqref="Y12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173.67</v>
      </c>
      <c r="W7" s="15"/>
      <c r="X7" s="26">
        <f>T7*650</f>
        <v>112885.5</v>
      </c>
      <c r="Y7" s="15"/>
      <c r="Z7" s="35">
        <f>T7*26.65</f>
        <v>4628.3055</v>
      </c>
      <c r="AA7" s="15"/>
      <c r="AB7" s="36">
        <v>0.8</v>
      </c>
      <c r="AC7" s="15"/>
      <c r="AD7" s="37">
        <f>Z7*0.8</f>
        <v>3702.6444</v>
      </c>
      <c r="AE7" s="34"/>
      <c r="AF7" s="35">
        <f>Z7*0.2</f>
        <v>925.6611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112885.5</v>
      </c>
      <c r="Y8" s="15"/>
      <c r="Z8" s="35">
        <v>4628.3055</v>
      </c>
      <c r="AA8" s="15"/>
      <c r="AB8" s="36"/>
      <c r="AC8" s="15"/>
      <c r="AD8" s="37">
        <v>3702.6444</v>
      </c>
      <c r="AE8" s="34"/>
      <c r="AF8" s="35">
        <v>925.6611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