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<sst xmlns="http://schemas.openxmlformats.org/spreadsheetml/2006/main" count="33" uniqueCount="31">
  <si>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</si>
  <si>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052321110303160105000124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</si>
  <si>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</si>
  <si>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盘锦市兴隆台区国营兴隆农场大岗子分场李树利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</si>
  <si>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</si>
  <si>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</si>
  <si>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</si>
  <si>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</si>
  <si>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</si>
  <si>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</si>
  <si>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</si>
  <si>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</si>
  <si>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</si>
  <si>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</si>
  <si>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</si>
  <si>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</si>
  <si>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</si>
  <si>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</si>
  <si>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</si>
  <si>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</si>
  <si>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</si>
  <si>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李树利</t>
  </si>
  <si>
    <t>惠宾街道大岗子村</t>
  </si>
  <si>
    <t>211121196508****11</t>
  </si>
  <si>
    <t>15542****18</t>
  </si>
  <si>
    <t>大岗子村王家组</t>
  </si>
  <si>
    <t>198.96</t>
  </si>
  <si>
    <t>621449089001****41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</si>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</sst>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T13" sqref="T13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198.96</v>
      </c>
      <c r="W7" s="15"/>
      <c r="X7" s="26">
        <f>T7*650</f>
        <v>129324</v>
      </c>
      <c r="Y7" s="15"/>
      <c r="Z7" s="35">
        <f>T7*26.65</f>
        <v>5302.284</v>
      </c>
      <c r="AA7" s="15"/>
      <c r="AB7" s="36">
        <v>0.8</v>
      </c>
      <c r="AC7" s="15"/>
      <c r="AD7" s="37">
        <f>Z7*0.8</f>
        <v>4241.8272</v>
      </c>
      <c r="AE7" s="34"/>
      <c r="AF7" s="35">
        <f>Z7*0.2</f>
        <v>1060.4568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">
        <v>26</v>
      </c>
      <c r="W8" s="15"/>
      <c r="X8" s="26">
        <v>129324</v>
      </c>
      <c r="Y8" s="15"/>
      <c r="Z8" s="35">
        <v>5302.284</v>
      </c>
      <c r="AA8" s="15"/>
      <c r="AB8" s="36">
        <v>0.8</v>
      </c>
      <c r="AC8" s="15"/>
      <c r="AD8" s="37">
        <v>4241.8272</v>
      </c>
      <c r="AE8" s="34"/>
      <c r="AF8" s="35">
        <v>1060.4568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