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<sst xmlns="http://schemas.openxmlformats.org/spreadsheetml/2006/main" count="30" uniqueCount="30">
  <si>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</si>
  <si>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052321110008160105000007 号投保单的组成部分，请您如实、详细填写，签字确认前，请仔细阅读扉页提示内容。</t>
  </si>
  <si>
    <t>投保组织者：  盘锦市双台子区陆家镇赵家村民委员会   投保险种： 水稻保险  投保作物：中稻  所在村名：盘锦市双台子区陆家镇赵家村</t>
  </si>
  <si>
    <t>投保人： 盘锦市双台子区陆家镇赵家村王思雨 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</si>
  <si>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</si>
  <si>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</si>
  <si>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</si>
  <si>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</si>
  <si>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</si>
  <si>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</si>
  <si>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</si>
  <si>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</si>
  <si>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</si>
  <si>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</si>
  <si>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</si>
  <si>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</si>
  <si>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</si>
  <si>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</si>
  <si>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</si>
  <si>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</si>
  <si>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</si>
  <si>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王思雨</t>
  </si>
  <si>
    <t>陆家镇赵家村</t>
  </si>
  <si>
    <t>2111222000****1522</t>
  </si>
  <si>
    <t>04275****66</t>
  </si>
  <si>
    <t>赵家村一组</t>
  </si>
  <si>
    <t>621449300******9128</t>
  </si>
  <si>
    <t>辽宁省农村信用社</t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</si>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</sst>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77" fontId="4" fillId="0" borderId="0" xfId="0" applyNumberFormat="1" applyFont="1" applyBorder="1">
      <alignment vertical="center"/>
    </xf>
    <xf numFmtId="9" fontId="4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workbookViewId="0">
      <selection activeCell="G17" sqref="G17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9.25" customWidth="1"/>
    <col min="8" max="8" width="9.5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20.25" customWidth="1"/>
    <col min="17" max="17" width="7.225" customWidth="1"/>
  </cols>
  <sheetData>
    <row r="1" ht="30" customHeight="1" spans="1:6">
      <c r="A1" s="1"/>
      <c r="B1" s="1"/>
      <c r="C1" s="1"/>
      <c r="D1" s="1"/>
      <c r="F1" s="2"/>
    </row>
    <row r="2" ht="20.25" spans="1:17">
      <c r="A2" s="3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" customHeight="1" spans="1:17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ht="21" customHeight="1" spans="1:17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ht="21" customHeight="1" spans="1:17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41" customHeight="1" spans="1:17">
      <c r="A6" s="5" t="s">
        <v>4</v>
      </c>
      <c r="B6" s="6" t="s">
        <v>5</v>
      </c>
      <c r="C6" s="7" t="s">
        <v>6</v>
      </c>
      <c r="D6" s="6" t="s">
        <v>7</v>
      </c>
      <c r="E6" s="7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7" t="s">
        <v>18</v>
      </c>
      <c r="P6" s="6" t="s">
        <v>19</v>
      </c>
      <c r="Q6" s="7" t="s">
        <v>20</v>
      </c>
    </row>
    <row r="7" ht="25" customHeight="1" spans="1:17">
      <c r="A7" s="7">
        <v>1</v>
      </c>
      <c r="B7" s="8" t="s">
        <v>21</v>
      </c>
      <c r="C7" s="6" t="s">
        <v>22</v>
      </c>
      <c r="D7" s="9" t="s">
        <v>23</v>
      </c>
      <c r="E7" s="10" t="s">
        <v>24</v>
      </c>
      <c r="F7" s="11" t="s">
        <v>25</v>
      </c>
      <c r="G7" s="12">
        <v>360</v>
      </c>
      <c r="H7" s="12">
        <v>360</v>
      </c>
      <c r="I7" s="15">
        <f>G7*650</f>
        <v>234000</v>
      </c>
      <c r="J7" s="15">
        <f>H7*26.65</f>
        <v>9594</v>
      </c>
      <c r="K7" s="16">
        <v>0.8</v>
      </c>
      <c r="L7" s="15">
        <f>J7*K7</f>
        <v>7675.2</v>
      </c>
      <c r="M7" s="15">
        <f>J7*0.2</f>
        <v>1918.8</v>
      </c>
      <c r="N7" s="9" t="s">
        <v>26</v>
      </c>
      <c r="O7" s="17" t="s">
        <v>27</v>
      </c>
      <c r="P7" s="7"/>
      <c r="Q7" s="7"/>
    </row>
    <row r="8" ht="25" customHeight="1" spans="1:17">
      <c r="A8" s="7" t="s">
        <v>28</v>
      </c>
      <c r="B8" s="7"/>
      <c r="C8" s="6"/>
      <c r="D8" s="7"/>
      <c r="E8" s="7"/>
      <c r="F8" s="7"/>
      <c r="G8" s="13">
        <f>SUM(G7:G7)</f>
        <v>360</v>
      </c>
      <c r="H8" s="13">
        <f>SUM(H7:H7)</f>
        <v>360</v>
      </c>
      <c r="I8" s="15">
        <f t="shared" ref="I8:I52" si="0">G8*650</f>
        <v>234000</v>
      </c>
      <c r="J8" s="15">
        <f t="shared" ref="J8:J52" si="1">H8*26.65</f>
        <v>9594</v>
      </c>
      <c r="K8" s="16">
        <v>0.8</v>
      </c>
      <c r="L8" s="15">
        <f t="shared" ref="L8:L52" si="2">J8*K8</f>
        <v>7675.2</v>
      </c>
      <c r="M8" s="15">
        <f t="shared" ref="M8:M52" si="3">J8*0.2</f>
        <v>1918.8</v>
      </c>
      <c r="N8" s="7"/>
      <c r="O8" s="7"/>
      <c r="P8" s="7"/>
      <c r="Q8" s="7"/>
    </row>
    <row r="9" ht="25" customHeight="1" spans="1:17">
      <c r="A9" s="14" t="s">
        <v>29</v>
      </c>
      <c r="B9" s="14"/>
      <c r="C9" s="6"/>
      <c r="D9" s="14"/>
      <c r="E9" s="14"/>
      <c r="F9" s="14"/>
      <c r="G9" s="14"/>
      <c r="H9" s="14"/>
      <c r="I9" s="18"/>
      <c r="J9" s="18"/>
      <c r="K9" s="19"/>
      <c r="L9" s="18"/>
      <c r="M9" s="18"/>
      <c r="N9" s="14"/>
      <c r="O9" s="14"/>
      <c r="P9" s="14"/>
      <c r="Q9" s="14"/>
    </row>
  </sheetData>
  <mergeCells count="6">
    <mergeCell ref="A1:D1"/>
    <mergeCell ref="A2:Q2"/>
    <mergeCell ref="A3:Q3"/>
    <mergeCell ref="A4:Q4"/>
    <mergeCell ref="A5:Q5"/>
    <mergeCell ref="A8:B8"/>
  </mergeCells>
  <pageMargins left="0.7" right="0.7" top="0.75" bottom="0.75" header="0.3" footer="0.3"/>
  <pageSetup paperSize="9" scale="8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2023-06-09T07:33:12Z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B52155C302DA44B385DA7FF5577B8733_13</vt:lpwstr>
  </property>
</Properties>
</file>