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<sst xmlns="http://schemas.openxmlformats.org/spreadsheetml/2006/main" count="4356" uniqueCount="2415">
  <si>
    <r>
      <rPr>
        <b/>
        <sz val="16"/>
        <color theme="1"/>
        <rFont val="宋体"/>
        <charset val="134"/>
        <scheme val="minor"/>
      </rPr>
      <t>种植业保险分户投保清单</t>
    </r>
    <r>
      <rPr>
        <sz val="16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               </t>
    </r>
    <r>
      <rPr>
        <sz val="12"/>
        <color theme="1"/>
        <rFont val="黑体"/>
        <charset val="134"/>
      </rPr>
      <t>（内部凭证 仅供承保使用）</t>
    </r>
  </si>
  <si>
    <t>尊敬的投保人/投保组织者，本分户投保清单为 052321110008160105000009 号投保单的组成部分，请您如实、详细填写，签字确认前，请仔细阅读扉页提示内容。</t>
  </si>
  <si>
    <t>投保组织者：  盘锦市双台子区陆家镇新农村民委员会   投保险种： 水稻保险  投保作物：中稻  所在村名：盘锦市双台子区陆家镇新农村</t>
  </si>
  <si>
    <t>投保人： 盘锦市双台子区陆家镇新农村郑国斌等619户 单位保额： 650 元   保险费率 4.1 %        单位保费：26.65 元</t>
  </si>
  <si>
    <t>序
号</t>
  </si>
  <si>
    <t>被保险人姓名</t>
  </si>
  <si>
    <t>住址</t>
  </si>
  <si>
    <t>组织机构代码证/身份
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</si>
  <si>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</si>
  <si>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</si>
  <si>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</si>
  <si>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</si>
  <si>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</si>
  <si>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</si>
  <si>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</si>
  <si>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</si>
  <si>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</si>
  <si>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</si>
  <si>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</si>
  <si>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</si>
  <si>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</si>
  <si>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>郑国斌</t>
  </si>
  <si>
    <t>陆家镇新农村</t>
  </si>
  <si>
    <t>211111194908****11</t>
  </si>
  <si>
    <t>139****1310</t>
  </si>
  <si>
    <t>新农村一组</t>
  </si>
  <si>
    <t>6210260******97102</t>
  </si>
  <si>
    <t>辽宁省农村信用社</t>
  </si>
  <si>
    <t>郑明和</t>
  </si>
  <si>
    <t>211111196511****10</t>
  </si>
  <si>
    <t>130****0535</t>
  </si>
  <si>
    <t>6210260******97110</t>
  </si>
  <si>
    <t>马景会</t>
  </si>
  <si>
    <t>211111195901****10</t>
  </si>
  <si>
    <t>130****5080</t>
  </si>
  <si>
    <t>6210260******97128</t>
  </si>
  <si>
    <t>郑国金</t>
  </si>
  <si>
    <t>211111195612****36</t>
  </si>
  <si>
    <t>156****0769</t>
  </si>
  <si>
    <t>6210260******97136</t>
  </si>
  <si>
    <t>郑宝库</t>
  </si>
  <si>
    <t>211111194906****18</t>
  </si>
  <si>
    <t>159****0587</t>
  </si>
  <si>
    <t>6210260******97144</t>
  </si>
  <si>
    <t>赵守义</t>
  </si>
  <si>
    <t>211111193906****12</t>
  </si>
  <si>
    <t>152****2308</t>
  </si>
  <si>
    <t>6210260******77589</t>
  </si>
  <si>
    <t>赵守礼</t>
  </si>
  <si>
    <t>211122194604****10</t>
  </si>
  <si>
    <t>180****5630</t>
  </si>
  <si>
    <t>6210260******97169</t>
  </si>
  <si>
    <t>谷有忱</t>
  </si>
  <si>
    <t>211111195304****12</t>
  </si>
  <si>
    <t>159****9465</t>
  </si>
  <si>
    <t>6210260******97177</t>
  </si>
  <si>
    <t>郑国香</t>
  </si>
  <si>
    <t>211111195304****19</t>
  </si>
  <si>
    <t>131****2626</t>
  </si>
  <si>
    <t>6210260******37229</t>
  </si>
  <si>
    <t>郑明科</t>
  </si>
  <si>
    <t>211111194304****11</t>
  </si>
  <si>
    <t>156****8252</t>
  </si>
  <si>
    <t>6210260******97193</t>
  </si>
  <si>
    <t>孙冬菊</t>
  </si>
  <si>
    <t>211122197408****29</t>
  </si>
  <si>
    <t>6210260******97201</t>
  </si>
  <si>
    <t>郑国奎</t>
  </si>
  <si>
    <t>211111197309****1x</t>
  </si>
  <si>
    <t>131****7267</t>
  </si>
  <si>
    <t>6210260******97219</t>
  </si>
  <si>
    <t>郭学秋</t>
  </si>
  <si>
    <t>211122196606****1x</t>
  </si>
  <si>
    <t>138****8058</t>
  </si>
  <si>
    <t>6210260******97227</t>
  </si>
  <si>
    <t>郑明义</t>
  </si>
  <si>
    <t>211111196301****3x</t>
  </si>
  <si>
    <t>138****7390</t>
  </si>
  <si>
    <t>6210260******97235</t>
  </si>
  <si>
    <t>郑国芳</t>
  </si>
  <si>
    <t>211111195909****19</t>
  </si>
  <si>
    <t>152****8155</t>
  </si>
  <si>
    <t>6210260******97243</t>
  </si>
  <si>
    <t>赵庆文</t>
  </si>
  <si>
    <t>211111196807****1x</t>
  </si>
  <si>
    <t>131****4146</t>
  </si>
  <si>
    <t>6210260******97250</t>
  </si>
  <si>
    <t>赵庆武</t>
  </si>
  <si>
    <t>211111195708****32</t>
  </si>
  <si>
    <t>136****8020</t>
  </si>
  <si>
    <t>6210260******97268</t>
  </si>
  <si>
    <t>郭付春</t>
  </si>
  <si>
    <t>211111194811****35</t>
  </si>
  <si>
    <t>188****8982</t>
  </si>
  <si>
    <t>6210260******97276</t>
  </si>
  <si>
    <t>王有贵</t>
  </si>
  <si>
    <t>211122195512****12</t>
  </si>
  <si>
    <t>130****7758</t>
  </si>
  <si>
    <t>6210260******97284</t>
  </si>
  <si>
    <t>郑明生</t>
  </si>
  <si>
    <t>211111195709****12</t>
  </si>
  <si>
    <t>182****8172</t>
  </si>
  <si>
    <t>6210260******97292</t>
  </si>
  <si>
    <t>张希宽</t>
  </si>
  <si>
    <t>211111194601****15</t>
  </si>
  <si>
    <t>130****6074</t>
  </si>
  <si>
    <t>6210260******97300</t>
  </si>
  <si>
    <t>王云良</t>
  </si>
  <si>
    <t>211111196002****15</t>
  </si>
  <si>
    <t>139****0457</t>
  </si>
  <si>
    <t>6210260******97318</t>
  </si>
  <si>
    <t>孙明扬</t>
  </si>
  <si>
    <t>211111197702****15</t>
  </si>
  <si>
    <t>156****7765</t>
  </si>
  <si>
    <t>6210260******97326</t>
  </si>
  <si>
    <t>郭生春</t>
  </si>
  <si>
    <t>211111194408****13</t>
  </si>
  <si>
    <t>137****8223</t>
  </si>
  <si>
    <t>6210260******97334</t>
  </si>
  <si>
    <t>孙凤春</t>
  </si>
  <si>
    <t>211111193706****38</t>
  </si>
  <si>
    <t>182****4741</t>
  </si>
  <si>
    <t>6210260******97342</t>
  </si>
  <si>
    <t>孙明光</t>
  </si>
  <si>
    <t>211122197006****3X</t>
  </si>
  <si>
    <t>138****8973</t>
  </si>
  <si>
    <t>6210260******97359</t>
  </si>
  <si>
    <t>郑明江</t>
  </si>
  <si>
    <t>211111194907****37</t>
  </si>
  <si>
    <t>158****1614</t>
  </si>
  <si>
    <t>6210260******97367</t>
  </si>
  <si>
    <t>郭涛</t>
  </si>
  <si>
    <t>211111197904****15</t>
  </si>
  <si>
    <t>6214493******12886</t>
  </si>
  <si>
    <t>郑国良</t>
  </si>
  <si>
    <t>211111197104****79</t>
  </si>
  <si>
    <t>159****5286</t>
  </si>
  <si>
    <t>6210260******97391</t>
  </si>
  <si>
    <t>谷有军</t>
  </si>
  <si>
    <t>211111195704****10</t>
  </si>
  <si>
    <t>152****1831</t>
  </si>
  <si>
    <t>6214493******88611</t>
  </si>
  <si>
    <t>孙艳彬</t>
  </si>
  <si>
    <t>211111195503****20</t>
  </si>
  <si>
    <t>130****1858</t>
  </si>
  <si>
    <t>6210260******64649</t>
  </si>
  <si>
    <t>孙洪侠</t>
  </si>
  <si>
    <t>211111193801****28</t>
  </si>
  <si>
    <t>186****9564</t>
  </si>
  <si>
    <t>6210260******97417</t>
  </si>
  <si>
    <t>郑国志</t>
  </si>
  <si>
    <t>211122195203****14</t>
  </si>
  <si>
    <t>150****9375</t>
  </si>
  <si>
    <t>6210260******97425</t>
  </si>
  <si>
    <t>王林</t>
  </si>
  <si>
    <t>211111194711****14</t>
  </si>
  <si>
    <t>156****9581</t>
  </si>
  <si>
    <t>6210260******97433</t>
  </si>
  <si>
    <t>郭学新</t>
  </si>
  <si>
    <t>211122196810****18</t>
  </si>
  <si>
    <t>159****1622</t>
  </si>
  <si>
    <t>6214490******28410</t>
  </si>
  <si>
    <t>赵福春</t>
  </si>
  <si>
    <t>211111195305****13</t>
  </si>
  <si>
    <t>158****2011</t>
  </si>
  <si>
    <t>6210260******97458</t>
  </si>
  <si>
    <t>阚孝艳</t>
  </si>
  <si>
    <t>211111196210****25</t>
  </si>
  <si>
    <t>131****1873</t>
  </si>
  <si>
    <t>6210260******97466</t>
  </si>
  <si>
    <t>赵福江</t>
  </si>
  <si>
    <t>211111195702****3X</t>
  </si>
  <si>
    <t>152****9860</t>
  </si>
  <si>
    <t>6210260******97474</t>
  </si>
  <si>
    <t>赵福利</t>
  </si>
  <si>
    <t>211122196405****34</t>
  </si>
  <si>
    <t>158****2001</t>
  </si>
  <si>
    <t>6210260******97482</t>
  </si>
  <si>
    <t>赵庆军</t>
  </si>
  <si>
    <t>211111195005****13</t>
  </si>
  <si>
    <t>130****7898</t>
  </si>
  <si>
    <t>6210260******97490</t>
  </si>
  <si>
    <t>田耕全</t>
  </si>
  <si>
    <t>211111196801****11</t>
  </si>
  <si>
    <t>131****8361</t>
  </si>
  <si>
    <t>6210260******97508</t>
  </si>
  <si>
    <t>田耕双</t>
  </si>
  <si>
    <t>211111196602****37</t>
  </si>
  <si>
    <t>6210260******97516</t>
  </si>
  <si>
    <t>田耕武</t>
  </si>
  <si>
    <t>211111195712****13</t>
  </si>
  <si>
    <t>137****1203</t>
  </si>
  <si>
    <t>6210260******97524</t>
  </si>
  <si>
    <t>高星</t>
  </si>
  <si>
    <t>211111194806****18</t>
  </si>
  <si>
    <t>156****5397</t>
  </si>
  <si>
    <t>6210260******97532</t>
  </si>
  <si>
    <t>王成安</t>
  </si>
  <si>
    <t>211111196207****11</t>
  </si>
  <si>
    <t>152****8815</t>
  </si>
  <si>
    <t>6210260******97540</t>
  </si>
  <si>
    <t>赵庆玉</t>
  </si>
  <si>
    <t>211111196605****19</t>
  </si>
  <si>
    <t>132****0350</t>
  </si>
  <si>
    <t>6210260******97557</t>
  </si>
  <si>
    <t>郑永国</t>
  </si>
  <si>
    <t>211111194707****18</t>
  </si>
  <si>
    <t>180****6288</t>
  </si>
  <si>
    <t>6210260******97565</t>
  </si>
  <si>
    <t>郑永金</t>
  </si>
  <si>
    <t>211111195704****14</t>
  </si>
  <si>
    <t>563****</t>
  </si>
  <si>
    <t>6210260******97573</t>
  </si>
  <si>
    <t>郑永海</t>
  </si>
  <si>
    <t>211111196010****17</t>
  </si>
  <si>
    <t>6210260******97581</t>
  </si>
  <si>
    <t>郑国辉</t>
  </si>
  <si>
    <t>211122197408****18</t>
  </si>
  <si>
    <t>131****9004</t>
  </si>
  <si>
    <t>6210260******97599</t>
  </si>
  <si>
    <t>郑永清</t>
  </si>
  <si>
    <t>211111194907****12</t>
  </si>
  <si>
    <t>158****8177</t>
  </si>
  <si>
    <t>6210260******97607</t>
  </si>
  <si>
    <t>郑国伟</t>
  </si>
  <si>
    <t>211111197610****10</t>
  </si>
  <si>
    <t>186****7001</t>
  </si>
  <si>
    <t>6210260******97615</t>
  </si>
  <si>
    <t>孙凤楼</t>
  </si>
  <si>
    <t>211111195307****13</t>
  </si>
  <si>
    <t>138****0362</t>
  </si>
  <si>
    <t>6210260******97623</t>
  </si>
  <si>
    <t>孙明喜</t>
  </si>
  <si>
    <t>211122197407****19</t>
  </si>
  <si>
    <t>138****6270</t>
  </si>
  <si>
    <t>6210260******97631</t>
  </si>
  <si>
    <t>孙凤玲</t>
  </si>
  <si>
    <t>211111195711****26</t>
  </si>
  <si>
    <t>131****4540</t>
  </si>
  <si>
    <t>6210260******97649</t>
  </si>
  <si>
    <t>李再芳</t>
  </si>
  <si>
    <t>211122196904****11</t>
  </si>
  <si>
    <t>156****4002</t>
  </si>
  <si>
    <t>6210260******97656</t>
  </si>
  <si>
    <t>田桂云</t>
  </si>
  <si>
    <t>211111194202****29</t>
  </si>
  <si>
    <t>151****4122</t>
  </si>
  <si>
    <t>6210260******97664</t>
  </si>
  <si>
    <t>李云霞</t>
  </si>
  <si>
    <t>211122196412****26</t>
  </si>
  <si>
    <t>155****9120</t>
  </si>
  <si>
    <t>6210260******97672</t>
  </si>
  <si>
    <t>赵春光</t>
  </si>
  <si>
    <t>211111196602****18</t>
  </si>
  <si>
    <t>156****5979</t>
  </si>
  <si>
    <t>6210260******97680</t>
  </si>
  <si>
    <t>田耕文</t>
  </si>
  <si>
    <t>211111195508****16</t>
  </si>
  <si>
    <t>189****5432</t>
  </si>
  <si>
    <t>6210260******97698</t>
  </si>
  <si>
    <t>郭玉双</t>
  </si>
  <si>
    <t>211122196711****65</t>
  </si>
  <si>
    <t>138****6683</t>
  </si>
  <si>
    <t>6210260******97706</t>
  </si>
  <si>
    <t>李再东</t>
  </si>
  <si>
    <t>211122196704****13</t>
  </si>
  <si>
    <t>130****9991</t>
  </si>
  <si>
    <t>6210260******97714</t>
  </si>
  <si>
    <t>田耕华</t>
  </si>
  <si>
    <t>211111195305****17</t>
  </si>
  <si>
    <t>139****8171</t>
  </si>
  <si>
    <t>6210260******97722</t>
  </si>
  <si>
    <t>孙迪</t>
  </si>
  <si>
    <t>211122198706****17</t>
  </si>
  <si>
    <t>6210260******97730</t>
  </si>
  <si>
    <t>赵春柱</t>
  </si>
  <si>
    <t>211122196909****11</t>
  </si>
  <si>
    <t>136****9919</t>
  </si>
  <si>
    <t>6210260******97748</t>
  </si>
  <si>
    <t>孙凤军</t>
  </si>
  <si>
    <t>211122196909****10</t>
  </si>
  <si>
    <t>150****2276</t>
  </si>
  <si>
    <t>6210260******97755</t>
  </si>
  <si>
    <t>赵庆达</t>
  </si>
  <si>
    <t>211111195601****14</t>
  </si>
  <si>
    <t>131****1212</t>
  </si>
  <si>
    <t>6210260******97763</t>
  </si>
  <si>
    <t>谷有清</t>
  </si>
  <si>
    <t>211111194701****23</t>
  </si>
  <si>
    <t>153****8611</t>
  </si>
  <si>
    <t>6210260******30885</t>
  </si>
  <si>
    <t>田勇</t>
  </si>
  <si>
    <t>211122197404****14</t>
  </si>
  <si>
    <t>156****0378</t>
  </si>
  <si>
    <t>6210260******97789</t>
  </si>
  <si>
    <t>田二勇</t>
  </si>
  <si>
    <t>211111197801****19</t>
  </si>
  <si>
    <t>6214490******56395</t>
  </si>
  <si>
    <t>张希军</t>
  </si>
  <si>
    <t>211111195710****13</t>
  </si>
  <si>
    <t>156****7692</t>
  </si>
  <si>
    <t>6210260******97805</t>
  </si>
  <si>
    <t>张希伟</t>
  </si>
  <si>
    <t>211122197105****57</t>
  </si>
  <si>
    <t>156****5277</t>
  </si>
  <si>
    <t>6210260******97813</t>
  </si>
  <si>
    <t>张希国</t>
  </si>
  <si>
    <t>211111196804****16</t>
  </si>
  <si>
    <t>6210260******97821</t>
  </si>
  <si>
    <t>田耕阁</t>
  </si>
  <si>
    <t>211111195412****19</t>
  </si>
  <si>
    <t>158****4540</t>
  </si>
  <si>
    <t>6210260******97839</t>
  </si>
  <si>
    <t>赵春文</t>
  </si>
  <si>
    <t>211111195408****13</t>
  </si>
  <si>
    <t>132****6488</t>
  </si>
  <si>
    <t>6210260******97847</t>
  </si>
  <si>
    <t>赵庆红</t>
  </si>
  <si>
    <t>211122196807****17</t>
  </si>
  <si>
    <t>185****6858</t>
  </si>
  <si>
    <t>6214493******40109</t>
  </si>
  <si>
    <t>王殿芬</t>
  </si>
  <si>
    <t>211111196303****23</t>
  </si>
  <si>
    <t>138****6517</t>
  </si>
  <si>
    <t>6210260******97862</t>
  </si>
  <si>
    <t>贾玉臣</t>
  </si>
  <si>
    <t>211111195411****33</t>
  </si>
  <si>
    <t>156****8239</t>
  </si>
  <si>
    <t>6210260******97870</t>
  </si>
  <si>
    <t>郑继军</t>
  </si>
  <si>
    <t>211122196701****10</t>
  </si>
  <si>
    <t>137****1152</t>
  </si>
  <si>
    <t>6210260******97888</t>
  </si>
  <si>
    <t>郑继明</t>
  </si>
  <si>
    <t>211122196906****17</t>
  </si>
  <si>
    <t>6210260******97896</t>
  </si>
  <si>
    <t>赵庆伟</t>
  </si>
  <si>
    <t>211122196603****33</t>
  </si>
  <si>
    <t>130****7697</t>
  </si>
  <si>
    <t>6210260******97912</t>
  </si>
  <si>
    <t>赵庆建</t>
  </si>
  <si>
    <t>211122197006****56</t>
  </si>
  <si>
    <t>158****2723</t>
  </si>
  <si>
    <t>6210260******97920</t>
  </si>
  <si>
    <t>吕中文</t>
  </si>
  <si>
    <t>211111194702****17</t>
  </si>
  <si>
    <t>188****0325</t>
  </si>
  <si>
    <t>6210260******97938</t>
  </si>
  <si>
    <t>吕小红</t>
  </si>
  <si>
    <t>211111197310****20</t>
  </si>
  <si>
    <t>6210260******97946</t>
  </si>
  <si>
    <t>赵春智</t>
  </si>
  <si>
    <t>211111196306****17</t>
  </si>
  <si>
    <t>135****3343</t>
  </si>
  <si>
    <t>6210260******97953</t>
  </si>
  <si>
    <t>赵庆华</t>
  </si>
  <si>
    <t>211111195909****18</t>
  </si>
  <si>
    <t>136****3087</t>
  </si>
  <si>
    <t>6210260******97961</t>
  </si>
  <si>
    <t>赵庆利</t>
  </si>
  <si>
    <t>211111196209****38</t>
  </si>
  <si>
    <t>156****8475</t>
  </si>
  <si>
    <t>6210260******97979</t>
  </si>
  <si>
    <t>田素红</t>
  </si>
  <si>
    <t>211111196805****29</t>
  </si>
  <si>
    <t>137****3475</t>
  </si>
  <si>
    <t>6210260******97987</t>
  </si>
  <si>
    <t>田耕余</t>
  </si>
  <si>
    <t>211111194101****14</t>
  </si>
  <si>
    <t>155****6874</t>
  </si>
  <si>
    <t>6210260******97995</t>
  </si>
  <si>
    <t>邓海成</t>
  </si>
  <si>
    <t>211111194503****17</t>
  </si>
  <si>
    <t>131****8016</t>
  </si>
  <si>
    <t>6210260******98001</t>
  </si>
  <si>
    <t>李永江</t>
  </si>
  <si>
    <t>211111194910****16</t>
  </si>
  <si>
    <t>188****4840</t>
  </si>
  <si>
    <t>6210260******98019</t>
  </si>
  <si>
    <t>李永文</t>
  </si>
  <si>
    <t>211111195705****1x</t>
  </si>
  <si>
    <t>130****0989</t>
  </si>
  <si>
    <t>6210260******98027</t>
  </si>
  <si>
    <t>李长华</t>
  </si>
  <si>
    <t>211122197308****1X</t>
  </si>
  <si>
    <t>156****2703</t>
  </si>
  <si>
    <t>6214490******56775</t>
  </si>
  <si>
    <t>祝洪新</t>
  </si>
  <si>
    <t>211122196903****16</t>
  </si>
  <si>
    <t>138****1301</t>
  </si>
  <si>
    <t>6210260******98043</t>
  </si>
  <si>
    <t>邓海东</t>
  </si>
  <si>
    <t>211122196412****33</t>
  </si>
  <si>
    <t>156****5136</t>
  </si>
  <si>
    <t>6210260******98050</t>
  </si>
  <si>
    <t>邓海军</t>
  </si>
  <si>
    <t>211122197011****12</t>
  </si>
  <si>
    <t>156****6299</t>
  </si>
  <si>
    <t>6210260******98068</t>
  </si>
  <si>
    <t>邓素花</t>
  </si>
  <si>
    <t>211111196601****23</t>
  </si>
  <si>
    <t>151****7048</t>
  </si>
  <si>
    <t>6210260******98076</t>
  </si>
  <si>
    <t>李永祥</t>
  </si>
  <si>
    <t>211111194401****1x</t>
  </si>
  <si>
    <t>159****4523</t>
  </si>
  <si>
    <t>6210260******98084</t>
  </si>
  <si>
    <t>李长所</t>
  </si>
  <si>
    <t>211111197312****11</t>
  </si>
  <si>
    <t>159****4451</t>
  </si>
  <si>
    <t>6210260******98092</t>
  </si>
  <si>
    <t>李长艳</t>
  </si>
  <si>
    <t>211111197112****27</t>
  </si>
  <si>
    <t>159****4235</t>
  </si>
  <si>
    <t>6210260******98100</t>
  </si>
  <si>
    <t>郑永志</t>
  </si>
  <si>
    <t>211111195509****16</t>
  </si>
  <si>
    <t>159****2536</t>
  </si>
  <si>
    <t>6210260******98118</t>
  </si>
  <si>
    <t>郑永彬</t>
  </si>
  <si>
    <t>211111194605****14</t>
  </si>
  <si>
    <t>6210260******98126</t>
  </si>
  <si>
    <t>郑艳辉</t>
  </si>
  <si>
    <t>211122196406****39</t>
  </si>
  <si>
    <t>138****9471</t>
  </si>
  <si>
    <t>6210260******98134</t>
  </si>
  <si>
    <t>郑明学</t>
  </si>
  <si>
    <t>211111195304****35</t>
  </si>
  <si>
    <t>180****6495</t>
  </si>
  <si>
    <t>6210260******98142</t>
  </si>
  <si>
    <t>李凤兰</t>
  </si>
  <si>
    <t>211111195204****26</t>
  </si>
  <si>
    <t>156****8035</t>
  </si>
  <si>
    <t>6210260******98159</t>
  </si>
  <si>
    <t>郑明秋</t>
  </si>
  <si>
    <t>211111195607****19</t>
  </si>
  <si>
    <t>130****6886</t>
  </si>
  <si>
    <t>6210260******98167</t>
  </si>
  <si>
    <t>郑明奎</t>
  </si>
  <si>
    <t>211111195803****17</t>
  </si>
  <si>
    <t>158****5633</t>
  </si>
  <si>
    <t>6210260******98175</t>
  </si>
  <si>
    <t>祝洪岐</t>
  </si>
  <si>
    <t>211111196303****18</t>
  </si>
  <si>
    <t>138****9560</t>
  </si>
  <si>
    <t>6210260******98183</t>
  </si>
  <si>
    <t>田耕桥</t>
  </si>
  <si>
    <t>211111195812****19</t>
  </si>
  <si>
    <t>151****2969</t>
  </si>
  <si>
    <t>6210260******98191</t>
  </si>
  <si>
    <t>邓海英</t>
  </si>
  <si>
    <t>211122196203****36</t>
  </si>
  <si>
    <t>131****7468</t>
  </si>
  <si>
    <t>6210260******98209</t>
  </si>
  <si>
    <t>李永山</t>
  </si>
  <si>
    <t>211111196003****19</t>
  </si>
  <si>
    <t>156****9083</t>
  </si>
  <si>
    <t>6210260******98217</t>
  </si>
  <si>
    <t>吴宝存</t>
  </si>
  <si>
    <t>211111196509****15</t>
  </si>
  <si>
    <t>156****4420</t>
  </si>
  <si>
    <t>6210260******98225</t>
  </si>
  <si>
    <t>吴宝才</t>
  </si>
  <si>
    <t>211111195501****15</t>
  </si>
  <si>
    <t>131****3104</t>
  </si>
  <si>
    <t>6214490******566460</t>
  </si>
  <si>
    <t>吴宝明</t>
  </si>
  <si>
    <t>211122197003****16</t>
  </si>
  <si>
    <t>130****1768</t>
  </si>
  <si>
    <t>6210260******98241</t>
  </si>
  <si>
    <t>郑永生</t>
  </si>
  <si>
    <t>211111194604****19</t>
  </si>
  <si>
    <t>131****1135</t>
  </si>
  <si>
    <t>6210260******98258</t>
  </si>
  <si>
    <t>郑国强</t>
  </si>
  <si>
    <t>211111196805****13</t>
  </si>
  <si>
    <t>156****2902</t>
  </si>
  <si>
    <t>6210260******98266</t>
  </si>
  <si>
    <t>郑国富</t>
  </si>
  <si>
    <t>211122197002****1x</t>
  </si>
  <si>
    <t>189****9096</t>
  </si>
  <si>
    <t>6210260******98274</t>
  </si>
  <si>
    <t>郑国文</t>
  </si>
  <si>
    <t>211122197205****11</t>
  </si>
  <si>
    <t>155****9336</t>
  </si>
  <si>
    <t>6210260******98282</t>
  </si>
  <si>
    <t>吕忠元</t>
  </si>
  <si>
    <t>211111195702****14</t>
  </si>
  <si>
    <t>138****6300</t>
  </si>
  <si>
    <t>6210260******98290</t>
  </si>
  <si>
    <t>吴喜金</t>
  </si>
  <si>
    <t>211122196507****17</t>
  </si>
  <si>
    <t>156****9910</t>
  </si>
  <si>
    <t>6210260******98308</t>
  </si>
  <si>
    <t>吴喜财</t>
  </si>
  <si>
    <t>211111195903****15</t>
  </si>
  <si>
    <t>186****1899</t>
  </si>
  <si>
    <t>6210260******98316</t>
  </si>
  <si>
    <t>吴喜友</t>
  </si>
  <si>
    <t>211111197004****14</t>
  </si>
  <si>
    <t>182****9529</t>
  </si>
  <si>
    <t>6210260******98324</t>
  </si>
  <si>
    <t>吴忠岐</t>
  </si>
  <si>
    <t>211111194410****10</t>
  </si>
  <si>
    <t>130****0148</t>
  </si>
  <si>
    <t>6210260******98332</t>
  </si>
  <si>
    <t>邓海金</t>
  </si>
  <si>
    <t>211111195801****1X</t>
  </si>
  <si>
    <t>156****6538</t>
  </si>
  <si>
    <t>6210260******98340</t>
  </si>
  <si>
    <t>马丙红</t>
  </si>
  <si>
    <t>211122196711****19</t>
  </si>
  <si>
    <t>156****7535</t>
  </si>
  <si>
    <t>6210260******98357</t>
  </si>
  <si>
    <t>马丙伟</t>
  </si>
  <si>
    <t>211122197101****52</t>
  </si>
  <si>
    <t>6210260******98365</t>
  </si>
  <si>
    <t>马丙宽</t>
  </si>
  <si>
    <t>211111196503****1x</t>
  </si>
  <si>
    <t>138****5226</t>
  </si>
  <si>
    <t>6214490******64162</t>
  </si>
  <si>
    <t>田耕平</t>
  </si>
  <si>
    <t>211122196801****32</t>
  </si>
  <si>
    <t>157****0009</t>
  </si>
  <si>
    <t>6210260******98381</t>
  </si>
  <si>
    <t>田耕占</t>
  </si>
  <si>
    <t>211111195503****18</t>
  </si>
  <si>
    <t>152****9792</t>
  </si>
  <si>
    <t>6210260******98399</t>
  </si>
  <si>
    <t>郑明友</t>
  </si>
  <si>
    <t>211111195305****18</t>
  </si>
  <si>
    <t>139****2825</t>
  </si>
  <si>
    <t>6210260******98407</t>
  </si>
  <si>
    <t>李在民</t>
  </si>
  <si>
    <t>211111195812****18</t>
  </si>
  <si>
    <t>152****3938</t>
  </si>
  <si>
    <t>6210260******98415</t>
  </si>
  <si>
    <t>邓海营</t>
  </si>
  <si>
    <t>211111195708****18</t>
  </si>
  <si>
    <t>156****4726</t>
  </si>
  <si>
    <t>6210260******98423</t>
  </si>
  <si>
    <t>霍金萍</t>
  </si>
  <si>
    <t>211111196601****46</t>
  </si>
  <si>
    <t>156****8674</t>
  </si>
  <si>
    <t>6214490******31945</t>
  </si>
  <si>
    <t>孙为</t>
  </si>
  <si>
    <t>211122197705****1X</t>
  </si>
  <si>
    <t>130****2453</t>
  </si>
  <si>
    <t>6210260******33350</t>
  </si>
  <si>
    <t>孙朝国</t>
  </si>
  <si>
    <t>211122197107****11</t>
  </si>
  <si>
    <t>186****1543</t>
  </si>
  <si>
    <t>6210260******98456</t>
  </si>
  <si>
    <t>孙洪富</t>
  </si>
  <si>
    <t>211111194810****17</t>
  </si>
  <si>
    <t>188****6871</t>
  </si>
  <si>
    <t>6210260******98472</t>
  </si>
  <si>
    <t>谢玉廷</t>
  </si>
  <si>
    <t>211122196810****10</t>
  </si>
  <si>
    <t>134****2151</t>
  </si>
  <si>
    <t>6210260******98480</t>
  </si>
  <si>
    <t>谢玉金</t>
  </si>
  <si>
    <t>211122197208****12</t>
  </si>
  <si>
    <t>139****1860</t>
  </si>
  <si>
    <t>6210260******98498</t>
  </si>
  <si>
    <t>李兴宝</t>
  </si>
  <si>
    <t>211111196301****19</t>
  </si>
  <si>
    <t>138****1394</t>
  </si>
  <si>
    <t>6210260******98506</t>
  </si>
  <si>
    <t>李兴华</t>
  </si>
  <si>
    <t>211122196603****31</t>
  </si>
  <si>
    <t>151****1455</t>
  </si>
  <si>
    <t>6210260******98514</t>
  </si>
  <si>
    <t>李兴明</t>
  </si>
  <si>
    <t>211111196907****14</t>
  </si>
  <si>
    <t>152****1460</t>
  </si>
  <si>
    <t>6214490******11608</t>
  </si>
  <si>
    <t>石志华</t>
  </si>
  <si>
    <t>211122196902****14</t>
  </si>
  <si>
    <t>131****3318</t>
  </si>
  <si>
    <t>6214490******15821</t>
  </si>
  <si>
    <t>王增伍</t>
  </si>
  <si>
    <t>211111197707****17</t>
  </si>
  <si>
    <t>150****6027</t>
  </si>
  <si>
    <t>6210260******98548</t>
  </si>
  <si>
    <t>孙武</t>
  </si>
  <si>
    <t>211122196108****16</t>
  </si>
  <si>
    <t>138****3111</t>
  </si>
  <si>
    <t>6210260******98555</t>
  </si>
  <si>
    <t>杨殿尧</t>
  </si>
  <si>
    <t>211111193510****1x</t>
  </si>
  <si>
    <t>182****9958</t>
  </si>
  <si>
    <t>6210260******98563</t>
  </si>
  <si>
    <t>任庆国</t>
  </si>
  <si>
    <t>211122196706****15</t>
  </si>
  <si>
    <t>138****1778</t>
  </si>
  <si>
    <t>6210260******98571</t>
  </si>
  <si>
    <t>孙朝贵</t>
  </si>
  <si>
    <t>211111195910****11</t>
  </si>
  <si>
    <t>152****1459</t>
  </si>
  <si>
    <t>6210260******98589</t>
  </si>
  <si>
    <t>孙朝丰</t>
  </si>
  <si>
    <t>211111195208****11</t>
  </si>
  <si>
    <t>138****9039</t>
  </si>
  <si>
    <t>6210260******98597</t>
  </si>
  <si>
    <t>孙朝余</t>
  </si>
  <si>
    <t>211122196803****36</t>
  </si>
  <si>
    <t>156****5276</t>
  </si>
  <si>
    <t>6210260******98605</t>
  </si>
  <si>
    <t>孙洪民</t>
  </si>
  <si>
    <t>211111195303****16</t>
  </si>
  <si>
    <t>136****8328</t>
  </si>
  <si>
    <t>6210260******98613</t>
  </si>
  <si>
    <t>石志君</t>
  </si>
  <si>
    <t>211122196801****34</t>
  </si>
  <si>
    <t>156****5275</t>
  </si>
  <si>
    <t>6210260******98621</t>
  </si>
  <si>
    <t>孙朝利</t>
  </si>
  <si>
    <t>211122197005****17</t>
  </si>
  <si>
    <t>137****0176</t>
  </si>
  <si>
    <t>6210260******98639</t>
  </si>
  <si>
    <t>周建英</t>
  </si>
  <si>
    <t>211122196509****20</t>
  </si>
  <si>
    <t>134****7775</t>
  </si>
  <si>
    <t>6210260******98647</t>
  </si>
  <si>
    <t>孙素梅</t>
  </si>
  <si>
    <t>211111196501****47</t>
  </si>
  <si>
    <t>131****2231</t>
  </si>
  <si>
    <t>6210260******98654</t>
  </si>
  <si>
    <t>孙朝军</t>
  </si>
  <si>
    <t>211122197401****12</t>
  </si>
  <si>
    <t>156****8045</t>
  </si>
  <si>
    <t>6210260******31925</t>
  </si>
  <si>
    <t>孙秀华</t>
  </si>
  <si>
    <t>211111195309****26</t>
  </si>
  <si>
    <t>189****2545</t>
  </si>
  <si>
    <t>6210260******98670</t>
  </si>
  <si>
    <t>孙朝民</t>
  </si>
  <si>
    <t>211111196008****14</t>
  </si>
  <si>
    <t>155****8081</t>
  </si>
  <si>
    <t>6210260******98688</t>
  </si>
  <si>
    <t>祝洪彬</t>
  </si>
  <si>
    <t>211111195308****35</t>
  </si>
  <si>
    <t>176****5475</t>
  </si>
  <si>
    <t>6210260******98696</t>
  </si>
  <si>
    <t>王海宽</t>
  </si>
  <si>
    <t>211122196410****36</t>
  </si>
  <si>
    <t>130****3718</t>
  </si>
  <si>
    <t>6210260******98712</t>
  </si>
  <si>
    <t>王海风</t>
  </si>
  <si>
    <t>211111196611****17</t>
  </si>
  <si>
    <t>151****7702</t>
  </si>
  <si>
    <t>6210260******92855</t>
  </si>
  <si>
    <t>孙朝山</t>
  </si>
  <si>
    <t>211111195906****16</t>
  </si>
  <si>
    <t>139****6090</t>
  </si>
  <si>
    <t>6210260******98738</t>
  </si>
  <si>
    <t>孙朝金</t>
  </si>
  <si>
    <t>211111195404****16</t>
  </si>
  <si>
    <t>137****2000</t>
  </si>
  <si>
    <t>6210260******98746</t>
  </si>
  <si>
    <t>张玉珍</t>
  </si>
  <si>
    <t>211111196807****22</t>
  </si>
  <si>
    <t>150****9387</t>
  </si>
  <si>
    <t>6210260******98753</t>
  </si>
  <si>
    <t>张林</t>
  </si>
  <si>
    <t>211111196105****10</t>
  </si>
  <si>
    <t>131****1636</t>
  </si>
  <si>
    <t>6210260******98761</t>
  </si>
  <si>
    <t>张平</t>
  </si>
  <si>
    <t>211122196406****14</t>
  </si>
  <si>
    <t>158****5053</t>
  </si>
  <si>
    <t>6210260******98779</t>
  </si>
  <si>
    <t>张玉兰</t>
  </si>
  <si>
    <t>211111195511****26</t>
  </si>
  <si>
    <t>158****9018</t>
  </si>
  <si>
    <t>6210260******98787</t>
  </si>
  <si>
    <t>张德福</t>
  </si>
  <si>
    <t>211111195008****11</t>
  </si>
  <si>
    <t>6210260******98795</t>
  </si>
  <si>
    <t>孙秀芝</t>
  </si>
  <si>
    <t>211111195602****2X</t>
  </si>
  <si>
    <t>152****0078</t>
  </si>
  <si>
    <t>6210260******98803</t>
  </si>
  <si>
    <t>孙朝玉</t>
  </si>
  <si>
    <t>211122196301****16</t>
  </si>
  <si>
    <t>135****1160</t>
  </si>
  <si>
    <t>6210260******98811</t>
  </si>
  <si>
    <t>任庆付</t>
  </si>
  <si>
    <t>211111196112****1x</t>
  </si>
  <si>
    <t>159****0798</t>
  </si>
  <si>
    <t>6210260******98829</t>
  </si>
  <si>
    <t>孙刚</t>
  </si>
  <si>
    <t>211111195308****10</t>
  </si>
  <si>
    <t>159****2111</t>
  </si>
  <si>
    <t>6210260******98837</t>
  </si>
  <si>
    <t>孙文</t>
  </si>
  <si>
    <t>211122196501****10</t>
  </si>
  <si>
    <t>151****0750</t>
  </si>
  <si>
    <t>6210260******98845</t>
  </si>
  <si>
    <t>郑文</t>
  </si>
  <si>
    <t>211111195811****1x</t>
  </si>
  <si>
    <t>131****4850</t>
  </si>
  <si>
    <t>6210260******98852</t>
  </si>
  <si>
    <t>郑武</t>
  </si>
  <si>
    <t>211122196412****12</t>
  </si>
  <si>
    <t>152****1143</t>
  </si>
  <si>
    <t>6210260******98860</t>
  </si>
  <si>
    <t>郑文山</t>
  </si>
  <si>
    <t>211111197001****1x</t>
  </si>
  <si>
    <t>156****6802</t>
  </si>
  <si>
    <t>6210260******98878</t>
  </si>
  <si>
    <t>苑国柱</t>
  </si>
  <si>
    <t>211111195308****17</t>
  </si>
  <si>
    <t>133****2118</t>
  </si>
  <si>
    <t>6210260******98886</t>
  </si>
  <si>
    <t>王殿英</t>
  </si>
  <si>
    <t>211111195503****2x</t>
  </si>
  <si>
    <t>152****0328</t>
  </si>
  <si>
    <t>6210260******98894</t>
  </si>
  <si>
    <t>张丹</t>
  </si>
  <si>
    <t>211122199611****26</t>
  </si>
  <si>
    <t>186****0211</t>
  </si>
  <si>
    <t>6210260******34851</t>
  </si>
  <si>
    <t>吴伟忠</t>
  </si>
  <si>
    <t>211111196007****10</t>
  </si>
  <si>
    <t>130****7240</t>
  </si>
  <si>
    <t>6210260******98910</t>
  </si>
  <si>
    <t>王春亮</t>
  </si>
  <si>
    <t>211122198503****13</t>
  </si>
  <si>
    <t>131****9636</t>
  </si>
  <si>
    <t>6210260******98928</t>
  </si>
  <si>
    <t>王殿学</t>
  </si>
  <si>
    <t>211111195210****17</t>
  </si>
  <si>
    <t>156****0896</t>
  </si>
  <si>
    <t>6210260******98936</t>
  </si>
  <si>
    <t>孙凤臣</t>
  </si>
  <si>
    <t>210727195610****16</t>
  </si>
  <si>
    <t>133****9939</t>
  </si>
  <si>
    <t>6214493******17103</t>
  </si>
  <si>
    <t>谷有芹</t>
  </si>
  <si>
    <t>211111195102****47</t>
  </si>
  <si>
    <t>6214490******24740</t>
  </si>
  <si>
    <t>李永久</t>
  </si>
  <si>
    <t>211111196309****11</t>
  </si>
  <si>
    <t>188****1677</t>
  </si>
  <si>
    <t>6210260******98969</t>
  </si>
  <si>
    <t>徐艳</t>
  </si>
  <si>
    <t>211122196408****24</t>
  </si>
  <si>
    <t>159****7627</t>
  </si>
  <si>
    <t>6210260******98977</t>
  </si>
  <si>
    <t>田耕玉</t>
  </si>
  <si>
    <t>211111195511****10</t>
  </si>
  <si>
    <t>6210260******98985</t>
  </si>
  <si>
    <t>高英</t>
  </si>
  <si>
    <t>211111195606****1x</t>
  </si>
  <si>
    <t>6210260******98993</t>
  </si>
  <si>
    <t>祝文华</t>
  </si>
  <si>
    <t>211111195003****48</t>
  </si>
  <si>
    <t>6210260******99009</t>
  </si>
  <si>
    <t>祝飞</t>
  </si>
  <si>
    <t>211111196602****64</t>
  </si>
  <si>
    <t>6210260******99017</t>
  </si>
  <si>
    <t>孙洪伟</t>
  </si>
  <si>
    <t>211122196205****15</t>
  </si>
  <si>
    <t>6210260******33246</t>
  </si>
  <si>
    <t>高秀凤</t>
  </si>
  <si>
    <t>211111195210****21</t>
  </si>
  <si>
    <t>131****2577</t>
  </si>
  <si>
    <t>6210260******33311</t>
  </si>
  <si>
    <t>孙继君</t>
  </si>
  <si>
    <t>211122197410****13</t>
  </si>
  <si>
    <t>139****1233</t>
  </si>
  <si>
    <t>6214490******47550</t>
  </si>
  <si>
    <t>赵凤芹</t>
  </si>
  <si>
    <t>211122198106****23</t>
  </si>
  <si>
    <t>6214490******56734</t>
  </si>
  <si>
    <t>祝洪涛</t>
  </si>
  <si>
    <t>211122195606****19</t>
  </si>
  <si>
    <t>6210260******98704</t>
  </si>
  <si>
    <t>赵守霞</t>
  </si>
  <si>
    <t>211122198205****21</t>
  </si>
  <si>
    <t>187****9455</t>
  </si>
  <si>
    <t>6214490******84218</t>
  </si>
  <si>
    <t>孙艳华</t>
  </si>
  <si>
    <t>211111195910****28</t>
  </si>
  <si>
    <t>150****8738</t>
  </si>
  <si>
    <t>6214490******84168</t>
  </si>
  <si>
    <t>郑义</t>
  </si>
  <si>
    <t>211122197912****14</t>
  </si>
  <si>
    <t>6210260******33061</t>
  </si>
  <si>
    <t>郭辉</t>
  </si>
  <si>
    <t>211122197607****19</t>
  </si>
  <si>
    <t>6214490******32232</t>
  </si>
  <si>
    <t>郭艳玲</t>
  </si>
  <si>
    <t>211111196406****24</t>
  </si>
  <si>
    <t>138****1610</t>
  </si>
  <si>
    <t>6210260******31750</t>
  </si>
  <si>
    <t>毕福臣</t>
  </si>
  <si>
    <t>211111195305****14</t>
  </si>
  <si>
    <t>182****1959</t>
  </si>
  <si>
    <t>新农村二组</t>
  </si>
  <si>
    <t>6210260******99025</t>
  </si>
  <si>
    <t>王文谋</t>
  </si>
  <si>
    <t>211111195710****31</t>
  </si>
  <si>
    <t>155****8797</t>
  </si>
  <si>
    <t>6210260******99033</t>
  </si>
  <si>
    <t>陈丽娟</t>
  </si>
  <si>
    <t>211102197509****24</t>
  </si>
  <si>
    <t>6214490******18556</t>
  </si>
  <si>
    <t>毕福申</t>
  </si>
  <si>
    <t>211111195506****10</t>
  </si>
  <si>
    <t>6210260******99058</t>
  </si>
  <si>
    <t>徐九恩</t>
  </si>
  <si>
    <t>211111196005****11</t>
  </si>
  <si>
    <t>156****7536</t>
  </si>
  <si>
    <t>6210260******99066</t>
  </si>
  <si>
    <t>王士坤</t>
  </si>
  <si>
    <t>211111197506****13</t>
  </si>
  <si>
    <t>182****7916</t>
  </si>
  <si>
    <t>6210260******99074</t>
  </si>
  <si>
    <t>刘玉文</t>
  </si>
  <si>
    <t>211111194808****20</t>
  </si>
  <si>
    <t>131****1605</t>
  </si>
  <si>
    <t>6210260******99082</t>
  </si>
  <si>
    <t>孙广海</t>
  </si>
  <si>
    <t>211111195607****15</t>
  </si>
  <si>
    <t>158****8772</t>
  </si>
  <si>
    <t>6210260******99090</t>
  </si>
  <si>
    <t>夏廷宽</t>
  </si>
  <si>
    <t>211111195409****13</t>
  </si>
  <si>
    <t>177****9139</t>
  </si>
  <si>
    <t>6210260******99108</t>
  </si>
  <si>
    <t>李桂云</t>
  </si>
  <si>
    <t>211111196209****21</t>
  </si>
  <si>
    <t>6210260******92897</t>
  </si>
  <si>
    <t>张宝海</t>
  </si>
  <si>
    <t>211111194907****10</t>
  </si>
  <si>
    <t>176****4226</t>
  </si>
  <si>
    <t>6210260******99124</t>
  </si>
  <si>
    <t>张磊</t>
  </si>
  <si>
    <t>211122199011****10</t>
  </si>
  <si>
    <t>6210260******99132</t>
  </si>
  <si>
    <t>刘雨斌</t>
  </si>
  <si>
    <t>156****6550</t>
  </si>
  <si>
    <t>6210260******99140</t>
  </si>
  <si>
    <t>徐九荣</t>
  </si>
  <si>
    <t>211111195004****16</t>
  </si>
  <si>
    <t>156****8192</t>
  </si>
  <si>
    <t>6210260******99157</t>
  </si>
  <si>
    <t>李树臣</t>
  </si>
  <si>
    <t>211122197109****1x</t>
  </si>
  <si>
    <t>159****0310</t>
  </si>
  <si>
    <t>6210260******99165</t>
  </si>
  <si>
    <t>孙朝斌</t>
  </si>
  <si>
    <t>211111195512****16</t>
  </si>
  <si>
    <t>138****4396</t>
  </si>
  <si>
    <t>6210260******99173</t>
  </si>
  <si>
    <t>张树军</t>
  </si>
  <si>
    <t>211122197805****13</t>
  </si>
  <si>
    <t>178****5333</t>
  </si>
  <si>
    <t>6214490******45919</t>
  </si>
  <si>
    <t>刘荣奎</t>
  </si>
  <si>
    <t>211111195106****12</t>
  </si>
  <si>
    <t>156****103</t>
  </si>
  <si>
    <t>6214493******56697</t>
  </si>
  <si>
    <t>刘华亮</t>
  </si>
  <si>
    <t>211122198110****17</t>
  </si>
  <si>
    <t>186****2025</t>
  </si>
  <si>
    <t>6210260******99207</t>
  </si>
  <si>
    <t>张树民</t>
  </si>
  <si>
    <t>211111195001****12</t>
  </si>
  <si>
    <t>138****7717</t>
  </si>
  <si>
    <t>6210260******99215</t>
  </si>
  <si>
    <t>赵明霞</t>
  </si>
  <si>
    <t>211111195212****2x</t>
  </si>
  <si>
    <t>187****1003</t>
  </si>
  <si>
    <t>6210260******99223</t>
  </si>
  <si>
    <t>毕福顺</t>
  </si>
  <si>
    <t>211111194901****1X</t>
  </si>
  <si>
    <t>158****8836</t>
  </si>
  <si>
    <t>6210260******99231</t>
  </si>
  <si>
    <t>徐九成</t>
  </si>
  <si>
    <t>211111194807****19</t>
  </si>
  <si>
    <t>6210260******99249</t>
  </si>
  <si>
    <t>徐庆丰</t>
  </si>
  <si>
    <t>211122197204****34</t>
  </si>
  <si>
    <t>138****8350</t>
  </si>
  <si>
    <t>6210260******99256</t>
  </si>
  <si>
    <t>徐庆东</t>
  </si>
  <si>
    <t>211122197009****13</t>
  </si>
  <si>
    <t>156****0730</t>
  </si>
  <si>
    <t>6210260******99264</t>
  </si>
  <si>
    <t>刘华丰</t>
  </si>
  <si>
    <t>211111196311****17</t>
  </si>
  <si>
    <t>131****5810</t>
  </si>
  <si>
    <t>6210260******99272</t>
  </si>
  <si>
    <t>刘荣刚</t>
  </si>
  <si>
    <t>211111196506****3X</t>
  </si>
  <si>
    <t>158****0708</t>
  </si>
  <si>
    <t>6210260******99280</t>
  </si>
  <si>
    <t>王井东</t>
  </si>
  <si>
    <t>211103197906****5x</t>
  </si>
  <si>
    <t>131****5273</t>
  </si>
  <si>
    <t>6210260******99298</t>
  </si>
  <si>
    <t>刘雨坤</t>
  </si>
  <si>
    <t>211111195701****12</t>
  </si>
  <si>
    <t>156****4437</t>
  </si>
  <si>
    <t>6210260******99306</t>
  </si>
  <si>
    <t>徐九贵</t>
  </si>
  <si>
    <t>211111195503****39</t>
  </si>
  <si>
    <t>139****9995</t>
  </si>
  <si>
    <t>6210260******99314</t>
  </si>
  <si>
    <t>陈国智</t>
  </si>
  <si>
    <t>211111196503****12</t>
  </si>
  <si>
    <t>156****5151</t>
  </si>
  <si>
    <t>6210260******99322</t>
  </si>
  <si>
    <t>陈德泉</t>
  </si>
  <si>
    <t>211111194803****12</t>
  </si>
  <si>
    <t>131****6345</t>
  </si>
  <si>
    <t>6210260******99330</t>
  </si>
  <si>
    <t>陈波</t>
  </si>
  <si>
    <t>211111197103****14</t>
  </si>
  <si>
    <t>182****2525</t>
  </si>
  <si>
    <t>6210260******99348</t>
  </si>
  <si>
    <t>陈军</t>
  </si>
  <si>
    <t>211122197312****34</t>
  </si>
  <si>
    <t>186****6824</t>
  </si>
  <si>
    <t>6210260******33723</t>
  </si>
  <si>
    <t>张树恩</t>
  </si>
  <si>
    <t>211111195209****18</t>
  </si>
  <si>
    <t>152****0718</t>
  </si>
  <si>
    <t>6210260******99363</t>
  </si>
  <si>
    <t>孟凡君</t>
  </si>
  <si>
    <t>211111195411****14</t>
  </si>
  <si>
    <t>182****9819</t>
  </si>
  <si>
    <t>6210260******99371</t>
  </si>
  <si>
    <t>孟凡义</t>
  </si>
  <si>
    <t>211111195811****35</t>
  </si>
  <si>
    <t>131****3909</t>
  </si>
  <si>
    <t>6210260******99389</t>
  </si>
  <si>
    <t>刘文</t>
  </si>
  <si>
    <t>211111197412****32</t>
  </si>
  <si>
    <t>156****8038</t>
  </si>
  <si>
    <t>6210260******99397</t>
  </si>
  <si>
    <t>211122197006****12</t>
  </si>
  <si>
    <t>151****3022</t>
  </si>
  <si>
    <t>6210260******99405</t>
  </si>
  <si>
    <t>王桂芹</t>
  </si>
  <si>
    <t>211111195705****44</t>
  </si>
  <si>
    <t>130****8105</t>
  </si>
  <si>
    <t>6210260******99413</t>
  </si>
  <si>
    <t>刘武</t>
  </si>
  <si>
    <t>211122197802****17</t>
  </si>
  <si>
    <t>139****3586</t>
  </si>
  <si>
    <t>6214493******37106</t>
  </si>
  <si>
    <t>陈国信</t>
  </si>
  <si>
    <t>211111194906****10</t>
  </si>
  <si>
    <t>155****2952</t>
  </si>
  <si>
    <t>6210260******99421</t>
  </si>
  <si>
    <t>陈立先</t>
  </si>
  <si>
    <t>211122197212****28</t>
  </si>
  <si>
    <t>139****6273</t>
  </si>
  <si>
    <t>6210260******99439</t>
  </si>
  <si>
    <t>李洪仁</t>
  </si>
  <si>
    <t>211122196504****16</t>
  </si>
  <si>
    <t>130****3789</t>
  </si>
  <si>
    <t>6210260******99447</t>
  </si>
  <si>
    <t>王宝君</t>
  </si>
  <si>
    <t>211111194402****12</t>
  </si>
  <si>
    <t>136****9886</t>
  </si>
  <si>
    <t>6210260******99454</t>
  </si>
  <si>
    <t>李洪财</t>
  </si>
  <si>
    <t>211111195608****17</t>
  </si>
  <si>
    <t>151****2170</t>
  </si>
  <si>
    <t>6210260******99462</t>
  </si>
  <si>
    <t>王秀芝</t>
  </si>
  <si>
    <t>211111195212****23</t>
  </si>
  <si>
    <t>155****5457</t>
  </si>
  <si>
    <t>6210260******99470</t>
  </si>
  <si>
    <t>王大红</t>
  </si>
  <si>
    <t>211122197502****20</t>
  </si>
  <si>
    <t>139****0515</t>
  </si>
  <si>
    <t>6210260******99488</t>
  </si>
  <si>
    <t>刘荣臣</t>
  </si>
  <si>
    <t>211111195808****13</t>
  </si>
  <si>
    <t>139****8898</t>
  </si>
  <si>
    <t>6210260******99496</t>
  </si>
  <si>
    <t>刘华才</t>
  </si>
  <si>
    <t>211122196602****55</t>
  </si>
  <si>
    <t>159****1723</t>
  </si>
  <si>
    <t>6210260******99504</t>
  </si>
  <si>
    <t>毕福祥</t>
  </si>
  <si>
    <t>211111196209****10</t>
  </si>
  <si>
    <t>188****6732</t>
  </si>
  <si>
    <t>6210260******99512</t>
  </si>
  <si>
    <t>徐再君</t>
  </si>
  <si>
    <t>211111197906****10</t>
  </si>
  <si>
    <t>131****6289</t>
  </si>
  <si>
    <t>6210260******19638</t>
  </si>
  <si>
    <t>陈国成</t>
  </si>
  <si>
    <t>6210260******99538</t>
  </si>
  <si>
    <t>王海廷</t>
  </si>
  <si>
    <t>211111195705****10</t>
  </si>
  <si>
    <t>132****9576</t>
  </si>
  <si>
    <t>6210260******99546</t>
  </si>
  <si>
    <t>刘华庚</t>
  </si>
  <si>
    <t>211111195804****32</t>
  </si>
  <si>
    <t>151****7300</t>
  </si>
  <si>
    <t>6210260******99553</t>
  </si>
  <si>
    <t>宋平</t>
  </si>
  <si>
    <t>211111195401****32</t>
  </si>
  <si>
    <t>137****6131</t>
  </si>
  <si>
    <t>6210260******99561</t>
  </si>
  <si>
    <t>宋永</t>
  </si>
  <si>
    <t>211111195609****15</t>
  </si>
  <si>
    <t>6210260******99579</t>
  </si>
  <si>
    <t>宋素梅</t>
  </si>
  <si>
    <t>211111196411****47</t>
  </si>
  <si>
    <t>189****8529</t>
  </si>
  <si>
    <t>6210260******99587</t>
  </si>
  <si>
    <t>刘荣贵</t>
  </si>
  <si>
    <t>211111194009****11</t>
  </si>
  <si>
    <t>6210260******99595</t>
  </si>
  <si>
    <t>刘华政</t>
  </si>
  <si>
    <t>211122198802****10</t>
  </si>
  <si>
    <t>159****0707</t>
  </si>
  <si>
    <t>6210260******99603</t>
  </si>
  <si>
    <t>刘德印</t>
  </si>
  <si>
    <t>211111194104****16</t>
  </si>
  <si>
    <t>139****3988</t>
  </si>
  <si>
    <t>6210260******99611</t>
  </si>
  <si>
    <t>梁秀兰</t>
  </si>
  <si>
    <t>211111195401****22</t>
  </si>
  <si>
    <t>186****0612</t>
  </si>
  <si>
    <t>6210260******99629</t>
  </si>
  <si>
    <t>姚国祥</t>
  </si>
  <si>
    <t>211111196306****19</t>
  </si>
  <si>
    <t>132****5353</t>
  </si>
  <si>
    <t>6210260******99637</t>
  </si>
  <si>
    <t>姚国辉</t>
  </si>
  <si>
    <t>211111197203****13</t>
  </si>
  <si>
    <t>139****7322</t>
  </si>
  <si>
    <t>6214490******37785</t>
  </si>
  <si>
    <t>王井合</t>
  </si>
  <si>
    <t>211111195708****15</t>
  </si>
  <si>
    <t>6210260******99652</t>
  </si>
  <si>
    <t>李在云</t>
  </si>
  <si>
    <t>211122196209****26</t>
  </si>
  <si>
    <t>131****2388</t>
  </si>
  <si>
    <t>6210260******34168</t>
  </si>
  <si>
    <t>李再全</t>
  </si>
  <si>
    <t>211111196708****15</t>
  </si>
  <si>
    <t>156****5129</t>
  </si>
  <si>
    <t>6210260******99678</t>
  </si>
  <si>
    <t>张宝印</t>
  </si>
  <si>
    <t>211122194211****17</t>
  </si>
  <si>
    <t>156****5236</t>
  </si>
  <si>
    <t>6210260******99686</t>
  </si>
  <si>
    <t>谷学文</t>
  </si>
  <si>
    <t>211111196801****33</t>
  </si>
  <si>
    <t>130****8824</t>
  </si>
  <si>
    <t>6210260******99694</t>
  </si>
  <si>
    <t>李洪庆</t>
  </si>
  <si>
    <t>211111195403****14</t>
  </si>
  <si>
    <t>183****6300</t>
  </si>
  <si>
    <t>6210260******99702</t>
  </si>
  <si>
    <t>郑百辉</t>
  </si>
  <si>
    <t>211111196607****17</t>
  </si>
  <si>
    <t>139****7018</t>
  </si>
  <si>
    <t>6210260******99710</t>
  </si>
  <si>
    <t>郑百福</t>
  </si>
  <si>
    <t>211111196405****35</t>
  </si>
  <si>
    <t>132****6879</t>
  </si>
  <si>
    <t>6210260******99728</t>
  </si>
  <si>
    <t>袁彩芝</t>
  </si>
  <si>
    <t>211121196702****23</t>
  </si>
  <si>
    <t>133****6802</t>
  </si>
  <si>
    <t>6210260******32311</t>
  </si>
  <si>
    <t>李洪义</t>
  </si>
  <si>
    <t>211122196808****1X</t>
  </si>
  <si>
    <t>159****3345</t>
  </si>
  <si>
    <t>6210260******99744</t>
  </si>
  <si>
    <t>李洪军</t>
  </si>
  <si>
    <t>211122197202****16</t>
  </si>
  <si>
    <t>151****2327</t>
  </si>
  <si>
    <t>6210260******99751</t>
  </si>
  <si>
    <t>李井奇</t>
  </si>
  <si>
    <t>211111194610****13</t>
  </si>
  <si>
    <t>156****5198</t>
  </si>
  <si>
    <t>6210260******99769</t>
  </si>
  <si>
    <t>李再平</t>
  </si>
  <si>
    <t>211111195403****19</t>
  </si>
  <si>
    <t>6210260******99777</t>
  </si>
  <si>
    <t>李小霞</t>
  </si>
  <si>
    <t>211122197701****2X</t>
  </si>
  <si>
    <t>130****1500</t>
  </si>
  <si>
    <t>6210260******34119</t>
  </si>
  <si>
    <t>李小东</t>
  </si>
  <si>
    <t>211122197407****55</t>
  </si>
  <si>
    <t>158****7319</t>
  </si>
  <si>
    <t>6210260******99793</t>
  </si>
  <si>
    <t>张香华</t>
  </si>
  <si>
    <t>211111195406****10</t>
  </si>
  <si>
    <t>151****0644</t>
  </si>
  <si>
    <t>6210260******99801</t>
  </si>
  <si>
    <t>郑国库</t>
  </si>
  <si>
    <t>211111196501****17</t>
  </si>
  <si>
    <t>156****5862</t>
  </si>
  <si>
    <t>6210260******99819</t>
  </si>
  <si>
    <t>郑国敏</t>
  </si>
  <si>
    <t>211122196710****17</t>
  </si>
  <si>
    <t>133****5326</t>
  </si>
  <si>
    <t>6210260******33012</t>
  </si>
  <si>
    <t>郑国民</t>
  </si>
  <si>
    <t>211111195810****10</t>
  </si>
  <si>
    <t>156****4575</t>
  </si>
  <si>
    <t>6210260******99835</t>
  </si>
  <si>
    <t>郑百春</t>
  </si>
  <si>
    <t>211111196202****14</t>
  </si>
  <si>
    <t>156****4205</t>
  </si>
  <si>
    <t>6214493******69914</t>
  </si>
  <si>
    <t>郑百青</t>
  </si>
  <si>
    <t>211111196605****10</t>
  </si>
  <si>
    <t>152****4755</t>
  </si>
  <si>
    <t>6210260******99850</t>
  </si>
  <si>
    <t>穆占玉</t>
  </si>
  <si>
    <t>211111196004****18</t>
  </si>
  <si>
    <t>156****8129</t>
  </si>
  <si>
    <t>6210260******99868</t>
  </si>
  <si>
    <t>穆秀艳</t>
  </si>
  <si>
    <t>211111196309****20</t>
  </si>
  <si>
    <t>156****2085</t>
  </si>
  <si>
    <t>6210260******99876</t>
  </si>
  <si>
    <t>郑百君</t>
  </si>
  <si>
    <t>211111196810****19</t>
  </si>
  <si>
    <t>155****9512</t>
  </si>
  <si>
    <t>6210260******33814</t>
  </si>
  <si>
    <t>孙广利</t>
  </si>
  <si>
    <t>211111195507****19</t>
  </si>
  <si>
    <t>6210260******99892</t>
  </si>
  <si>
    <t>王井权</t>
  </si>
  <si>
    <t>211111195301****10</t>
  </si>
  <si>
    <t>6210260******99900</t>
  </si>
  <si>
    <t>刘金权</t>
  </si>
  <si>
    <t>211122196611****12</t>
  </si>
  <si>
    <t>151****6700</t>
  </si>
  <si>
    <t>6210260******99918</t>
  </si>
  <si>
    <t>李猛</t>
  </si>
  <si>
    <t>211111198001****19</t>
  </si>
  <si>
    <t>6210260******99926</t>
  </si>
  <si>
    <t>刘金新</t>
  </si>
  <si>
    <t>211122195703****17</t>
  </si>
  <si>
    <t>159****9013</t>
  </si>
  <si>
    <t>6210260******99934</t>
  </si>
  <si>
    <t>刘荣明</t>
  </si>
  <si>
    <t>211111195008****18</t>
  </si>
  <si>
    <t>137****9745</t>
  </si>
  <si>
    <t>6210260******99942</t>
  </si>
  <si>
    <t>张宝合</t>
  </si>
  <si>
    <t>211111195302****1X</t>
  </si>
  <si>
    <t>186****5280</t>
  </si>
  <si>
    <t>6210260******99959</t>
  </si>
  <si>
    <t>孙少文</t>
  </si>
  <si>
    <t>211111193202****1X</t>
  </si>
  <si>
    <t>137****9582</t>
  </si>
  <si>
    <t>6210260******99967</t>
  </si>
  <si>
    <t>孙朝东</t>
  </si>
  <si>
    <t>211111196205****12</t>
  </si>
  <si>
    <t>156****9757</t>
  </si>
  <si>
    <t>6210260******99975</t>
  </si>
  <si>
    <t>211122196907****15</t>
  </si>
  <si>
    <t>152****1321</t>
  </si>
  <si>
    <t>6210260******99983</t>
  </si>
  <si>
    <t>王福周</t>
  </si>
  <si>
    <t>211111195911****1x</t>
  </si>
  <si>
    <t>159****3078</t>
  </si>
  <si>
    <t>6210260******99991</t>
  </si>
  <si>
    <t>郭凤桥</t>
  </si>
  <si>
    <t>211111196203****12</t>
  </si>
  <si>
    <t>139****9019</t>
  </si>
  <si>
    <t>6210260******00005</t>
  </si>
  <si>
    <t>李洪艳</t>
  </si>
  <si>
    <t>211122196509****10</t>
  </si>
  <si>
    <t>6214493******34334</t>
  </si>
  <si>
    <t>李素荣</t>
  </si>
  <si>
    <t>211111197201****25</t>
  </si>
  <si>
    <t>139****5080</t>
  </si>
  <si>
    <t>6210260******30028</t>
  </si>
  <si>
    <t>李再安</t>
  </si>
  <si>
    <t>211111195807****14</t>
  </si>
  <si>
    <t>138****0621</t>
  </si>
  <si>
    <t>6210260******30036</t>
  </si>
  <si>
    <t>李再柱</t>
  </si>
  <si>
    <t>211122196401****34</t>
  </si>
  <si>
    <t>131****5598</t>
  </si>
  <si>
    <t>6210260******30044</t>
  </si>
  <si>
    <t>李再英</t>
  </si>
  <si>
    <t>211122196801****23</t>
  </si>
  <si>
    <t>186****5620</t>
  </si>
  <si>
    <t>6210260******30051</t>
  </si>
  <si>
    <t>孙要军</t>
  </si>
  <si>
    <t>211111196301****10</t>
  </si>
  <si>
    <t>135****2085</t>
  </si>
  <si>
    <t>6210260******30069</t>
  </si>
  <si>
    <t>于国英</t>
  </si>
  <si>
    <t>211122196812****24</t>
  </si>
  <si>
    <t>186****7198</t>
  </si>
  <si>
    <t>6210260******30077</t>
  </si>
  <si>
    <t>谷学志</t>
  </si>
  <si>
    <t>211111196505****13</t>
  </si>
  <si>
    <t>6210260******30085</t>
  </si>
  <si>
    <t>孙要臣</t>
  </si>
  <si>
    <t>211122196608****13</t>
  </si>
  <si>
    <t>139****0136</t>
  </si>
  <si>
    <t>6214490******39229</t>
  </si>
  <si>
    <t>张凤云</t>
  </si>
  <si>
    <t>211111195603****28</t>
  </si>
  <si>
    <t>152****8508</t>
  </si>
  <si>
    <t>6210260******30101</t>
  </si>
  <si>
    <t>王殿玲</t>
  </si>
  <si>
    <t>211111197209****26</t>
  </si>
  <si>
    <t>152****5530</t>
  </si>
  <si>
    <t>6210260******30119</t>
  </si>
  <si>
    <t>穆占宝</t>
  </si>
  <si>
    <t>211111195508****13</t>
  </si>
  <si>
    <t>152****0707</t>
  </si>
  <si>
    <t>6210260******92269</t>
  </si>
  <si>
    <t>郭军桥</t>
  </si>
  <si>
    <t>211122196705****11</t>
  </si>
  <si>
    <t>6210260******30135</t>
  </si>
  <si>
    <t>苏桂梅</t>
  </si>
  <si>
    <t>211122196710****21</t>
  </si>
  <si>
    <t>130****7630</t>
  </si>
  <si>
    <t>6210260******30143</t>
  </si>
  <si>
    <t>张有新</t>
  </si>
  <si>
    <t>211111196812****1X</t>
  </si>
  <si>
    <t>187****8700</t>
  </si>
  <si>
    <t>6210260******30150</t>
  </si>
  <si>
    <t>张有利</t>
  </si>
  <si>
    <t>211122196411****18</t>
  </si>
  <si>
    <t>136****4800</t>
  </si>
  <si>
    <t>6210260******30168</t>
  </si>
  <si>
    <t>何辉</t>
  </si>
  <si>
    <t>211122195705****18</t>
  </si>
  <si>
    <t>187****7577</t>
  </si>
  <si>
    <t>6210260******30176</t>
  </si>
  <si>
    <t>曹国武</t>
  </si>
  <si>
    <t>211111195410****17</t>
  </si>
  <si>
    <t>186****4944</t>
  </si>
  <si>
    <t>6210260******30184</t>
  </si>
  <si>
    <t>李亚杰</t>
  </si>
  <si>
    <t>211111195801****20</t>
  </si>
  <si>
    <t>157****0262</t>
  </si>
  <si>
    <t>6210260******30192</t>
  </si>
  <si>
    <t>曹玉红</t>
  </si>
  <si>
    <t>211122197008****23</t>
  </si>
  <si>
    <t>139****0582</t>
  </si>
  <si>
    <t>6210260******30200</t>
  </si>
  <si>
    <t>王朝东</t>
  </si>
  <si>
    <t>211111194703****10</t>
  </si>
  <si>
    <t>131****6266</t>
  </si>
  <si>
    <t>6210260******30218</t>
  </si>
  <si>
    <t>郭贺</t>
  </si>
  <si>
    <t>211122197803****35</t>
  </si>
  <si>
    <t>133****0055</t>
  </si>
  <si>
    <t>6210260******30226</t>
  </si>
  <si>
    <t>曹国君</t>
  </si>
  <si>
    <t>211102195802****1X</t>
  </si>
  <si>
    <t>138****6336</t>
  </si>
  <si>
    <t>6214493******69989</t>
  </si>
  <si>
    <t>赵守艳</t>
  </si>
  <si>
    <t>211111195709****16</t>
  </si>
  <si>
    <t>156****6265</t>
  </si>
  <si>
    <t>6210260******30242</t>
  </si>
  <si>
    <t>赵喜祥</t>
  </si>
  <si>
    <t>211111193301****12</t>
  </si>
  <si>
    <t>155****8621</t>
  </si>
  <si>
    <t>6210260******30259</t>
  </si>
  <si>
    <t>赵守东</t>
  </si>
  <si>
    <t>211111197410****15</t>
  </si>
  <si>
    <t>139****0585</t>
  </si>
  <si>
    <t>6210260******32121</t>
  </si>
  <si>
    <t>孟凡来</t>
  </si>
  <si>
    <t>211111193905****14</t>
  </si>
  <si>
    <t>156****5263</t>
  </si>
  <si>
    <t>6210260******30275</t>
  </si>
  <si>
    <t>祝春蕊</t>
  </si>
  <si>
    <t>211122196001****47</t>
  </si>
  <si>
    <t>137****9912</t>
  </si>
  <si>
    <t>6210260******30283</t>
  </si>
  <si>
    <t>孟祥秋</t>
  </si>
  <si>
    <t>211111196009****19</t>
  </si>
  <si>
    <t>6210260******30291</t>
  </si>
  <si>
    <t>李辉</t>
  </si>
  <si>
    <t>211111196409****16</t>
  </si>
  <si>
    <t>151****4718</t>
  </si>
  <si>
    <t>6210260******30309</t>
  </si>
  <si>
    <t>王宝青</t>
  </si>
  <si>
    <t>211111194903****11</t>
  </si>
  <si>
    <t>156****5293</t>
  </si>
  <si>
    <t>6210260******30317</t>
  </si>
  <si>
    <t>王宝春</t>
  </si>
  <si>
    <t>211111195210****18</t>
  </si>
  <si>
    <t>132****1998</t>
  </si>
  <si>
    <t>6210260******30325</t>
  </si>
  <si>
    <t>李学凤</t>
  </si>
  <si>
    <t>211111195112****21</t>
  </si>
  <si>
    <t>188****8507</t>
  </si>
  <si>
    <t>6210260******30333</t>
  </si>
  <si>
    <t>梁春晓</t>
  </si>
  <si>
    <t>211122196802****1X</t>
  </si>
  <si>
    <t>139****4989</t>
  </si>
  <si>
    <t>6210260******30341</t>
  </si>
  <si>
    <t>王宝仁</t>
  </si>
  <si>
    <t>211111195410****13</t>
  </si>
  <si>
    <t>6210260******30358</t>
  </si>
  <si>
    <t>何学义</t>
  </si>
  <si>
    <t>211111196305****19</t>
  </si>
  <si>
    <t>155****9848</t>
  </si>
  <si>
    <t>6210260******30366</t>
  </si>
  <si>
    <t>王桂荣</t>
  </si>
  <si>
    <t>211111195609****47</t>
  </si>
  <si>
    <t>151****9019</t>
  </si>
  <si>
    <t>6210260******30374</t>
  </si>
  <si>
    <t>李冰</t>
  </si>
  <si>
    <t>211122196902****1x</t>
  </si>
  <si>
    <t>131****6094</t>
  </si>
  <si>
    <t>6210260******36668</t>
  </si>
  <si>
    <t>王证伟</t>
  </si>
  <si>
    <t>211122197405****17</t>
  </si>
  <si>
    <t>153****6667</t>
  </si>
  <si>
    <t>6210260******30390</t>
  </si>
  <si>
    <t>程玉峰</t>
  </si>
  <si>
    <t>211122196902****3X</t>
  </si>
  <si>
    <t>185****6521</t>
  </si>
  <si>
    <t>6214490******93929</t>
  </si>
  <si>
    <t>程秀凤</t>
  </si>
  <si>
    <t>211111196509****24</t>
  </si>
  <si>
    <t>156****1521</t>
  </si>
  <si>
    <t>6210260******30416</t>
  </si>
  <si>
    <t>孟祥山</t>
  </si>
  <si>
    <t>211111195508****10</t>
  </si>
  <si>
    <t>130****9908</t>
  </si>
  <si>
    <t>6210260******30424</t>
  </si>
  <si>
    <t>何学会</t>
  </si>
  <si>
    <t>211111194901****17</t>
  </si>
  <si>
    <t>130****0155</t>
  </si>
  <si>
    <t>6214490******25150</t>
  </si>
  <si>
    <t>孟祥平</t>
  </si>
  <si>
    <t>211111196210****16</t>
  </si>
  <si>
    <t>139****1861</t>
  </si>
  <si>
    <t>6210260******30440</t>
  </si>
  <si>
    <t>贾令权</t>
  </si>
  <si>
    <t>211111195606****1X</t>
  </si>
  <si>
    <t>158****0223</t>
  </si>
  <si>
    <t>6210260******30457</t>
  </si>
  <si>
    <t>孟令新</t>
  </si>
  <si>
    <t>211111195601****11</t>
  </si>
  <si>
    <t>139****4511</t>
  </si>
  <si>
    <t>6210260******30465</t>
  </si>
  <si>
    <t>李体文</t>
  </si>
  <si>
    <t>211102196810****19</t>
  </si>
  <si>
    <t>139****8333</t>
  </si>
  <si>
    <t>6210260******30473</t>
  </si>
  <si>
    <t>王者东</t>
  </si>
  <si>
    <t>211122196711****10</t>
  </si>
  <si>
    <t>156****5889</t>
  </si>
  <si>
    <t>6210260******30481</t>
  </si>
  <si>
    <t>王者丰</t>
  </si>
  <si>
    <t>211111196010****18</t>
  </si>
  <si>
    <t>139****4339</t>
  </si>
  <si>
    <t>6210260******30499</t>
  </si>
  <si>
    <t>唐士伟</t>
  </si>
  <si>
    <t>211111196403****19</t>
  </si>
  <si>
    <t>138****9051</t>
  </si>
  <si>
    <t>6210260******37195</t>
  </si>
  <si>
    <t>何敬民</t>
  </si>
  <si>
    <t>211111196807****15</t>
  </si>
  <si>
    <t>6210260******30515</t>
  </si>
  <si>
    <t>贾维山</t>
  </si>
  <si>
    <t>211111194108****1X</t>
  </si>
  <si>
    <t>133****1212</t>
  </si>
  <si>
    <t>6210260******30523</t>
  </si>
  <si>
    <t>赵喜凤</t>
  </si>
  <si>
    <t>211111194106****27</t>
  </si>
  <si>
    <t>156****6537</t>
  </si>
  <si>
    <t>6210260******30531</t>
  </si>
  <si>
    <t>孙士宝</t>
  </si>
  <si>
    <t>211122196603****18</t>
  </si>
  <si>
    <t>6210260******30549</t>
  </si>
  <si>
    <t>于桂荣</t>
  </si>
  <si>
    <t>211111195005****21</t>
  </si>
  <si>
    <t>156****2112</t>
  </si>
  <si>
    <t>6210260******30556</t>
  </si>
  <si>
    <t>邢革非</t>
  </si>
  <si>
    <t>211122196912****15</t>
  </si>
  <si>
    <t>130****1860</t>
  </si>
  <si>
    <t>6210260******30564</t>
  </si>
  <si>
    <t>邢鹏飞</t>
  </si>
  <si>
    <t>211122197310****77</t>
  </si>
  <si>
    <t>130****1593</t>
  </si>
  <si>
    <t>6210260******30572</t>
  </si>
  <si>
    <t>赵文凌</t>
  </si>
  <si>
    <t>211111194911****16</t>
  </si>
  <si>
    <t>151****5862</t>
  </si>
  <si>
    <t>6210260******30580</t>
  </si>
  <si>
    <t>李风兰</t>
  </si>
  <si>
    <t>211111195104****25</t>
  </si>
  <si>
    <t>131****4446</t>
  </si>
  <si>
    <t>6210260******30598</t>
  </si>
  <si>
    <t>齐春祥</t>
  </si>
  <si>
    <t>211122197001****15</t>
  </si>
  <si>
    <t>6210260******30606</t>
  </si>
  <si>
    <t>苏洪英</t>
  </si>
  <si>
    <t>211111194910****26</t>
  </si>
  <si>
    <t>156****9915</t>
  </si>
  <si>
    <t>6210260******30614</t>
  </si>
  <si>
    <t>毕旭东</t>
  </si>
  <si>
    <t>211111196912****10</t>
  </si>
  <si>
    <t>139****3894</t>
  </si>
  <si>
    <t>6210260******30622</t>
  </si>
  <si>
    <t>朱大庆</t>
  </si>
  <si>
    <t>211111197606****14</t>
  </si>
  <si>
    <t>6214493******80259</t>
  </si>
  <si>
    <t>王金福</t>
  </si>
  <si>
    <t>211111193605****12</t>
  </si>
  <si>
    <t>156****1680</t>
  </si>
  <si>
    <t>6210260******30648</t>
  </si>
  <si>
    <t>杨风林</t>
  </si>
  <si>
    <t>211111194404****17</t>
  </si>
  <si>
    <t>182****8781</t>
  </si>
  <si>
    <t>6210260******30655</t>
  </si>
  <si>
    <t>郭民桥</t>
  </si>
  <si>
    <t>211111195408****19</t>
  </si>
  <si>
    <t>139****1555</t>
  </si>
  <si>
    <t>6210260******30663</t>
  </si>
  <si>
    <t>曹国发</t>
  </si>
  <si>
    <t>211111194707****16</t>
  </si>
  <si>
    <t>150****3905</t>
  </si>
  <si>
    <t>6210260******30406</t>
  </si>
  <si>
    <t>曹来柱</t>
  </si>
  <si>
    <t>211111194804****1X</t>
  </si>
  <si>
    <t>156****7823</t>
  </si>
  <si>
    <t>6210260******30828</t>
  </si>
  <si>
    <t>赵守平</t>
  </si>
  <si>
    <t>211111196101****16</t>
  </si>
  <si>
    <t>156****8219</t>
  </si>
  <si>
    <t>6210260******30697</t>
  </si>
  <si>
    <t>赵守江</t>
  </si>
  <si>
    <t>211111196205****17</t>
  </si>
  <si>
    <t>131****0455</t>
  </si>
  <si>
    <t>6210260******30705</t>
  </si>
  <si>
    <t>孟祥峰</t>
  </si>
  <si>
    <t>211122197204****14</t>
  </si>
  <si>
    <t>6210260******30713</t>
  </si>
  <si>
    <t>王者华</t>
  </si>
  <si>
    <t>211111196010****34</t>
  </si>
  <si>
    <t>183****4022</t>
  </si>
  <si>
    <t>6210260******30721</t>
  </si>
  <si>
    <t>陈永奎</t>
  </si>
  <si>
    <t>211111195308****14</t>
  </si>
  <si>
    <t>151****6669</t>
  </si>
  <si>
    <t>6210260******30739</t>
  </si>
  <si>
    <t>孙金杰</t>
  </si>
  <si>
    <t>211122196601****45</t>
  </si>
  <si>
    <t>135****5815</t>
  </si>
  <si>
    <t>6210260******30747</t>
  </si>
  <si>
    <t>孙继发</t>
  </si>
  <si>
    <t>211111195501****17</t>
  </si>
  <si>
    <t>137****1283</t>
  </si>
  <si>
    <t>6210260******30754</t>
  </si>
  <si>
    <t>曹来伏</t>
  </si>
  <si>
    <t>211111195103****36</t>
  </si>
  <si>
    <t>131****1660</t>
  </si>
  <si>
    <t>6210260******30762</t>
  </si>
  <si>
    <t>郑明楼</t>
  </si>
  <si>
    <t>211111193601****17</t>
  </si>
  <si>
    <t>188****8422</t>
  </si>
  <si>
    <t>6210260******30770</t>
  </si>
  <si>
    <t>芦素杰</t>
  </si>
  <si>
    <t>211122196007****21</t>
  </si>
  <si>
    <t>138****5870</t>
  </si>
  <si>
    <t>6210260******30788</t>
  </si>
  <si>
    <t>郑国秀</t>
  </si>
  <si>
    <t>211122197004****32</t>
  </si>
  <si>
    <t>189****9899</t>
  </si>
  <si>
    <t>6210260******30796</t>
  </si>
  <si>
    <t>李文明</t>
  </si>
  <si>
    <t>211111195708****13</t>
  </si>
  <si>
    <t>130****5990</t>
  </si>
  <si>
    <t>6210260******30804</t>
  </si>
  <si>
    <t>王朝玉</t>
  </si>
  <si>
    <t>211111194507****13</t>
  </si>
  <si>
    <t>155****5981</t>
  </si>
  <si>
    <t>6210260******30812</t>
  </si>
  <si>
    <t>阚佐义</t>
  </si>
  <si>
    <t>211111195602****1X</t>
  </si>
  <si>
    <t>138****1585</t>
  </si>
  <si>
    <t>6210260******30820</t>
  </si>
  <si>
    <t>于国军</t>
  </si>
  <si>
    <t>153****8442</t>
  </si>
  <si>
    <t>6210260******30838</t>
  </si>
  <si>
    <t>贾玉梅</t>
  </si>
  <si>
    <t>211122196910****21</t>
  </si>
  <si>
    <t>6210260******30846</t>
  </si>
  <si>
    <t>吴永顺</t>
  </si>
  <si>
    <t>211111195111****12</t>
  </si>
  <si>
    <t>150****8828</t>
  </si>
  <si>
    <t>6210260******30853</t>
  </si>
  <si>
    <t>孙继友</t>
  </si>
  <si>
    <t>211111194802****17</t>
  </si>
  <si>
    <t>151****8083</t>
  </si>
  <si>
    <t>6210260******30861</t>
  </si>
  <si>
    <t>邓素霞</t>
  </si>
  <si>
    <t>211111195411****26</t>
  </si>
  <si>
    <t>136****9577</t>
  </si>
  <si>
    <t>6210260******30879</t>
  </si>
  <si>
    <t>张大青</t>
  </si>
  <si>
    <t>211111197301****18</t>
  </si>
  <si>
    <t>130****2981</t>
  </si>
  <si>
    <t>6210260******30895</t>
  </si>
  <si>
    <t>杨凤彬</t>
  </si>
  <si>
    <t>211111195602****18</t>
  </si>
  <si>
    <t>152****2829</t>
  </si>
  <si>
    <t>6210260******30903</t>
  </si>
  <si>
    <t>刘利军</t>
  </si>
  <si>
    <t>211111196702****1X</t>
  </si>
  <si>
    <t>151****8816</t>
  </si>
  <si>
    <t>6210260******30911</t>
  </si>
  <si>
    <t>于在轩</t>
  </si>
  <si>
    <t>211122196503****1X</t>
  </si>
  <si>
    <t>156****4017</t>
  </si>
  <si>
    <t>6210260******30929</t>
  </si>
  <si>
    <t>孟凡礼</t>
  </si>
  <si>
    <t>211111194104****18</t>
  </si>
  <si>
    <t>138****5889</t>
  </si>
  <si>
    <t>6210260******30937</t>
  </si>
  <si>
    <t>胡艳杰</t>
  </si>
  <si>
    <t>211111197107****28</t>
  </si>
  <si>
    <t>156****3007</t>
  </si>
  <si>
    <t>6210260******30952</t>
  </si>
  <si>
    <t>陈洪波</t>
  </si>
  <si>
    <t>211122198102****13</t>
  </si>
  <si>
    <t>186****5002</t>
  </si>
  <si>
    <t>6210260******30960</t>
  </si>
  <si>
    <t>李雪</t>
  </si>
  <si>
    <t>211122198512****20</t>
  </si>
  <si>
    <t>189****5519</t>
  </si>
  <si>
    <t>6214493******49866</t>
  </si>
  <si>
    <t>阚佐学</t>
  </si>
  <si>
    <t>211111194404****12</t>
  </si>
  <si>
    <t>131****5554</t>
  </si>
  <si>
    <t>6210260******30986</t>
  </si>
  <si>
    <t>栾艳富</t>
  </si>
  <si>
    <t>211122196409****17</t>
  </si>
  <si>
    <t>186****5003</t>
  </si>
  <si>
    <t>6210260******30994</t>
  </si>
  <si>
    <t>栾艳军</t>
  </si>
  <si>
    <t>211122197102****54</t>
  </si>
  <si>
    <t>133****0715</t>
  </si>
  <si>
    <t>6210260******31000</t>
  </si>
  <si>
    <t>曹志英</t>
  </si>
  <si>
    <t>211122196709****16</t>
  </si>
  <si>
    <t>151****1968</t>
  </si>
  <si>
    <t>6210260******35157</t>
  </si>
  <si>
    <t>曹志明</t>
  </si>
  <si>
    <t>211122197201****11</t>
  </si>
  <si>
    <t>152****7899</t>
  </si>
  <si>
    <t>6210260******31026</t>
  </si>
  <si>
    <t>未凤君</t>
  </si>
  <si>
    <t>211122195204****29</t>
  </si>
  <si>
    <t>132****8882</t>
  </si>
  <si>
    <t>6210260******31034</t>
  </si>
  <si>
    <t>阚玉贤</t>
  </si>
  <si>
    <t>211122197504****22</t>
  </si>
  <si>
    <t>6210260******31042</t>
  </si>
  <si>
    <t>张大军</t>
  </si>
  <si>
    <t>211122196910****13</t>
  </si>
  <si>
    <t>151****5077</t>
  </si>
  <si>
    <t>6210260******31059</t>
  </si>
  <si>
    <t>宋超</t>
  </si>
  <si>
    <t>211111194805****12</t>
  </si>
  <si>
    <t>133****9393</t>
  </si>
  <si>
    <t>6210260******90974</t>
  </si>
  <si>
    <t>王淑环</t>
  </si>
  <si>
    <t>211111195306****25</t>
  </si>
  <si>
    <t>138****1705</t>
  </si>
  <si>
    <t>6210260******31075</t>
  </si>
  <si>
    <t>王井余</t>
  </si>
  <si>
    <t>211122195112****12</t>
  </si>
  <si>
    <t>132****6840</t>
  </si>
  <si>
    <t>6210260******31083</t>
  </si>
  <si>
    <t>邹凤芝</t>
  </si>
  <si>
    <t>211111195502****28</t>
  </si>
  <si>
    <t>150****6649</t>
  </si>
  <si>
    <t>6210260******31091</t>
  </si>
  <si>
    <t>郭云桥</t>
  </si>
  <si>
    <t>211111195707****34</t>
  </si>
  <si>
    <t>139****2895</t>
  </si>
  <si>
    <t>6210260******31109</t>
  </si>
  <si>
    <t>王全</t>
  </si>
  <si>
    <t>211111194810****18</t>
  </si>
  <si>
    <t>137****5228</t>
  </si>
  <si>
    <t>6210260******31117</t>
  </si>
  <si>
    <t>王艳霞</t>
  </si>
  <si>
    <t>211111197312****27</t>
  </si>
  <si>
    <t>182****4595</t>
  </si>
  <si>
    <t>6210260******31125</t>
  </si>
  <si>
    <t>杨万富</t>
  </si>
  <si>
    <t>211111197110****1X</t>
  </si>
  <si>
    <t>6210260******31133</t>
  </si>
  <si>
    <t>王宝先</t>
  </si>
  <si>
    <t>211111195808****14</t>
  </si>
  <si>
    <t>137****2675</t>
  </si>
  <si>
    <t>6210260******31141</t>
  </si>
  <si>
    <t>赵春艳</t>
  </si>
  <si>
    <t>211111196309****29</t>
  </si>
  <si>
    <t>6210260******31158</t>
  </si>
  <si>
    <t>孙继才</t>
  </si>
  <si>
    <t>211111196206****12</t>
  </si>
  <si>
    <t>138****7003</t>
  </si>
  <si>
    <t>6214490******37561</t>
  </si>
  <si>
    <t>曹素凤</t>
  </si>
  <si>
    <t>211122196705****26</t>
  </si>
  <si>
    <t>186****2265</t>
  </si>
  <si>
    <t>6210260******31174</t>
  </si>
  <si>
    <t>曹春梅</t>
  </si>
  <si>
    <t>211122196409****49</t>
  </si>
  <si>
    <t>156****6103</t>
  </si>
  <si>
    <t>6210260******31182</t>
  </si>
  <si>
    <t>张玉玲</t>
  </si>
  <si>
    <t>211111196508****25</t>
  </si>
  <si>
    <t>6210260******33154</t>
  </si>
  <si>
    <t>王园园</t>
  </si>
  <si>
    <t>211122199103****49</t>
  </si>
  <si>
    <t>6210260******31208</t>
  </si>
  <si>
    <t>李春江</t>
  </si>
  <si>
    <t>211122195303****31</t>
  </si>
  <si>
    <t>183****2799</t>
  </si>
  <si>
    <t>新农村三组</t>
  </si>
  <si>
    <t>6210260******31216</t>
  </si>
  <si>
    <t>贾令华</t>
  </si>
  <si>
    <t>211122196912****51</t>
  </si>
  <si>
    <t>131****9790</t>
  </si>
  <si>
    <t>6210260******31224</t>
  </si>
  <si>
    <t>李铁占</t>
  </si>
  <si>
    <t>183****1886</t>
  </si>
  <si>
    <t>6210260******31232</t>
  </si>
  <si>
    <t>陈永清</t>
  </si>
  <si>
    <t>211111194211****11</t>
  </si>
  <si>
    <t>188****9558</t>
  </si>
  <si>
    <t>6210260******31240</t>
  </si>
  <si>
    <t>苏绍军</t>
  </si>
  <si>
    <t>211122198101****10</t>
  </si>
  <si>
    <t>156****0747</t>
  </si>
  <si>
    <t>6210260******31257</t>
  </si>
  <si>
    <t>曾庆光</t>
  </si>
  <si>
    <t>211122197412****12</t>
  </si>
  <si>
    <t>6210260******91022</t>
  </si>
  <si>
    <t>曾庆礼</t>
  </si>
  <si>
    <t>211122197308****18</t>
  </si>
  <si>
    <t>156****4236</t>
  </si>
  <si>
    <t>6210260******31273</t>
  </si>
  <si>
    <t>曾庆良</t>
  </si>
  <si>
    <t>211122196401****50</t>
  </si>
  <si>
    <t>186****0208</t>
  </si>
  <si>
    <t>6210260******31281</t>
  </si>
  <si>
    <t>曾庆华</t>
  </si>
  <si>
    <t>211122196502****10</t>
  </si>
  <si>
    <t>156****7980</t>
  </si>
  <si>
    <t>6210260******31299</t>
  </si>
  <si>
    <t>曾庆荣</t>
  </si>
  <si>
    <t>211122197201****17</t>
  </si>
  <si>
    <t>130****2786</t>
  </si>
  <si>
    <t>6210260******31307</t>
  </si>
  <si>
    <t>曾庆芳</t>
  </si>
  <si>
    <t>211122196906****23</t>
  </si>
  <si>
    <t>186****0616</t>
  </si>
  <si>
    <t>6210260******31315</t>
  </si>
  <si>
    <t>曾庆兰</t>
  </si>
  <si>
    <t>211122196712****24</t>
  </si>
  <si>
    <t>156****3025</t>
  </si>
  <si>
    <t>6210260******31323</t>
  </si>
  <si>
    <t>王明</t>
  </si>
  <si>
    <t>211111195209****10</t>
  </si>
  <si>
    <t>137****4099</t>
  </si>
  <si>
    <t>6210260******31331</t>
  </si>
  <si>
    <t>蒋春才</t>
  </si>
  <si>
    <t>211111193904****16</t>
  </si>
  <si>
    <t>150****3808</t>
  </si>
  <si>
    <t>6210260******31349</t>
  </si>
  <si>
    <t>齐昌元</t>
  </si>
  <si>
    <t>211111196301****11</t>
  </si>
  <si>
    <t>130****4629</t>
  </si>
  <si>
    <t>6210260******31356</t>
  </si>
  <si>
    <t>孙久贵</t>
  </si>
  <si>
    <t>211111195505****16</t>
  </si>
  <si>
    <t>183****1889</t>
  </si>
  <si>
    <t>6210260******31364</t>
  </si>
  <si>
    <t>候万会</t>
  </si>
  <si>
    <t>211122197511****30</t>
  </si>
  <si>
    <t>156****7525</t>
  </si>
  <si>
    <t>6210260******31372</t>
  </si>
  <si>
    <t>佟占海</t>
  </si>
  <si>
    <t>211111196604****15</t>
  </si>
  <si>
    <t>130****9523</t>
  </si>
  <si>
    <t>6210260******31380</t>
  </si>
  <si>
    <t>杨华</t>
  </si>
  <si>
    <t>211122196810****41</t>
  </si>
  <si>
    <t>130****0972</t>
  </si>
  <si>
    <t>6210260******31398</t>
  </si>
  <si>
    <t>赵守合</t>
  </si>
  <si>
    <t>211111194611****19</t>
  </si>
  <si>
    <t>158****5090</t>
  </si>
  <si>
    <t>6210260******31406</t>
  </si>
  <si>
    <t>赵春华</t>
  </si>
  <si>
    <t>211122197108****17</t>
  </si>
  <si>
    <t>137****7122</t>
  </si>
  <si>
    <t>6210260******31414</t>
  </si>
  <si>
    <t>赵春桥</t>
  </si>
  <si>
    <t>211122197403****1X</t>
  </si>
  <si>
    <t>156****2628</t>
  </si>
  <si>
    <t>6210260******31422</t>
  </si>
  <si>
    <t>李平</t>
  </si>
  <si>
    <t>211111195702****45</t>
  </si>
  <si>
    <t>139****1171</t>
  </si>
  <si>
    <t>6210260******31430</t>
  </si>
  <si>
    <t>邵磊</t>
  </si>
  <si>
    <t>211122198706****23</t>
  </si>
  <si>
    <t>138****7271</t>
  </si>
  <si>
    <t>6210260******31455</t>
  </si>
  <si>
    <t>苏云举</t>
  </si>
  <si>
    <t>211111195011****18</t>
  </si>
  <si>
    <t>139****9749</t>
  </si>
  <si>
    <t>6210260******31463</t>
  </si>
  <si>
    <t>布玉华</t>
  </si>
  <si>
    <t>211122197602****22</t>
  </si>
  <si>
    <t>137****3622</t>
  </si>
  <si>
    <t>6210260******31471</t>
  </si>
  <si>
    <t>苏云海</t>
  </si>
  <si>
    <t>211111195412****13</t>
  </si>
  <si>
    <t>152****1988</t>
  </si>
  <si>
    <t>6210260******31489</t>
  </si>
  <si>
    <t>吴丽艳</t>
  </si>
  <si>
    <t>211122198602****21</t>
  </si>
  <si>
    <t>158****2750</t>
  </si>
  <si>
    <t>6210260******31497</t>
  </si>
  <si>
    <t>王立刚</t>
  </si>
  <si>
    <t>211122196803****14</t>
  </si>
  <si>
    <t>159****7763</t>
  </si>
  <si>
    <t>6210260******31505</t>
  </si>
  <si>
    <t>蒋玉新</t>
  </si>
  <si>
    <t>211122197205****33</t>
  </si>
  <si>
    <t>131****0578</t>
  </si>
  <si>
    <t>6210260******31513</t>
  </si>
  <si>
    <t>候宝珍</t>
  </si>
  <si>
    <t>211111195305****21</t>
  </si>
  <si>
    <t>131****9677</t>
  </si>
  <si>
    <t>6210260******31521</t>
  </si>
  <si>
    <t>李向龙</t>
  </si>
  <si>
    <t>211111195105****38</t>
  </si>
  <si>
    <t>131****3658</t>
  </si>
  <si>
    <t>6210260******31539</t>
  </si>
  <si>
    <t>李向彬</t>
  </si>
  <si>
    <t>211111195403****35</t>
  </si>
  <si>
    <t>130****7781</t>
  </si>
  <si>
    <t>6210260******31547</t>
  </si>
  <si>
    <t>贾维祥</t>
  </si>
  <si>
    <t>211111195604****18</t>
  </si>
  <si>
    <t>156****8791</t>
  </si>
  <si>
    <t>6210260******31554</t>
  </si>
  <si>
    <t>邹大力</t>
  </si>
  <si>
    <t>211111195312****3X</t>
  </si>
  <si>
    <t>175****6696</t>
  </si>
  <si>
    <t>6210260******31562</t>
  </si>
  <si>
    <t>于福林</t>
  </si>
  <si>
    <t>211111195011****34</t>
  </si>
  <si>
    <t>139****6901</t>
  </si>
  <si>
    <t>6210260******31570</t>
  </si>
  <si>
    <t>于福清</t>
  </si>
  <si>
    <t>211111196209****12</t>
  </si>
  <si>
    <t>176****0846</t>
  </si>
  <si>
    <t>6210260******31588</t>
  </si>
  <si>
    <t>于福宪</t>
  </si>
  <si>
    <t>211111195809****10</t>
  </si>
  <si>
    <t>156****6816</t>
  </si>
  <si>
    <t>6210260******31596</t>
  </si>
  <si>
    <t>卢继光</t>
  </si>
  <si>
    <t>211111196011****16</t>
  </si>
  <si>
    <t>181****9993</t>
  </si>
  <si>
    <t>6210260******31604</t>
  </si>
  <si>
    <t>李岐</t>
  </si>
  <si>
    <t>211111195107****13</t>
  </si>
  <si>
    <t>159****5128</t>
  </si>
  <si>
    <t>6210260******31612</t>
  </si>
  <si>
    <t>刘常宝</t>
  </si>
  <si>
    <t>211111196010****19</t>
  </si>
  <si>
    <t>171****2345</t>
  </si>
  <si>
    <t>6210260******31620</t>
  </si>
  <si>
    <t>刘凤春</t>
  </si>
  <si>
    <t>211111195912****18</t>
  </si>
  <si>
    <t>188****3695</t>
  </si>
  <si>
    <t>6210260******31638</t>
  </si>
  <si>
    <t>李可金</t>
  </si>
  <si>
    <t>211111196210****32</t>
  </si>
  <si>
    <t>187****0680</t>
  </si>
  <si>
    <t>6210260******31646</t>
  </si>
  <si>
    <t>李可财</t>
  </si>
  <si>
    <t>211111196805****16</t>
  </si>
  <si>
    <t>152****8239</t>
  </si>
  <si>
    <t>6210260******31653</t>
  </si>
  <si>
    <t>齐昌生</t>
  </si>
  <si>
    <t>211122196910****12</t>
  </si>
  <si>
    <t>188****1305</t>
  </si>
  <si>
    <t>6210260******31661</t>
  </si>
  <si>
    <t>李素军</t>
  </si>
  <si>
    <t>211122196603****07</t>
  </si>
  <si>
    <t>132****1897</t>
  </si>
  <si>
    <t>6210260******31679</t>
  </si>
  <si>
    <t>张凤柱</t>
  </si>
  <si>
    <t>211122196403****13</t>
  </si>
  <si>
    <t>139****2798</t>
  </si>
  <si>
    <t>6210260******31687</t>
  </si>
  <si>
    <t>张凤军</t>
  </si>
  <si>
    <t>211122196912****78</t>
  </si>
  <si>
    <t>150****5338</t>
  </si>
  <si>
    <t>6210260******31695</t>
  </si>
  <si>
    <t>李强</t>
  </si>
  <si>
    <t>211111197503****16</t>
  </si>
  <si>
    <t>156****7545</t>
  </si>
  <si>
    <t>6210260******31703</t>
  </si>
  <si>
    <t>苏洪岩</t>
  </si>
  <si>
    <t>211111196709****15</t>
  </si>
  <si>
    <t>139****5804</t>
  </si>
  <si>
    <t>6210260******31711</t>
  </si>
  <si>
    <t>苏洪海</t>
  </si>
  <si>
    <t>211111195310****14</t>
  </si>
  <si>
    <t>6210260******31729</t>
  </si>
  <si>
    <t>杨素英</t>
  </si>
  <si>
    <t>211111194810****44</t>
  </si>
  <si>
    <t>155****6884</t>
  </si>
  <si>
    <t>6214493******78588</t>
  </si>
  <si>
    <t>李铁山</t>
  </si>
  <si>
    <t>211111194812****11</t>
  </si>
  <si>
    <t>138****3819</t>
  </si>
  <si>
    <t>6210260******31745</t>
  </si>
  <si>
    <t>王喜华</t>
  </si>
  <si>
    <t>211111194811****1x</t>
  </si>
  <si>
    <t>152****4300</t>
  </si>
  <si>
    <t>6210260******31752</t>
  </si>
  <si>
    <t>王亚吉</t>
  </si>
  <si>
    <t>211111196209****17</t>
  </si>
  <si>
    <t>133****9976</t>
  </si>
  <si>
    <t>6210260******31760</t>
  </si>
  <si>
    <t>王亚伟</t>
  </si>
  <si>
    <t>211122196807****11</t>
  </si>
  <si>
    <t>151****5888</t>
  </si>
  <si>
    <t>6210260******31778</t>
  </si>
  <si>
    <t>王亚成</t>
  </si>
  <si>
    <t>211122197010****3X</t>
  </si>
  <si>
    <t>139****4555</t>
  </si>
  <si>
    <t>6210260******31786</t>
  </si>
  <si>
    <t>王亚东</t>
  </si>
  <si>
    <t>211122197301****14</t>
  </si>
  <si>
    <t>139****9953</t>
  </si>
  <si>
    <t>6210260******31794</t>
  </si>
  <si>
    <t>齐昌江</t>
  </si>
  <si>
    <t>211111195202****11</t>
  </si>
  <si>
    <t>130****3599</t>
  </si>
  <si>
    <t>6210260******31802</t>
  </si>
  <si>
    <t>许桂书</t>
  </si>
  <si>
    <t>211111194806****2x</t>
  </si>
  <si>
    <t>186****4234</t>
  </si>
  <si>
    <t>6210260******31810</t>
  </si>
  <si>
    <t>齐昌华</t>
  </si>
  <si>
    <t>211111195408****16</t>
  </si>
  <si>
    <t>166****7855</t>
  </si>
  <si>
    <t>6210260******31828</t>
  </si>
  <si>
    <t>王建华</t>
  </si>
  <si>
    <t>211122196404****51</t>
  </si>
  <si>
    <t>130****5223</t>
  </si>
  <si>
    <t>6210260******31836</t>
  </si>
  <si>
    <t>王建明</t>
  </si>
  <si>
    <t>211111196807****17</t>
  </si>
  <si>
    <t>131****0885</t>
  </si>
  <si>
    <t>6210260******31844</t>
  </si>
  <si>
    <t>齐昌才</t>
  </si>
  <si>
    <t>211122197411****14</t>
  </si>
  <si>
    <t>130****5296</t>
  </si>
  <si>
    <t>6210260******31851</t>
  </si>
  <si>
    <t>齐昌宝</t>
  </si>
  <si>
    <t>211111195510****1x</t>
  </si>
  <si>
    <t>139****6442</t>
  </si>
  <si>
    <t>6210260******31869</t>
  </si>
  <si>
    <t>王建义</t>
  </si>
  <si>
    <t>211111195402****5X</t>
  </si>
  <si>
    <t>132****1012</t>
  </si>
  <si>
    <t>6210260******31877</t>
  </si>
  <si>
    <t>刘兴国</t>
  </si>
  <si>
    <t>211111196601****13</t>
  </si>
  <si>
    <t>139****9331</t>
  </si>
  <si>
    <t>6210260******31885</t>
  </si>
  <si>
    <t>李树伟</t>
  </si>
  <si>
    <t>211122197111****57</t>
  </si>
  <si>
    <t>155****7588</t>
  </si>
  <si>
    <t>6214490******55626</t>
  </si>
  <si>
    <t>马春合</t>
  </si>
  <si>
    <t>211111195108****33</t>
  </si>
  <si>
    <t>132****2453</t>
  </si>
  <si>
    <t>6210260******31901</t>
  </si>
  <si>
    <t>马敬东</t>
  </si>
  <si>
    <t>211122197405****16</t>
  </si>
  <si>
    <t>138****2533</t>
  </si>
  <si>
    <t>6210260******31919</t>
  </si>
  <si>
    <t>马敬民</t>
  </si>
  <si>
    <t>211111197711****18</t>
  </si>
  <si>
    <t>150****3897</t>
  </si>
  <si>
    <t>6210260******31927</t>
  </si>
  <si>
    <t>马敬国</t>
  </si>
  <si>
    <t>211122197011****13</t>
  </si>
  <si>
    <t>158****8880</t>
  </si>
  <si>
    <t>6210260******31935</t>
  </si>
  <si>
    <t>马丽</t>
  </si>
  <si>
    <t>211122197907****29</t>
  </si>
  <si>
    <t>6210260******31943</t>
  </si>
  <si>
    <t>孙建新</t>
  </si>
  <si>
    <t>211122197511****19</t>
  </si>
  <si>
    <t>6210260******31950</t>
  </si>
  <si>
    <t>黄宝国</t>
  </si>
  <si>
    <t>211111195603****19</t>
  </si>
  <si>
    <t>183****7978</t>
  </si>
  <si>
    <t>6210260******31968</t>
  </si>
  <si>
    <t>贾长久</t>
  </si>
  <si>
    <t>211111195801****19</t>
  </si>
  <si>
    <t>130****1630</t>
  </si>
  <si>
    <t>6210260******31976</t>
  </si>
  <si>
    <t>赵守明</t>
  </si>
  <si>
    <t>211111196505****19</t>
  </si>
  <si>
    <t>138****3877</t>
  </si>
  <si>
    <t>6210260******31984</t>
  </si>
  <si>
    <t>王者兴</t>
  </si>
  <si>
    <t>211111195002****14</t>
  </si>
  <si>
    <t>156****2893</t>
  </si>
  <si>
    <t>6210260******31992</t>
  </si>
  <si>
    <t>周少俭</t>
  </si>
  <si>
    <t>211111195204****12</t>
  </si>
  <si>
    <t>159****5937</t>
  </si>
  <si>
    <t>6210260******32008</t>
  </si>
  <si>
    <t>佟殿华</t>
  </si>
  <si>
    <t>211111196603****13</t>
  </si>
  <si>
    <t>156****2528</t>
  </si>
  <si>
    <t>6210260******32016</t>
  </si>
  <si>
    <t>李义</t>
  </si>
  <si>
    <t>211111195806****14</t>
  </si>
  <si>
    <t>156****6831</t>
  </si>
  <si>
    <t>6210260******32024</t>
  </si>
  <si>
    <t>黄素梅</t>
  </si>
  <si>
    <t>211122196512****48</t>
  </si>
  <si>
    <t>139****2337</t>
  </si>
  <si>
    <t>6210260******32032</t>
  </si>
  <si>
    <t>李春艳</t>
  </si>
  <si>
    <t>211122196810****29</t>
  </si>
  <si>
    <t>131****9491</t>
  </si>
  <si>
    <t>6210260******32040</t>
  </si>
  <si>
    <t>于占强</t>
  </si>
  <si>
    <t>211122196710****10</t>
  </si>
  <si>
    <t>157****8326</t>
  </si>
  <si>
    <t>6210260******32057</t>
  </si>
  <si>
    <t>于占义</t>
  </si>
  <si>
    <t>211122196408****11</t>
  </si>
  <si>
    <t>130****4040</t>
  </si>
  <si>
    <t>6210260******32065</t>
  </si>
  <si>
    <t>阚太山</t>
  </si>
  <si>
    <t>211111196701****18</t>
  </si>
  <si>
    <t>130****1588</t>
  </si>
  <si>
    <t>6210260******32073</t>
  </si>
  <si>
    <t>阚宝山</t>
  </si>
  <si>
    <t>211111195702****12</t>
  </si>
  <si>
    <t>155****8364</t>
  </si>
  <si>
    <t>6210260******32081</t>
  </si>
  <si>
    <t>田耕和</t>
  </si>
  <si>
    <t>211111195701****17</t>
  </si>
  <si>
    <t>156****0704</t>
  </si>
  <si>
    <t>6210260******32107</t>
  </si>
  <si>
    <t>李军</t>
  </si>
  <si>
    <t>211122196402****16</t>
  </si>
  <si>
    <t>130****6782</t>
  </si>
  <si>
    <t>6210260******32115</t>
  </si>
  <si>
    <t>佟文</t>
  </si>
  <si>
    <t>211122196510****16</t>
  </si>
  <si>
    <t>131****5888</t>
  </si>
  <si>
    <t>6210260******32123</t>
  </si>
  <si>
    <t>陈亮</t>
  </si>
  <si>
    <t>211111196602****10</t>
  </si>
  <si>
    <t>6210260******32131</t>
  </si>
  <si>
    <t>李刚</t>
  </si>
  <si>
    <t>211111196303****16</t>
  </si>
  <si>
    <t>138****4348</t>
  </si>
  <si>
    <t>6210260******32149</t>
  </si>
  <si>
    <t>贾维杰</t>
  </si>
  <si>
    <t>211122197111****2X</t>
  </si>
  <si>
    <t>186****7667</t>
  </si>
  <si>
    <t>6214490******67301</t>
  </si>
  <si>
    <t>张克</t>
  </si>
  <si>
    <t>211111195702****25</t>
  </si>
  <si>
    <t>152****9786</t>
  </si>
  <si>
    <t>6214490******69598</t>
  </si>
  <si>
    <t>裴刚</t>
  </si>
  <si>
    <t>211122197007****72</t>
  </si>
  <si>
    <t>131****6888</t>
  </si>
  <si>
    <t>6210260******32172</t>
  </si>
  <si>
    <t>李斌</t>
  </si>
  <si>
    <t>211111195108****17</t>
  </si>
  <si>
    <t>156****2696</t>
  </si>
  <si>
    <t>6210260******32180</t>
  </si>
  <si>
    <t>曹万辉</t>
  </si>
  <si>
    <t>211111197210****39</t>
  </si>
  <si>
    <t>132****1189</t>
  </si>
  <si>
    <t>6210260******32198</t>
  </si>
  <si>
    <t>钟丰华</t>
  </si>
  <si>
    <t>211122197111****12</t>
  </si>
  <si>
    <t>176****0641</t>
  </si>
  <si>
    <t>6214490******78771</t>
  </si>
  <si>
    <t>钟万春</t>
  </si>
  <si>
    <t>211122195101****16</t>
  </si>
  <si>
    <t>139****7100</t>
  </si>
  <si>
    <t>6210260******32214</t>
  </si>
  <si>
    <t>范素芹</t>
  </si>
  <si>
    <t>211111196603****2x</t>
  </si>
  <si>
    <t>156****7453</t>
  </si>
  <si>
    <t>6210260******32222</t>
  </si>
  <si>
    <t>钟秀平</t>
  </si>
  <si>
    <t>211121195608****29</t>
  </si>
  <si>
    <t>158****7286</t>
  </si>
  <si>
    <t>6210260******32230</t>
  </si>
  <si>
    <t>佟殿生</t>
  </si>
  <si>
    <t>211111193504****34</t>
  </si>
  <si>
    <t>156****4499</t>
  </si>
  <si>
    <t>6210260******32248</t>
  </si>
  <si>
    <t>任建国</t>
  </si>
  <si>
    <t>211111195703****13</t>
  </si>
  <si>
    <t>138****6738</t>
  </si>
  <si>
    <t>6210260******32255</t>
  </si>
  <si>
    <t>211111196006****18</t>
  </si>
  <si>
    <t>158****0308</t>
  </si>
  <si>
    <t>6210260******32263</t>
  </si>
  <si>
    <t>王宝付</t>
  </si>
  <si>
    <t>211111195705****14</t>
  </si>
  <si>
    <t>156****4233</t>
  </si>
  <si>
    <t>6210260******32271</t>
  </si>
  <si>
    <t>李志</t>
  </si>
  <si>
    <t>211111195209****34</t>
  </si>
  <si>
    <t>151****7908</t>
  </si>
  <si>
    <t>6210260******32289</t>
  </si>
  <si>
    <t>杨万国</t>
  </si>
  <si>
    <t>211111196610****18</t>
  </si>
  <si>
    <t>156****2477</t>
  </si>
  <si>
    <t>6210260******32297</t>
  </si>
  <si>
    <t>王桂青</t>
  </si>
  <si>
    <t>211111194501****2X</t>
  </si>
  <si>
    <t>135****6588</t>
  </si>
  <si>
    <t>6210260******32305</t>
  </si>
  <si>
    <t>211122197101****18</t>
  </si>
  <si>
    <t>166****7377</t>
  </si>
  <si>
    <t>6210260******32313</t>
  </si>
  <si>
    <t>田耕贵</t>
  </si>
  <si>
    <t>211111195007****18</t>
  </si>
  <si>
    <t>6210260******32339</t>
  </si>
  <si>
    <t>王万英</t>
  </si>
  <si>
    <t>211111196802****22</t>
  </si>
  <si>
    <t>138****7328</t>
  </si>
  <si>
    <t>6210260******32347</t>
  </si>
  <si>
    <t>于健</t>
  </si>
  <si>
    <t>211122198506****1X</t>
  </si>
  <si>
    <t>130****2188</t>
  </si>
  <si>
    <t>6214490******58222</t>
  </si>
  <si>
    <t>211111196309****38</t>
  </si>
  <si>
    <t>139****4351</t>
  </si>
  <si>
    <t>6210260******32362</t>
  </si>
  <si>
    <t>候万春</t>
  </si>
  <si>
    <t>211122195811****50</t>
  </si>
  <si>
    <t>130****5308</t>
  </si>
  <si>
    <t>6210260******32370</t>
  </si>
  <si>
    <t>侯月华</t>
  </si>
  <si>
    <t>211111196209****26</t>
  </si>
  <si>
    <t>136****0090</t>
  </si>
  <si>
    <t>6210260******32388</t>
  </si>
  <si>
    <t>候万有</t>
  </si>
  <si>
    <t>211122196711****13</t>
  </si>
  <si>
    <t>130****8857</t>
  </si>
  <si>
    <t>6214490******00419</t>
  </si>
  <si>
    <t>张凤霞</t>
  </si>
  <si>
    <t>211111196309****45</t>
  </si>
  <si>
    <t>156****8508</t>
  </si>
  <si>
    <t>6210260******32404</t>
  </si>
  <si>
    <t>张会斌</t>
  </si>
  <si>
    <t>211122197102****38</t>
  </si>
  <si>
    <t>188****9755</t>
  </si>
  <si>
    <t>6210260******32412</t>
  </si>
  <si>
    <t>张会云</t>
  </si>
  <si>
    <t>211111196804****2x</t>
  </si>
  <si>
    <t>156****6619</t>
  </si>
  <si>
    <t>6214490******25069</t>
  </si>
  <si>
    <t>张秀柱</t>
  </si>
  <si>
    <t>211122196612****15</t>
  </si>
  <si>
    <t>6210260******32438</t>
  </si>
  <si>
    <t>褚文柱</t>
  </si>
  <si>
    <t>211122197105****16</t>
  </si>
  <si>
    <t>156****4448</t>
  </si>
  <si>
    <t>6210260******32446</t>
  </si>
  <si>
    <t>时均梅</t>
  </si>
  <si>
    <t>211111195204****4x</t>
  </si>
  <si>
    <t>130****6248</t>
  </si>
  <si>
    <t>6210260******32453</t>
  </si>
  <si>
    <t>候万军</t>
  </si>
  <si>
    <t>211122197201****14</t>
  </si>
  <si>
    <t>131****8998</t>
  </si>
  <si>
    <t>6210260******32461</t>
  </si>
  <si>
    <t>佟建</t>
  </si>
  <si>
    <t>211111196304****38</t>
  </si>
  <si>
    <t>138****3667</t>
  </si>
  <si>
    <t>6210260******32479</t>
  </si>
  <si>
    <t>裴强</t>
  </si>
  <si>
    <t>211122196712****37</t>
  </si>
  <si>
    <t>130****5059</t>
  </si>
  <si>
    <t>6210260******91741</t>
  </si>
  <si>
    <t>褚文敏</t>
  </si>
  <si>
    <t>211111196301****27</t>
  </si>
  <si>
    <t>152****5930</t>
  </si>
  <si>
    <t>6214490******24732</t>
  </si>
  <si>
    <t>王美娜</t>
  </si>
  <si>
    <t>211111196806****25</t>
  </si>
  <si>
    <t>132****1663</t>
  </si>
  <si>
    <t>6210260******32503</t>
  </si>
  <si>
    <t>齐精华</t>
  </si>
  <si>
    <t>211122199408****16</t>
  </si>
  <si>
    <t>182****3055</t>
  </si>
  <si>
    <t>6214496******13325</t>
  </si>
  <si>
    <t>齐加年</t>
  </si>
  <si>
    <t>211111196301****13</t>
  </si>
  <si>
    <t>152****4533</t>
  </si>
  <si>
    <t>6210260******32529</t>
  </si>
  <si>
    <t>齐加付</t>
  </si>
  <si>
    <t>211111196501****13</t>
  </si>
  <si>
    <t>188****3458</t>
  </si>
  <si>
    <t>6210260******32537</t>
  </si>
  <si>
    <t>齐林林</t>
  </si>
  <si>
    <t>211122198609****1X</t>
  </si>
  <si>
    <t>158****4326</t>
  </si>
  <si>
    <t>6214490******53072</t>
  </si>
  <si>
    <t>李玉清</t>
  </si>
  <si>
    <t>211111196601****21</t>
  </si>
  <si>
    <t>6210260******32552</t>
  </si>
  <si>
    <t>陈素艳</t>
  </si>
  <si>
    <t>211122196906****42</t>
  </si>
  <si>
    <t>6210260******32560</t>
  </si>
  <si>
    <t>李宝奎</t>
  </si>
  <si>
    <t>211111194709****13</t>
  </si>
  <si>
    <t>135****8777</t>
  </si>
  <si>
    <t>6214490******79578</t>
  </si>
  <si>
    <t>李宝和</t>
  </si>
  <si>
    <t>211111195401****16</t>
  </si>
  <si>
    <t>186****6911</t>
  </si>
  <si>
    <t>6210260******32586</t>
  </si>
  <si>
    <t>李光</t>
  </si>
  <si>
    <t>211122196411****12</t>
  </si>
  <si>
    <t>138****5871</t>
  </si>
  <si>
    <t>6210260******32594</t>
  </si>
  <si>
    <t>李明</t>
  </si>
  <si>
    <t>211122197104****78</t>
  </si>
  <si>
    <t>131****1989</t>
  </si>
  <si>
    <t>6210260******32602</t>
  </si>
  <si>
    <t>王守山</t>
  </si>
  <si>
    <t>211111195509****19</t>
  </si>
  <si>
    <t>156****9098</t>
  </si>
  <si>
    <t>6210260******32610</t>
  </si>
  <si>
    <t>王勇</t>
  </si>
  <si>
    <t>211111196305****30</t>
  </si>
  <si>
    <t>6210260******32628</t>
  </si>
  <si>
    <t>王刚</t>
  </si>
  <si>
    <t>211122197001****30</t>
  </si>
  <si>
    <t>187****2535</t>
  </si>
  <si>
    <t>6210260******32636</t>
  </si>
  <si>
    <t>王利</t>
  </si>
  <si>
    <t>211122197304****12</t>
  </si>
  <si>
    <t>159****9770</t>
  </si>
  <si>
    <t>6210260******32644</t>
  </si>
  <si>
    <t>王利春</t>
  </si>
  <si>
    <t>211122197006****31</t>
  </si>
  <si>
    <t>138****6775</t>
  </si>
  <si>
    <t>6210260******32651</t>
  </si>
  <si>
    <t>王宏</t>
  </si>
  <si>
    <t>211122198512****23</t>
  </si>
  <si>
    <t>135****7937</t>
  </si>
  <si>
    <t>6214493******36991</t>
  </si>
  <si>
    <t>魏宪华</t>
  </si>
  <si>
    <t>211111195310****10</t>
  </si>
  <si>
    <t>155****8808</t>
  </si>
  <si>
    <t>6210260******32677</t>
  </si>
  <si>
    <t>冉和贵</t>
  </si>
  <si>
    <t>211111195403****16</t>
  </si>
  <si>
    <t>132****3392</t>
  </si>
  <si>
    <t>6210260******32685</t>
  </si>
  <si>
    <t>邵德付</t>
  </si>
  <si>
    <t>211122196505****19</t>
  </si>
  <si>
    <t>6210260******32693</t>
  </si>
  <si>
    <t>邵德贵</t>
  </si>
  <si>
    <t>211122196710****18</t>
  </si>
  <si>
    <t>188****5824</t>
  </si>
  <si>
    <t>6210260******32701</t>
  </si>
  <si>
    <t>邵德华</t>
  </si>
  <si>
    <t>211111197005****17</t>
  </si>
  <si>
    <t>186****7773</t>
  </si>
  <si>
    <t>6210260******32719</t>
  </si>
  <si>
    <t>宋彩莲</t>
  </si>
  <si>
    <t>211111196309****24</t>
  </si>
  <si>
    <t>158****5819</t>
  </si>
  <si>
    <t>6210260******32727</t>
  </si>
  <si>
    <t>范维利</t>
  </si>
  <si>
    <t>211111195605****1X</t>
  </si>
  <si>
    <t>136****4255</t>
  </si>
  <si>
    <t>6214493******80333</t>
  </si>
  <si>
    <t>齐昌和</t>
  </si>
  <si>
    <t>211111194510****33</t>
  </si>
  <si>
    <t>182****3662</t>
  </si>
  <si>
    <t>6210260******32743</t>
  </si>
  <si>
    <t>齐昌义</t>
  </si>
  <si>
    <t>211111195507****14</t>
  </si>
  <si>
    <t>156****4084</t>
  </si>
  <si>
    <t>6210260******32750</t>
  </si>
  <si>
    <t>李素平</t>
  </si>
  <si>
    <t>211111196408****22</t>
  </si>
  <si>
    <t>152****3991</t>
  </si>
  <si>
    <t>6214490******21076</t>
  </si>
  <si>
    <t>王利军</t>
  </si>
  <si>
    <t>211122195601****13</t>
  </si>
  <si>
    <t>156****5199</t>
  </si>
  <si>
    <t>6210260******32776</t>
  </si>
  <si>
    <t>张晋峰</t>
  </si>
  <si>
    <t>211111194302****11</t>
  </si>
  <si>
    <t>132****4898</t>
  </si>
  <si>
    <t>6210260******32784</t>
  </si>
  <si>
    <t>庄严</t>
  </si>
  <si>
    <t>211103198602****17</t>
  </si>
  <si>
    <t>186****6927</t>
  </si>
  <si>
    <t>6210260******32792</t>
  </si>
  <si>
    <t>李峰</t>
  </si>
  <si>
    <t>211111197409****12</t>
  </si>
  <si>
    <t>186****9484</t>
  </si>
  <si>
    <t>6214490******24765</t>
  </si>
  <si>
    <t>张凤贤</t>
  </si>
  <si>
    <t>211111194702****21</t>
  </si>
  <si>
    <t>186****1920</t>
  </si>
  <si>
    <t>6210260******32818</t>
  </si>
  <si>
    <t>周桂英</t>
  </si>
  <si>
    <t>211111196303****24</t>
  </si>
  <si>
    <t>6210260******63385</t>
  </si>
  <si>
    <t>孙国华</t>
  </si>
  <si>
    <t>211122196501****36</t>
  </si>
  <si>
    <t>130****7671</t>
  </si>
  <si>
    <t>6210260******32834</t>
  </si>
  <si>
    <t>许维山</t>
  </si>
  <si>
    <t>211111194702****15</t>
  </si>
  <si>
    <t>156****3595</t>
  </si>
  <si>
    <t>6214490******49757</t>
  </si>
  <si>
    <t>陈树德</t>
  </si>
  <si>
    <t>211111194806****14</t>
  </si>
  <si>
    <t>130****3102</t>
  </si>
  <si>
    <t>6210260******32859</t>
  </si>
  <si>
    <t>何桂金</t>
  </si>
  <si>
    <t>211122197004****25</t>
  </si>
  <si>
    <t>188****3875</t>
  </si>
  <si>
    <t>6210260******32867</t>
  </si>
  <si>
    <t>郭宝财</t>
  </si>
  <si>
    <t>211111196205****15</t>
  </si>
  <si>
    <t>132****7229</t>
  </si>
  <si>
    <t>6214493******52094</t>
  </si>
  <si>
    <t>佟殿仕</t>
  </si>
  <si>
    <t>211111194502****18</t>
  </si>
  <si>
    <t>6210260******32883</t>
  </si>
  <si>
    <t>褚文秀</t>
  </si>
  <si>
    <t>6210260******32891</t>
  </si>
  <si>
    <t>刘兴才</t>
  </si>
  <si>
    <t>211111195508****17</t>
  </si>
  <si>
    <t>6210260******32909</t>
  </si>
  <si>
    <t>邵艳华</t>
  </si>
  <si>
    <t>211122196809****27</t>
  </si>
  <si>
    <t>6210260******32917</t>
  </si>
  <si>
    <t>卢继荣</t>
  </si>
  <si>
    <t>211122197003****35</t>
  </si>
  <si>
    <t>136****1437</t>
  </si>
  <si>
    <t>6210260******32925</t>
  </si>
  <si>
    <t>魏素云</t>
  </si>
  <si>
    <t>211122196708****22</t>
  </si>
  <si>
    <t>6210260******32941</t>
  </si>
  <si>
    <t>于福贵</t>
  </si>
  <si>
    <t>211111193608****14</t>
  </si>
  <si>
    <t>6210260******32958</t>
  </si>
  <si>
    <t>陈冬影</t>
  </si>
  <si>
    <t>211122197810****25</t>
  </si>
  <si>
    <t>159****2501</t>
  </si>
  <si>
    <t>6210260******32966</t>
  </si>
  <si>
    <t>苏洪臣</t>
  </si>
  <si>
    <t>211111195810****14</t>
  </si>
  <si>
    <t>131****7762</t>
  </si>
  <si>
    <t>6210260******32974</t>
  </si>
  <si>
    <t>苗雨</t>
  </si>
  <si>
    <t>211122198709****19</t>
  </si>
  <si>
    <t>155****9516</t>
  </si>
  <si>
    <t>6214493******83616</t>
  </si>
  <si>
    <t>张会艳</t>
  </si>
  <si>
    <t>211122196006****21</t>
  </si>
  <si>
    <t>139****2855</t>
  </si>
  <si>
    <t>6210260******33006</t>
  </si>
  <si>
    <t>张锁柱</t>
  </si>
  <si>
    <t>131****3061</t>
  </si>
  <si>
    <t>6210260******33014</t>
  </si>
  <si>
    <t>王立柱</t>
  </si>
  <si>
    <t>211122196403****19</t>
  </si>
  <si>
    <t>156****0995</t>
  </si>
  <si>
    <t>6210260******33022</t>
  </si>
  <si>
    <t>魏宪秋</t>
  </si>
  <si>
    <t>211122197207****14</t>
  </si>
  <si>
    <t>156****7475</t>
  </si>
  <si>
    <t>6210260******33030</t>
  </si>
  <si>
    <t>苏长学</t>
  </si>
  <si>
    <t>211122195903****11</t>
  </si>
  <si>
    <t>6210260******33048</t>
  </si>
  <si>
    <t>魏宪忠</t>
  </si>
  <si>
    <t>211111195209****15</t>
  </si>
  <si>
    <t>6210260******33055</t>
  </si>
  <si>
    <t>陈树军</t>
  </si>
  <si>
    <t>211111196306****15</t>
  </si>
  <si>
    <t>131****8517</t>
  </si>
  <si>
    <t>6210260******33063</t>
  </si>
  <si>
    <t>魏宪春</t>
  </si>
  <si>
    <t>211122197007****56</t>
  </si>
  <si>
    <t>132****7688</t>
  </si>
  <si>
    <t>6210260******33071</t>
  </si>
  <si>
    <t>苗凤新</t>
  </si>
  <si>
    <t>211103197909****16</t>
  </si>
  <si>
    <t>6210260******33089</t>
  </si>
  <si>
    <t>王思惠</t>
  </si>
  <si>
    <t>211122199811****44</t>
  </si>
  <si>
    <t>6214493******15758</t>
  </si>
  <si>
    <t>佟强</t>
  </si>
  <si>
    <t>211122196812****18</t>
  </si>
  <si>
    <t>130****5531</t>
  </si>
  <si>
    <t>6210260******33105</t>
  </si>
  <si>
    <t>李素珍</t>
  </si>
  <si>
    <t>211111193212****2x</t>
  </si>
  <si>
    <t>139****8466</t>
  </si>
  <si>
    <t>6210260******33113</t>
  </si>
  <si>
    <t>王文岐</t>
  </si>
  <si>
    <t>211111194112****35</t>
  </si>
  <si>
    <t>6210260******33121</t>
  </si>
  <si>
    <t>李波</t>
  </si>
  <si>
    <t>211111196205****16</t>
  </si>
  <si>
    <t>130****8885</t>
  </si>
  <si>
    <t>6210260******33139</t>
  </si>
  <si>
    <t>邵德明</t>
  </si>
  <si>
    <t>6210260******33147</t>
  </si>
  <si>
    <t>裴人龙</t>
  </si>
  <si>
    <t>211122198612****19</t>
  </si>
  <si>
    <t>138****8100</t>
  </si>
  <si>
    <t>6214490******24757</t>
  </si>
  <si>
    <t>刘学伟</t>
  </si>
  <si>
    <t>211111198008****17</t>
  </si>
  <si>
    <t>188****6104</t>
  </si>
  <si>
    <t>6214490******84234</t>
  </si>
  <si>
    <t>郑岩</t>
  </si>
  <si>
    <t>211111197005****26</t>
  </si>
  <si>
    <t>6210260******38623</t>
  </si>
  <si>
    <t>田娜</t>
  </si>
  <si>
    <t>211122198101****45</t>
  </si>
  <si>
    <t>6214490******56601</t>
  </si>
  <si>
    <t>张群芳</t>
  </si>
  <si>
    <t>211111194302****28</t>
  </si>
  <si>
    <t>187****7088</t>
  </si>
  <si>
    <t>6214490******77562</t>
  </si>
  <si>
    <t>刘艳杰</t>
  </si>
  <si>
    <t>211103197804****48</t>
  </si>
  <si>
    <t>150****7187</t>
  </si>
  <si>
    <t>6210260******59649</t>
  </si>
  <si>
    <t>孙洪亚</t>
  </si>
  <si>
    <t>211111194204****14</t>
  </si>
  <si>
    <t>156****4295</t>
  </si>
  <si>
    <t>6210260******77639</t>
  </si>
  <si>
    <t>赵素芬</t>
  </si>
  <si>
    <t>211111194809****28</t>
  </si>
  <si>
    <t>156****9971</t>
  </si>
  <si>
    <t>6210260******31099</t>
  </si>
  <si>
    <t>李伟</t>
  </si>
  <si>
    <t>211122197410****14</t>
  </si>
  <si>
    <t>156****0075</t>
  </si>
  <si>
    <t>6214490******56544</t>
  </si>
  <si>
    <t>陈素平</t>
  </si>
  <si>
    <t>211111195302****25</t>
  </si>
  <si>
    <t>155****4719</t>
  </si>
  <si>
    <t>6210260******35389</t>
  </si>
  <si>
    <t>孙金霞</t>
  </si>
  <si>
    <t>211111197212****23</t>
  </si>
  <si>
    <t>130****2755</t>
  </si>
  <si>
    <t>6214490******57039</t>
  </si>
  <si>
    <t>毕金梅</t>
  </si>
  <si>
    <t>211122197301****21</t>
  </si>
  <si>
    <t>139****4909</t>
  </si>
  <si>
    <t>6210260******32808</t>
  </si>
  <si>
    <t>刘淑艳</t>
  </si>
  <si>
    <t>211122197209****2X</t>
  </si>
  <si>
    <t>175****2594</t>
  </si>
  <si>
    <t>6214493******41632</t>
  </si>
  <si>
    <t>合计</t>
  </si>
  <si>
    <t xml:space="preserve">    填制： 李荣兴                    联系电话： 3201509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</si>
</sst>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name val="宋体"/>
      <charset val="134"/>
      <scheme val="major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shrinkToFi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5" xfId="5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5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176" fontId="4" fillId="0" borderId="0" xfId="0" applyNumberFormat="1" applyFont="1" applyFill="1" applyBorder="1">
      <alignment vertical="center"/>
    </xf>
    <xf numFmtId="9" fontId="4" fillId="0" borderId="0" xfId="0" applyNumberFormat="1" applyFont="1" applyFill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229235</xdr:colOff>
      <xdr:row>1</xdr:row>
      <xdr:rowOff>24130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27"/>
  <sheetViews>
    <sheetView tabSelected="1" topLeftCell="A6" workbookViewId="0">
      <selection activeCell="L6" sqref="L6"/>
    </sheetView>
  </sheetViews>
  <sheetFormatPr defaultColWidth="9" defaultRowHeight="13.5"/>
  <cols>
    <col min="1" max="1" width="6.61666666666667" customWidth="1"/>
    <col min="2" max="2" width="6.94166666666667" customWidth="1"/>
    <col min="3" max="3" width="8.89166666666667" customWidth="1"/>
    <col min="4" max="4" width="11.25" customWidth="1"/>
    <col min="5" max="5" width="11.3833333333333" customWidth="1"/>
    <col min="6" max="6" width="10" customWidth="1"/>
    <col min="7" max="7" width="8.60833333333333" customWidth="1"/>
    <col min="8" max="8" width="8.46666666666667" customWidth="1"/>
    <col min="9" max="9" width="12.075" customWidth="1"/>
    <col min="10" max="10" width="10" customWidth="1"/>
    <col min="11" max="11" width="7.91666666666667" customWidth="1"/>
    <col min="12" max="12" width="12.2166666666667" customWidth="1"/>
    <col min="13" max="13" width="10.975" customWidth="1"/>
    <col min="14" max="14" width="10.275" customWidth="1"/>
    <col min="15" max="15" width="20.25" customWidth="1"/>
    <col min="17" max="17" width="7.225" customWidth="1"/>
  </cols>
  <sheetData>
    <row r="1" ht="30" customHeight="1" spans="1:6">
      <c r="A1" s="1"/>
      <c r="B1" s="1"/>
      <c r="C1" s="1"/>
      <c r="D1" s="1"/>
      <c r="F1" s="2"/>
    </row>
    <row r="2" ht="20.25" spans="1:17">
      <c r="A2" s="3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21" customHeight="1" spans="1:17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ht="21" customHeight="1" spans="1:17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ht="21" customHeight="1" spans="1:17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41" customHeight="1" spans="1:17">
      <c r="A6" s="5" t="s">
        <v>4</v>
      </c>
      <c r="B6" s="6" t="s">
        <v>5</v>
      </c>
      <c r="C6" s="7" t="s">
        <v>6</v>
      </c>
      <c r="D6" s="6" t="s">
        <v>7</v>
      </c>
      <c r="E6" s="7" t="s">
        <v>8</v>
      </c>
      <c r="F6" s="6" t="s">
        <v>9</v>
      </c>
      <c r="G6" s="6" t="s">
        <v>10</v>
      </c>
      <c r="H6" s="6" t="s">
        <v>11</v>
      </c>
      <c r="I6" s="6" t="s">
        <v>12</v>
      </c>
      <c r="J6" s="6" t="s">
        <v>13</v>
      </c>
      <c r="K6" s="6" t="s">
        <v>14</v>
      </c>
      <c r="L6" s="6" t="s">
        <v>15</v>
      </c>
      <c r="M6" s="6" t="s">
        <v>16</v>
      </c>
      <c r="N6" s="6" t="s">
        <v>17</v>
      </c>
      <c r="O6" s="7" t="s">
        <v>18</v>
      </c>
      <c r="P6" s="6" t="s">
        <v>19</v>
      </c>
      <c r="Q6" s="7" t="s">
        <v>20</v>
      </c>
    </row>
    <row r="7" ht="25" customHeight="1" spans="1:17">
      <c r="A7" s="7">
        <v>1</v>
      </c>
      <c r="B7" s="8" t="s">
        <v>21</v>
      </c>
      <c r="C7" s="6" t="s">
        <v>22</v>
      </c>
      <c r="D7" s="9" t="s">
        <v>23</v>
      </c>
      <c r="E7" s="10" t="s">
        <v>24</v>
      </c>
      <c r="F7" s="11" t="s">
        <v>25</v>
      </c>
      <c r="G7" s="12">
        <v>10.4</v>
      </c>
      <c r="H7" s="12">
        <v>10.4</v>
      </c>
      <c r="I7" s="16">
        <f>G7*650</f>
        <v>6760</v>
      </c>
      <c r="J7" s="16">
        <f>H7*26.65</f>
        <v>277.16</v>
      </c>
      <c r="K7" s="17">
        <v>0.8</v>
      </c>
      <c r="L7" s="16">
        <f>J7*K7</f>
        <v>221.728</v>
      </c>
      <c r="M7" s="16">
        <f>J7*0.2</f>
        <v>55.432</v>
      </c>
      <c r="N7" s="18" t="s">
        <v>26</v>
      </c>
      <c r="O7" s="19" t="s">
        <v>27</v>
      </c>
      <c r="P7" s="7"/>
      <c r="Q7" s="7"/>
    </row>
    <row r="8" ht="25" customHeight="1" spans="1:17">
      <c r="A8" s="7">
        <v>2</v>
      </c>
      <c r="B8" s="13" t="s">
        <v>28</v>
      </c>
      <c r="C8" s="6" t="s">
        <v>22</v>
      </c>
      <c r="D8" s="9" t="s">
        <v>29</v>
      </c>
      <c r="E8" s="10" t="s">
        <v>30</v>
      </c>
      <c r="F8" s="11" t="s">
        <v>25</v>
      </c>
      <c r="G8" s="14">
        <v>7.7</v>
      </c>
      <c r="H8" s="14">
        <v>7.7</v>
      </c>
      <c r="I8" s="16">
        <f t="shared" ref="I8:I71" si="0">G8*650</f>
        <v>5005</v>
      </c>
      <c r="J8" s="16">
        <f t="shared" ref="J8:J71" si="1">H8*26.65</f>
        <v>205.205</v>
      </c>
      <c r="K8" s="17">
        <v>0.8</v>
      </c>
      <c r="L8" s="16">
        <f t="shared" ref="L8:L71" si="2">J8*K8</f>
        <v>164.164</v>
      </c>
      <c r="M8" s="16">
        <f t="shared" ref="M8:M71" si="3">J8*0.2</f>
        <v>41.041</v>
      </c>
      <c r="N8" s="18" t="s">
        <v>31</v>
      </c>
      <c r="O8" s="19" t="s">
        <v>27</v>
      </c>
      <c r="P8" s="7"/>
      <c r="Q8" s="7"/>
    </row>
    <row r="9" ht="25" customHeight="1" spans="1:17">
      <c r="A9" s="7">
        <v>3</v>
      </c>
      <c r="B9" s="13" t="s">
        <v>32</v>
      </c>
      <c r="C9" s="6" t="s">
        <v>22</v>
      </c>
      <c r="D9" s="9" t="s">
        <v>33</v>
      </c>
      <c r="E9" s="15" t="s">
        <v>34</v>
      </c>
      <c r="F9" s="11" t="s">
        <v>25</v>
      </c>
      <c r="G9" s="14">
        <v>7.2</v>
      </c>
      <c r="H9" s="14">
        <v>7.2</v>
      </c>
      <c r="I9" s="16">
        <f t="shared" si="0"/>
        <v>4680</v>
      </c>
      <c r="J9" s="16">
        <f t="shared" si="1"/>
        <v>191.88</v>
      </c>
      <c r="K9" s="17">
        <v>0.8</v>
      </c>
      <c r="L9" s="16">
        <f t="shared" si="2"/>
        <v>153.504</v>
      </c>
      <c r="M9" s="16">
        <f t="shared" si="3"/>
        <v>38.376</v>
      </c>
      <c r="N9" s="18" t="s">
        <v>35</v>
      </c>
      <c r="O9" s="19" t="s">
        <v>27</v>
      </c>
      <c r="P9" s="7"/>
      <c r="Q9" s="7"/>
    </row>
    <row r="10" ht="25" customHeight="1" spans="1:17">
      <c r="A10" s="7">
        <v>4</v>
      </c>
      <c r="B10" s="13" t="s">
        <v>36</v>
      </c>
      <c r="C10" s="6" t="s">
        <v>22</v>
      </c>
      <c r="D10" s="9" t="s">
        <v>37</v>
      </c>
      <c r="E10" s="15" t="s">
        <v>38</v>
      </c>
      <c r="F10" s="11" t="s">
        <v>25</v>
      </c>
      <c r="G10" s="14">
        <v>6.5</v>
      </c>
      <c r="H10" s="14">
        <v>6.5</v>
      </c>
      <c r="I10" s="16">
        <f t="shared" si="0"/>
        <v>4225</v>
      </c>
      <c r="J10" s="16">
        <f t="shared" si="1"/>
        <v>173.225</v>
      </c>
      <c r="K10" s="17">
        <v>0.8</v>
      </c>
      <c r="L10" s="16">
        <f t="shared" si="2"/>
        <v>138.58</v>
      </c>
      <c r="M10" s="16">
        <f t="shared" si="3"/>
        <v>34.645</v>
      </c>
      <c r="N10" s="18" t="s">
        <v>39</v>
      </c>
      <c r="O10" s="19" t="s">
        <v>27</v>
      </c>
      <c r="P10" s="7"/>
      <c r="Q10" s="7"/>
    </row>
    <row r="11" ht="25" customHeight="1" spans="1:17">
      <c r="A11" s="7">
        <v>5</v>
      </c>
      <c r="B11" s="13" t="s">
        <v>40</v>
      </c>
      <c r="C11" s="6" t="s">
        <v>22</v>
      </c>
      <c r="D11" s="9" t="s">
        <v>41</v>
      </c>
      <c r="E11" s="15" t="s">
        <v>42</v>
      </c>
      <c r="F11" s="11" t="s">
        <v>25</v>
      </c>
      <c r="G11" s="14">
        <v>7.8</v>
      </c>
      <c r="H11" s="14">
        <v>7.8</v>
      </c>
      <c r="I11" s="16">
        <f t="shared" si="0"/>
        <v>5070</v>
      </c>
      <c r="J11" s="16">
        <f t="shared" si="1"/>
        <v>207.87</v>
      </c>
      <c r="K11" s="17">
        <v>0.8</v>
      </c>
      <c r="L11" s="16">
        <f t="shared" si="2"/>
        <v>166.296</v>
      </c>
      <c r="M11" s="16">
        <f t="shared" si="3"/>
        <v>41.574</v>
      </c>
      <c r="N11" s="18" t="s">
        <v>43</v>
      </c>
      <c r="O11" s="19" t="s">
        <v>27</v>
      </c>
      <c r="P11" s="7"/>
      <c r="Q11" s="7"/>
    </row>
    <row r="12" ht="25" customHeight="1" spans="1:17">
      <c r="A12" s="7">
        <v>6</v>
      </c>
      <c r="B12" s="13" t="s">
        <v>44</v>
      </c>
      <c r="C12" s="6" t="s">
        <v>22</v>
      </c>
      <c r="D12" s="9" t="s">
        <v>45</v>
      </c>
      <c r="E12" s="10" t="s">
        <v>46</v>
      </c>
      <c r="F12" s="11" t="s">
        <v>25</v>
      </c>
      <c r="G12" s="14">
        <v>8</v>
      </c>
      <c r="H12" s="14">
        <v>8</v>
      </c>
      <c r="I12" s="16">
        <f t="shared" si="0"/>
        <v>5200</v>
      </c>
      <c r="J12" s="16">
        <f t="shared" si="1"/>
        <v>213.2</v>
      </c>
      <c r="K12" s="17">
        <v>0.8</v>
      </c>
      <c r="L12" s="16">
        <f t="shared" si="2"/>
        <v>170.56</v>
      </c>
      <c r="M12" s="16">
        <f t="shared" si="3"/>
        <v>42.64</v>
      </c>
      <c r="N12" s="18" t="s">
        <v>47</v>
      </c>
      <c r="O12" s="19" t="s">
        <v>27</v>
      </c>
      <c r="P12" s="7"/>
      <c r="Q12" s="7"/>
    </row>
    <row r="13" ht="25" customHeight="1" spans="1:17">
      <c r="A13" s="7">
        <v>7</v>
      </c>
      <c r="B13" s="13" t="s">
        <v>48</v>
      </c>
      <c r="C13" s="6" t="s">
        <v>22</v>
      </c>
      <c r="D13" s="9" t="s">
        <v>49</v>
      </c>
      <c r="E13" s="15" t="s">
        <v>50</v>
      </c>
      <c r="F13" s="11" t="s">
        <v>25</v>
      </c>
      <c r="G13" s="14">
        <v>13.1</v>
      </c>
      <c r="H13" s="14">
        <v>13.1</v>
      </c>
      <c r="I13" s="16">
        <f t="shared" si="0"/>
        <v>8515</v>
      </c>
      <c r="J13" s="16">
        <f t="shared" si="1"/>
        <v>349.115</v>
      </c>
      <c r="K13" s="17">
        <v>0.8</v>
      </c>
      <c r="L13" s="16">
        <f t="shared" si="2"/>
        <v>279.292</v>
      </c>
      <c r="M13" s="16">
        <f t="shared" si="3"/>
        <v>69.823</v>
      </c>
      <c r="N13" s="18" t="s">
        <v>51</v>
      </c>
      <c r="O13" s="19" t="s">
        <v>27</v>
      </c>
      <c r="P13" s="7"/>
      <c r="Q13" s="7"/>
    </row>
    <row r="14" ht="25" customHeight="1" spans="1:17">
      <c r="A14" s="7">
        <v>8</v>
      </c>
      <c r="B14" s="13" t="s">
        <v>52</v>
      </c>
      <c r="C14" s="6" t="s">
        <v>22</v>
      </c>
      <c r="D14" s="9" t="s">
        <v>53</v>
      </c>
      <c r="E14" s="15" t="s">
        <v>54</v>
      </c>
      <c r="F14" s="11" t="s">
        <v>25</v>
      </c>
      <c r="G14" s="14">
        <v>7.6</v>
      </c>
      <c r="H14" s="14">
        <v>7.6</v>
      </c>
      <c r="I14" s="16">
        <f t="shared" si="0"/>
        <v>4940</v>
      </c>
      <c r="J14" s="16">
        <f t="shared" si="1"/>
        <v>202.54</v>
      </c>
      <c r="K14" s="17">
        <v>0.8</v>
      </c>
      <c r="L14" s="16">
        <f t="shared" si="2"/>
        <v>162.032</v>
      </c>
      <c r="M14" s="16">
        <f t="shared" si="3"/>
        <v>40.508</v>
      </c>
      <c r="N14" s="18" t="s">
        <v>55</v>
      </c>
      <c r="O14" s="19" t="s">
        <v>27</v>
      </c>
      <c r="P14" s="7"/>
      <c r="Q14" s="7"/>
    </row>
    <row r="15" ht="25" customHeight="1" spans="1:17">
      <c r="A15" s="7">
        <v>9</v>
      </c>
      <c r="B15" s="13" t="s">
        <v>56</v>
      </c>
      <c r="C15" s="6" t="s">
        <v>22</v>
      </c>
      <c r="D15" s="9" t="s">
        <v>57</v>
      </c>
      <c r="E15" s="10" t="s">
        <v>58</v>
      </c>
      <c r="F15" s="11" t="s">
        <v>25</v>
      </c>
      <c r="G15" s="14">
        <v>7.8</v>
      </c>
      <c r="H15" s="14">
        <v>7.8</v>
      </c>
      <c r="I15" s="16">
        <f t="shared" si="0"/>
        <v>5070</v>
      </c>
      <c r="J15" s="16">
        <f t="shared" si="1"/>
        <v>207.87</v>
      </c>
      <c r="K15" s="17">
        <v>0.8</v>
      </c>
      <c r="L15" s="16">
        <f t="shared" si="2"/>
        <v>166.296</v>
      </c>
      <c r="M15" s="16">
        <f t="shared" si="3"/>
        <v>41.574</v>
      </c>
      <c r="N15" s="18" t="s">
        <v>59</v>
      </c>
      <c r="O15" s="19" t="s">
        <v>27</v>
      </c>
      <c r="P15" s="7"/>
      <c r="Q15" s="7"/>
    </row>
    <row r="16" ht="25" customHeight="1" spans="1:17">
      <c r="A16" s="7">
        <v>10</v>
      </c>
      <c r="B16" s="13" t="s">
        <v>60</v>
      </c>
      <c r="C16" s="6" t="s">
        <v>22</v>
      </c>
      <c r="D16" s="9" t="s">
        <v>61</v>
      </c>
      <c r="E16" s="10" t="s">
        <v>62</v>
      </c>
      <c r="F16" s="11" t="s">
        <v>25</v>
      </c>
      <c r="G16" s="14">
        <v>3.9</v>
      </c>
      <c r="H16" s="14">
        <v>3.9</v>
      </c>
      <c r="I16" s="16">
        <f t="shared" si="0"/>
        <v>2535</v>
      </c>
      <c r="J16" s="16">
        <f t="shared" si="1"/>
        <v>103.935</v>
      </c>
      <c r="K16" s="17">
        <v>0.8</v>
      </c>
      <c r="L16" s="16">
        <f t="shared" si="2"/>
        <v>83.148</v>
      </c>
      <c r="M16" s="16">
        <f t="shared" si="3"/>
        <v>20.787</v>
      </c>
      <c r="N16" s="18" t="s">
        <v>63</v>
      </c>
      <c r="O16" s="19" t="s">
        <v>27</v>
      </c>
      <c r="P16" s="7"/>
      <c r="Q16" s="7"/>
    </row>
    <row r="17" ht="25" customHeight="1" spans="1:17">
      <c r="A17" s="7">
        <v>11</v>
      </c>
      <c r="B17" s="13" t="s">
        <v>64</v>
      </c>
      <c r="C17" s="6" t="s">
        <v>22</v>
      </c>
      <c r="D17" s="9" t="s">
        <v>65</v>
      </c>
      <c r="E17" s="10" t="s">
        <v>62</v>
      </c>
      <c r="F17" s="11" t="s">
        <v>25</v>
      </c>
      <c r="G17" s="14">
        <v>3.9</v>
      </c>
      <c r="H17" s="14">
        <v>3.9</v>
      </c>
      <c r="I17" s="16">
        <f t="shared" si="0"/>
        <v>2535</v>
      </c>
      <c r="J17" s="16">
        <f t="shared" si="1"/>
        <v>103.935</v>
      </c>
      <c r="K17" s="17">
        <v>0.8</v>
      </c>
      <c r="L17" s="16">
        <f t="shared" si="2"/>
        <v>83.148</v>
      </c>
      <c r="M17" s="16">
        <f t="shared" si="3"/>
        <v>20.787</v>
      </c>
      <c r="N17" s="18" t="s">
        <v>66</v>
      </c>
      <c r="O17" s="19" t="s">
        <v>27</v>
      </c>
      <c r="P17" s="7"/>
      <c r="Q17" s="7"/>
    </row>
    <row r="18" ht="25" customHeight="1" spans="1:17">
      <c r="A18" s="7">
        <v>12</v>
      </c>
      <c r="B18" s="13" t="s">
        <v>67</v>
      </c>
      <c r="C18" s="6" t="s">
        <v>22</v>
      </c>
      <c r="D18" s="9" t="s">
        <v>68</v>
      </c>
      <c r="E18" s="15" t="s">
        <v>69</v>
      </c>
      <c r="F18" s="11" t="s">
        <v>25</v>
      </c>
      <c r="G18" s="14">
        <v>7.8</v>
      </c>
      <c r="H18" s="14">
        <v>7.8</v>
      </c>
      <c r="I18" s="16">
        <f t="shared" si="0"/>
        <v>5070</v>
      </c>
      <c r="J18" s="16">
        <f t="shared" si="1"/>
        <v>207.87</v>
      </c>
      <c r="K18" s="17">
        <v>0.8</v>
      </c>
      <c r="L18" s="16">
        <f t="shared" si="2"/>
        <v>166.296</v>
      </c>
      <c r="M18" s="16">
        <f t="shared" si="3"/>
        <v>41.574</v>
      </c>
      <c r="N18" s="18" t="s">
        <v>70</v>
      </c>
      <c r="O18" s="19" t="s">
        <v>27</v>
      </c>
      <c r="P18" s="7"/>
      <c r="Q18" s="7"/>
    </row>
    <row r="19" ht="25" customHeight="1" spans="1:17">
      <c r="A19" s="7">
        <v>13</v>
      </c>
      <c r="B19" s="13" t="s">
        <v>71</v>
      </c>
      <c r="C19" s="6" t="s">
        <v>22</v>
      </c>
      <c r="D19" s="9" t="s">
        <v>72</v>
      </c>
      <c r="E19" s="10" t="s">
        <v>73</v>
      </c>
      <c r="F19" s="11" t="s">
        <v>25</v>
      </c>
      <c r="G19" s="14">
        <v>6.4</v>
      </c>
      <c r="H19" s="14">
        <v>6.4</v>
      </c>
      <c r="I19" s="16">
        <f t="shared" si="0"/>
        <v>4160</v>
      </c>
      <c r="J19" s="16">
        <f t="shared" si="1"/>
        <v>170.56</v>
      </c>
      <c r="K19" s="17">
        <v>0.8</v>
      </c>
      <c r="L19" s="16">
        <f t="shared" si="2"/>
        <v>136.448</v>
      </c>
      <c r="M19" s="16">
        <f t="shared" si="3"/>
        <v>34.112</v>
      </c>
      <c r="N19" s="18" t="s">
        <v>74</v>
      </c>
      <c r="O19" s="19" t="s">
        <v>27</v>
      </c>
      <c r="P19" s="7"/>
      <c r="Q19" s="7"/>
    </row>
    <row r="20" ht="25" customHeight="1" spans="1:17">
      <c r="A20" s="7">
        <v>14</v>
      </c>
      <c r="B20" s="13" t="s">
        <v>75</v>
      </c>
      <c r="C20" s="6" t="s">
        <v>22</v>
      </c>
      <c r="D20" s="9" t="s">
        <v>76</v>
      </c>
      <c r="E20" s="10" t="s">
        <v>77</v>
      </c>
      <c r="F20" s="11" t="s">
        <v>25</v>
      </c>
      <c r="G20" s="14">
        <v>5.4</v>
      </c>
      <c r="H20" s="14">
        <v>5.4</v>
      </c>
      <c r="I20" s="16">
        <f t="shared" si="0"/>
        <v>3510</v>
      </c>
      <c r="J20" s="16">
        <f t="shared" si="1"/>
        <v>143.91</v>
      </c>
      <c r="K20" s="17">
        <v>0.8</v>
      </c>
      <c r="L20" s="16">
        <f t="shared" si="2"/>
        <v>115.128</v>
      </c>
      <c r="M20" s="16">
        <f t="shared" si="3"/>
        <v>28.782</v>
      </c>
      <c r="N20" s="18" t="s">
        <v>78</v>
      </c>
      <c r="O20" s="19" t="s">
        <v>27</v>
      </c>
      <c r="P20" s="7"/>
      <c r="Q20" s="7"/>
    </row>
    <row r="21" ht="25" customHeight="1" spans="1:17">
      <c r="A21" s="7">
        <v>15</v>
      </c>
      <c r="B21" s="13" t="s">
        <v>79</v>
      </c>
      <c r="C21" s="6" t="s">
        <v>22</v>
      </c>
      <c r="D21" s="9" t="s">
        <v>80</v>
      </c>
      <c r="E21" s="15" t="s">
        <v>81</v>
      </c>
      <c r="F21" s="11" t="s">
        <v>25</v>
      </c>
      <c r="G21" s="14">
        <v>9.6</v>
      </c>
      <c r="H21" s="14">
        <v>9.6</v>
      </c>
      <c r="I21" s="16">
        <f t="shared" si="0"/>
        <v>6240</v>
      </c>
      <c r="J21" s="16">
        <f t="shared" si="1"/>
        <v>255.84</v>
      </c>
      <c r="K21" s="17">
        <v>0.8</v>
      </c>
      <c r="L21" s="16">
        <f t="shared" si="2"/>
        <v>204.672</v>
      </c>
      <c r="M21" s="16">
        <f t="shared" si="3"/>
        <v>51.168</v>
      </c>
      <c r="N21" s="18" t="s">
        <v>82</v>
      </c>
      <c r="O21" s="19" t="s">
        <v>27</v>
      </c>
      <c r="P21" s="7"/>
      <c r="Q21" s="7"/>
    </row>
    <row r="22" ht="25" customHeight="1" spans="1:17">
      <c r="A22" s="7">
        <v>16</v>
      </c>
      <c r="B22" s="13" t="s">
        <v>83</v>
      </c>
      <c r="C22" s="6" t="s">
        <v>22</v>
      </c>
      <c r="D22" s="9" t="s">
        <v>84</v>
      </c>
      <c r="E22" s="10" t="s">
        <v>85</v>
      </c>
      <c r="F22" s="11" t="s">
        <v>25</v>
      </c>
      <c r="G22" s="14">
        <v>5.9</v>
      </c>
      <c r="H22" s="14">
        <v>5.9</v>
      </c>
      <c r="I22" s="16">
        <f t="shared" si="0"/>
        <v>3835</v>
      </c>
      <c r="J22" s="16">
        <f t="shared" si="1"/>
        <v>157.235</v>
      </c>
      <c r="K22" s="17">
        <v>0.8</v>
      </c>
      <c r="L22" s="16">
        <f t="shared" si="2"/>
        <v>125.788</v>
      </c>
      <c r="M22" s="16">
        <f t="shared" si="3"/>
        <v>31.447</v>
      </c>
      <c r="N22" s="18" t="s">
        <v>86</v>
      </c>
      <c r="O22" s="19" t="s">
        <v>27</v>
      </c>
      <c r="P22" s="7"/>
      <c r="Q22" s="7"/>
    </row>
    <row r="23" ht="25" customHeight="1" spans="1:17">
      <c r="A23" s="7">
        <v>17</v>
      </c>
      <c r="B23" s="13" t="s">
        <v>87</v>
      </c>
      <c r="C23" s="6" t="s">
        <v>22</v>
      </c>
      <c r="D23" s="9" t="s">
        <v>88</v>
      </c>
      <c r="E23" s="15" t="s">
        <v>89</v>
      </c>
      <c r="F23" s="11" t="s">
        <v>25</v>
      </c>
      <c r="G23" s="14">
        <v>7.7</v>
      </c>
      <c r="H23" s="14">
        <v>7.7</v>
      </c>
      <c r="I23" s="16">
        <f t="shared" si="0"/>
        <v>5005</v>
      </c>
      <c r="J23" s="16">
        <f t="shared" si="1"/>
        <v>205.205</v>
      </c>
      <c r="K23" s="17">
        <v>0.8</v>
      </c>
      <c r="L23" s="16">
        <f t="shared" si="2"/>
        <v>164.164</v>
      </c>
      <c r="M23" s="16">
        <f t="shared" si="3"/>
        <v>41.041</v>
      </c>
      <c r="N23" s="18" t="s">
        <v>90</v>
      </c>
      <c r="O23" s="19" t="s">
        <v>27</v>
      </c>
      <c r="P23" s="7"/>
      <c r="Q23" s="7"/>
    </row>
    <row r="24" ht="25" customHeight="1" spans="1:17">
      <c r="A24" s="7">
        <v>18</v>
      </c>
      <c r="B24" s="13" t="s">
        <v>91</v>
      </c>
      <c r="C24" s="6" t="s">
        <v>22</v>
      </c>
      <c r="D24" s="9" t="s">
        <v>92</v>
      </c>
      <c r="E24" s="15" t="s">
        <v>93</v>
      </c>
      <c r="F24" s="11" t="s">
        <v>25</v>
      </c>
      <c r="G24" s="14">
        <v>4.6</v>
      </c>
      <c r="H24" s="14">
        <v>4.6</v>
      </c>
      <c r="I24" s="16">
        <f t="shared" si="0"/>
        <v>2990</v>
      </c>
      <c r="J24" s="16">
        <f t="shared" si="1"/>
        <v>122.59</v>
      </c>
      <c r="K24" s="17">
        <v>0.8</v>
      </c>
      <c r="L24" s="16">
        <f t="shared" si="2"/>
        <v>98.072</v>
      </c>
      <c r="M24" s="16">
        <f t="shared" si="3"/>
        <v>24.518</v>
      </c>
      <c r="N24" s="18" t="s">
        <v>94</v>
      </c>
      <c r="O24" s="19" t="s">
        <v>27</v>
      </c>
      <c r="P24" s="7"/>
      <c r="Q24" s="7"/>
    </row>
    <row r="25" ht="25" customHeight="1" spans="1:17">
      <c r="A25" s="7">
        <v>19</v>
      </c>
      <c r="B25" s="13" t="s">
        <v>95</v>
      </c>
      <c r="C25" s="6" t="s">
        <v>22</v>
      </c>
      <c r="D25" s="9" t="s">
        <v>96</v>
      </c>
      <c r="E25" s="10" t="s">
        <v>97</v>
      </c>
      <c r="F25" s="11" t="s">
        <v>25</v>
      </c>
      <c r="G25" s="14">
        <v>3.5</v>
      </c>
      <c r="H25" s="14">
        <v>3.5</v>
      </c>
      <c r="I25" s="16">
        <f t="shared" si="0"/>
        <v>2275</v>
      </c>
      <c r="J25" s="16">
        <f t="shared" si="1"/>
        <v>93.275</v>
      </c>
      <c r="K25" s="17">
        <v>0.8</v>
      </c>
      <c r="L25" s="16">
        <f t="shared" si="2"/>
        <v>74.62</v>
      </c>
      <c r="M25" s="16">
        <f t="shared" si="3"/>
        <v>18.655</v>
      </c>
      <c r="N25" s="18" t="s">
        <v>98</v>
      </c>
      <c r="O25" s="19" t="s">
        <v>27</v>
      </c>
      <c r="P25" s="7"/>
      <c r="Q25" s="7"/>
    </row>
    <row r="26" ht="25" customHeight="1" spans="1:17">
      <c r="A26" s="7">
        <v>20</v>
      </c>
      <c r="B26" s="13" t="s">
        <v>99</v>
      </c>
      <c r="C26" s="6" t="s">
        <v>22</v>
      </c>
      <c r="D26" s="9" t="s">
        <v>100</v>
      </c>
      <c r="E26" s="10" t="s">
        <v>101</v>
      </c>
      <c r="F26" s="11" t="s">
        <v>25</v>
      </c>
      <c r="G26" s="14">
        <v>7.8</v>
      </c>
      <c r="H26" s="14">
        <v>7.8</v>
      </c>
      <c r="I26" s="16">
        <f t="shared" si="0"/>
        <v>5070</v>
      </c>
      <c r="J26" s="16">
        <f t="shared" si="1"/>
        <v>207.87</v>
      </c>
      <c r="K26" s="17">
        <v>0.8</v>
      </c>
      <c r="L26" s="16">
        <f t="shared" si="2"/>
        <v>166.296</v>
      </c>
      <c r="M26" s="16">
        <f t="shared" si="3"/>
        <v>41.574</v>
      </c>
      <c r="N26" s="18" t="s">
        <v>102</v>
      </c>
      <c r="O26" s="19" t="s">
        <v>27</v>
      </c>
      <c r="P26" s="7"/>
      <c r="Q26" s="7"/>
    </row>
    <row r="27" ht="25" customHeight="1" spans="1:17">
      <c r="A27" s="7">
        <v>21</v>
      </c>
      <c r="B27" s="13" t="s">
        <v>103</v>
      </c>
      <c r="C27" s="6" t="s">
        <v>22</v>
      </c>
      <c r="D27" s="9" t="s">
        <v>104</v>
      </c>
      <c r="E27" s="10" t="s">
        <v>105</v>
      </c>
      <c r="F27" s="11" t="s">
        <v>25</v>
      </c>
      <c r="G27" s="14">
        <v>3.5</v>
      </c>
      <c r="H27" s="14">
        <v>3.5</v>
      </c>
      <c r="I27" s="16">
        <f t="shared" si="0"/>
        <v>2275</v>
      </c>
      <c r="J27" s="16">
        <f t="shared" si="1"/>
        <v>93.275</v>
      </c>
      <c r="K27" s="17">
        <v>0.8</v>
      </c>
      <c r="L27" s="16">
        <f t="shared" si="2"/>
        <v>74.62</v>
      </c>
      <c r="M27" s="16">
        <f t="shared" si="3"/>
        <v>18.655</v>
      </c>
      <c r="N27" s="18" t="s">
        <v>106</v>
      </c>
      <c r="O27" s="19" t="s">
        <v>27</v>
      </c>
      <c r="P27" s="7"/>
      <c r="Q27" s="7"/>
    </row>
    <row r="28" ht="25" customHeight="1" spans="1:17">
      <c r="A28" s="7">
        <v>22</v>
      </c>
      <c r="B28" s="13" t="s">
        <v>107</v>
      </c>
      <c r="C28" s="6" t="s">
        <v>22</v>
      </c>
      <c r="D28" s="9" t="s">
        <v>108</v>
      </c>
      <c r="E28" s="10" t="s">
        <v>109</v>
      </c>
      <c r="F28" s="11" t="s">
        <v>25</v>
      </c>
      <c r="G28" s="14">
        <v>10.2</v>
      </c>
      <c r="H28" s="14">
        <v>10.2</v>
      </c>
      <c r="I28" s="16">
        <f t="shared" si="0"/>
        <v>6630</v>
      </c>
      <c r="J28" s="16">
        <f t="shared" si="1"/>
        <v>271.83</v>
      </c>
      <c r="K28" s="17">
        <v>0.8</v>
      </c>
      <c r="L28" s="16">
        <f t="shared" si="2"/>
        <v>217.464</v>
      </c>
      <c r="M28" s="16">
        <f t="shared" si="3"/>
        <v>54.366</v>
      </c>
      <c r="N28" s="18" t="s">
        <v>110</v>
      </c>
      <c r="O28" s="19" t="s">
        <v>27</v>
      </c>
      <c r="P28" s="7"/>
      <c r="Q28" s="7"/>
    </row>
    <row r="29" ht="25" customHeight="1" spans="1:17">
      <c r="A29" s="7">
        <v>23</v>
      </c>
      <c r="B29" s="13" t="s">
        <v>111</v>
      </c>
      <c r="C29" s="6" t="s">
        <v>22</v>
      </c>
      <c r="D29" s="9" t="s">
        <v>112</v>
      </c>
      <c r="E29" s="15" t="s">
        <v>113</v>
      </c>
      <c r="F29" s="11" t="s">
        <v>25</v>
      </c>
      <c r="G29" s="14">
        <v>13.7</v>
      </c>
      <c r="H29" s="14">
        <v>13.7</v>
      </c>
      <c r="I29" s="16">
        <f t="shared" si="0"/>
        <v>8905</v>
      </c>
      <c r="J29" s="16">
        <f t="shared" si="1"/>
        <v>365.105</v>
      </c>
      <c r="K29" s="17">
        <v>0.8</v>
      </c>
      <c r="L29" s="16">
        <f t="shared" si="2"/>
        <v>292.084</v>
      </c>
      <c r="M29" s="16">
        <f t="shared" si="3"/>
        <v>73.021</v>
      </c>
      <c r="N29" s="18" t="s">
        <v>114</v>
      </c>
      <c r="O29" s="19" t="s">
        <v>27</v>
      </c>
      <c r="P29" s="7"/>
      <c r="Q29" s="7"/>
    </row>
    <row r="30" ht="25" customHeight="1" spans="1:17">
      <c r="A30" s="7">
        <v>24</v>
      </c>
      <c r="B30" s="13" t="s">
        <v>115</v>
      </c>
      <c r="C30" s="6" t="s">
        <v>22</v>
      </c>
      <c r="D30" s="9" t="s">
        <v>116</v>
      </c>
      <c r="E30" s="15" t="s">
        <v>117</v>
      </c>
      <c r="F30" s="11" t="s">
        <v>25</v>
      </c>
      <c r="G30" s="14">
        <v>7.1</v>
      </c>
      <c r="H30" s="14">
        <v>7.1</v>
      </c>
      <c r="I30" s="16">
        <f t="shared" si="0"/>
        <v>4615</v>
      </c>
      <c r="J30" s="16">
        <f t="shared" si="1"/>
        <v>189.215</v>
      </c>
      <c r="K30" s="17">
        <v>0.8</v>
      </c>
      <c r="L30" s="16">
        <f t="shared" si="2"/>
        <v>151.372</v>
      </c>
      <c r="M30" s="16">
        <f t="shared" si="3"/>
        <v>37.843</v>
      </c>
      <c r="N30" s="18" t="s">
        <v>118</v>
      </c>
      <c r="O30" s="19" t="s">
        <v>27</v>
      </c>
      <c r="P30" s="7"/>
      <c r="Q30" s="7"/>
    </row>
    <row r="31" ht="25" customHeight="1" spans="1:17">
      <c r="A31" s="7">
        <v>25</v>
      </c>
      <c r="B31" s="13" t="s">
        <v>119</v>
      </c>
      <c r="C31" s="6" t="s">
        <v>22</v>
      </c>
      <c r="D31" s="9" t="s">
        <v>120</v>
      </c>
      <c r="E31" s="10" t="s">
        <v>121</v>
      </c>
      <c r="F31" s="11" t="s">
        <v>25</v>
      </c>
      <c r="G31" s="14">
        <v>5.6</v>
      </c>
      <c r="H31" s="14">
        <v>5.6</v>
      </c>
      <c r="I31" s="16">
        <f t="shared" si="0"/>
        <v>3640</v>
      </c>
      <c r="J31" s="16">
        <f t="shared" si="1"/>
        <v>149.24</v>
      </c>
      <c r="K31" s="17">
        <v>0.8</v>
      </c>
      <c r="L31" s="16">
        <f t="shared" si="2"/>
        <v>119.392</v>
      </c>
      <c r="M31" s="16">
        <f t="shared" si="3"/>
        <v>29.848</v>
      </c>
      <c r="N31" s="18" t="s">
        <v>122</v>
      </c>
      <c r="O31" s="19" t="s">
        <v>27</v>
      </c>
      <c r="P31" s="7"/>
      <c r="Q31" s="7"/>
    </row>
    <row r="32" ht="25" customHeight="1" spans="1:17">
      <c r="A32" s="7">
        <v>26</v>
      </c>
      <c r="B32" s="13" t="s">
        <v>123</v>
      </c>
      <c r="C32" s="6" t="s">
        <v>22</v>
      </c>
      <c r="D32" s="9" t="s">
        <v>124</v>
      </c>
      <c r="E32" s="15" t="s">
        <v>125</v>
      </c>
      <c r="F32" s="11" t="s">
        <v>25</v>
      </c>
      <c r="G32" s="14">
        <v>4.8</v>
      </c>
      <c r="H32" s="14">
        <v>4.8</v>
      </c>
      <c r="I32" s="16">
        <f t="shared" si="0"/>
        <v>3120</v>
      </c>
      <c r="J32" s="16">
        <f t="shared" si="1"/>
        <v>127.92</v>
      </c>
      <c r="K32" s="17">
        <v>0.8</v>
      </c>
      <c r="L32" s="16">
        <f t="shared" si="2"/>
        <v>102.336</v>
      </c>
      <c r="M32" s="16">
        <f t="shared" si="3"/>
        <v>25.584</v>
      </c>
      <c r="N32" s="18" t="s">
        <v>126</v>
      </c>
      <c r="O32" s="19" t="s">
        <v>27</v>
      </c>
      <c r="P32" s="7"/>
      <c r="Q32" s="7"/>
    </row>
    <row r="33" ht="25" customHeight="1" spans="1:17">
      <c r="A33" s="7">
        <v>27</v>
      </c>
      <c r="B33" s="13" t="s">
        <v>127</v>
      </c>
      <c r="C33" s="6" t="s">
        <v>22</v>
      </c>
      <c r="D33" s="9" t="s">
        <v>128</v>
      </c>
      <c r="E33" s="15" t="s">
        <v>129</v>
      </c>
      <c r="F33" s="11" t="s">
        <v>25</v>
      </c>
      <c r="G33" s="14">
        <v>6.4</v>
      </c>
      <c r="H33" s="14">
        <v>6.4</v>
      </c>
      <c r="I33" s="16">
        <f t="shared" si="0"/>
        <v>4160</v>
      </c>
      <c r="J33" s="16">
        <f t="shared" si="1"/>
        <v>170.56</v>
      </c>
      <c r="K33" s="17">
        <v>0.8</v>
      </c>
      <c r="L33" s="16">
        <f t="shared" si="2"/>
        <v>136.448</v>
      </c>
      <c r="M33" s="16">
        <f t="shared" si="3"/>
        <v>34.112</v>
      </c>
      <c r="N33" s="18" t="s">
        <v>130</v>
      </c>
      <c r="O33" s="19" t="s">
        <v>27</v>
      </c>
      <c r="P33" s="7"/>
      <c r="Q33" s="7"/>
    </row>
    <row r="34" ht="25" customHeight="1" spans="1:17">
      <c r="A34" s="7">
        <v>28</v>
      </c>
      <c r="B34" s="13" t="s">
        <v>131</v>
      </c>
      <c r="C34" s="6" t="s">
        <v>22</v>
      </c>
      <c r="D34" s="9" t="s">
        <v>132</v>
      </c>
      <c r="E34" s="15" t="s">
        <v>117</v>
      </c>
      <c r="F34" s="11" t="s">
        <v>25</v>
      </c>
      <c r="G34" s="14">
        <v>6.5</v>
      </c>
      <c r="H34" s="14">
        <v>6.5</v>
      </c>
      <c r="I34" s="16">
        <f t="shared" si="0"/>
        <v>4225</v>
      </c>
      <c r="J34" s="16">
        <f t="shared" si="1"/>
        <v>173.225</v>
      </c>
      <c r="K34" s="17">
        <v>0.8</v>
      </c>
      <c r="L34" s="16">
        <f t="shared" si="2"/>
        <v>138.58</v>
      </c>
      <c r="M34" s="16">
        <f t="shared" si="3"/>
        <v>34.645</v>
      </c>
      <c r="N34" s="18" t="s">
        <v>133</v>
      </c>
      <c r="O34" s="19" t="s">
        <v>27</v>
      </c>
      <c r="P34" s="7"/>
      <c r="Q34" s="7"/>
    </row>
    <row r="35" ht="25" customHeight="1" spans="1:17">
      <c r="A35" s="7">
        <v>29</v>
      </c>
      <c r="B35" s="13" t="s">
        <v>134</v>
      </c>
      <c r="C35" s="6" t="s">
        <v>22</v>
      </c>
      <c r="D35" s="9" t="s">
        <v>135</v>
      </c>
      <c r="E35" s="15" t="s">
        <v>136</v>
      </c>
      <c r="F35" s="11" t="s">
        <v>25</v>
      </c>
      <c r="G35" s="14">
        <v>6.4</v>
      </c>
      <c r="H35" s="14">
        <v>6.4</v>
      </c>
      <c r="I35" s="16">
        <f t="shared" si="0"/>
        <v>4160</v>
      </c>
      <c r="J35" s="16">
        <f t="shared" si="1"/>
        <v>170.56</v>
      </c>
      <c r="K35" s="17">
        <v>0.8</v>
      </c>
      <c r="L35" s="16">
        <f t="shared" si="2"/>
        <v>136.448</v>
      </c>
      <c r="M35" s="16">
        <f t="shared" si="3"/>
        <v>34.112</v>
      </c>
      <c r="N35" s="18" t="s">
        <v>137</v>
      </c>
      <c r="O35" s="19" t="s">
        <v>27</v>
      </c>
      <c r="P35" s="7"/>
      <c r="Q35" s="7"/>
    </row>
    <row r="36" ht="25" customHeight="1" spans="1:17">
      <c r="A36" s="7">
        <v>30</v>
      </c>
      <c r="B36" s="13" t="s">
        <v>138</v>
      </c>
      <c r="C36" s="6" t="s">
        <v>22</v>
      </c>
      <c r="D36" s="9" t="s">
        <v>139</v>
      </c>
      <c r="E36" s="15" t="s">
        <v>140</v>
      </c>
      <c r="F36" s="11" t="s">
        <v>25</v>
      </c>
      <c r="G36" s="14">
        <v>3.4</v>
      </c>
      <c r="H36" s="14">
        <v>3.4</v>
      </c>
      <c r="I36" s="16">
        <f t="shared" si="0"/>
        <v>2210</v>
      </c>
      <c r="J36" s="16">
        <f t="shared" si="1"/>
        <v>90.61</v>
      </c>
      <c r="K36" s="17">
        <v>0.8</v>
      </c>
      <c r="L36" s="16">
        <f t="shared" si="2"/>
        <v>72.488</v>
      </c>
      <c r="M36" s="16">
        <f t="shared" si="3"/>
        <v>18.122</v>
      </c>
      <c r="N36" s="18" t="s">
        <v>141</v>
      </c>
      <c r="O36" s="19" t="s">
        <v>27</v>
      </c>
      <c r="P36" s="7"/>
      <c r="Q36" s="7"/>
    </row>
    <row r="37" ht="25" customHeight="1" spans="1:17">
      <c r="A37" s="7">
        <v>31</v>
      </c>
      <c r="B37" s="13" t="s">
        <v>142</v>
      </c>
      <c r="C37" s="6" t="s">
        <v>22</v>
      </c>
      <c r="D37" s="9" t="s">
        <v>143</v>
      </c>
      <c r="E37" s="15" t="s">
        <v>144</v>
      </c>
      <c r="F37" s="11" t="s">
        <v>25</v>
      </c>
      <c r="G37" s="14">
        <v>3.4</v>
      </c>
      <c r="H37" s="14">
        <v>3.4</v>
      </c>
      <c r="I37" s="16">
        <f t="shared" si="0"/>
        <v>2210</v>
      </c>
      <c r="J37" s="16">
        <f t="shared" si="1"/>
        <v>90.61</v>
      </c>
      <c r="K37" s="17">
        <v>0.8</v>
      </c>
      <c r="L37" s="16">
        <f t="shared" si="2"/>
        <v>72.488</v>
      </c>
      <c r="M37" s="16">
        <f t="shared" si="3"/>
        <v>18.122</v>
      </c>
      <c r="N37" s="18" t="s">
        <v>145</v>
      </c>
      <c r="O37" s="19" t="s">
        <v>27</v>
      </c>
      <c r="P37" s="7"/>
      <c r="Q37" s="7"/>
    </row>
    <row r="38" ht="25" customHeight="1" spans="1:17">
      <c r="A38" s="7">
        <v>32</v>
      </c>
      <c r="B38" s="13" t="s">
        <v>146</v>
      </c>
      <c r="C38" s="6" t="s">
        <v>22</v>
      </c>
      <c r="D38" s="9" t="s">
        <v>147</v>
      </c>
      <c r="E38" s="15" t="s">
        <v>148</v>
      </c>
      <c r="F38" s="11" t="s">
        <v>25</v>
      </c>
      <c r="G38" s="14">
        <v>5.9</v>
      </c>
      <c r="H38" s="14">
        <v>5.9</v>
      </c>
      <c r="I38" s="16">
        <f t="shared" si="0"/>
        <v>3835</v>
      </c>
      <c r="J38" s="16">
        <f t="shared" si="1"/>
        <v>157.235</v>
      </c>
      <c r="K38" s="17">
        <v>0.8</v>
      </c>
      <c r="L38" s="16">
        <f t="shared" si="2"/>
        <v>125.788</v>
      </c>
      <c r="M38" s="16">
        <f t="shared" si="3"/>
        <v>31.447</v>
      </c>
      <c r="N38" s="18" t="s">
        <v>149</v>
      </c>
      <c r="O38" s="19" t="s">
        <v>27</v>
      </c>
      <c r="P38" s="7"/>
      <c r="Q38" s="7"/>
    </row>
    <row r="39" ht="25" customHeight="1" spans="1:17">
      <c r="A39" s="7">
        <v>33</v>
      </c>
      <c r="B39" s="13" t="s">
        <v>150</v>
      </c>
      <c r="C39" s="6" t="s">
        <v>22</v>
      </c>
      <c r="D39" s="9" t="s">
        <v>151</v>
      </c>
      <c r="E39" s="15" t="s">
        <v>152</v>
      </c>
      <c r="F39" s="11" t="s">
        <v>25</v>
      </c>
      <c r="G39" s="14">
        <v>5.3</v>
      </c>
      <c r="H39" s="14">
        <v>5.3</v>
      </c>
      <c r="I39" s="16">
        <f t="shared" si="0"/>
        <v>3445</v>
      </c>
      <c r="J39" s="16">
        <f t="shared" si="1"/>
        <v>141.245</v>
      </c>
      <c r="K39" s="17">
        <v>0.8</v>
      </c>
      <c r="L39" s="16">
        <f t="shared" si="2"/>
        <v>112.996</v>
      </c>
      <c r="M39" s="16">
        <f t="shared" si="3"/>
        <v>28.249</v>
      </c>
      <c r="N39" s="18" t="s">
        <v>153</v>
      </c>
      <c r="O39" s="19" t="s">
        <v>27</v>
      </c>
      <c r="P39" s="7"/>
      <c r="Q39" s="7"/>
    </row>
    <row r="40" ht="25" customHeight="1" spans="1:17">
      <c r="A40" s="7">
        <v>34</v>
      </c>
      <c r="B40" s="13" t="s">
        <v>154</v>
      </c>
      <c r="C40" s="6" t="s">
        <v>22</v>
      </c>
      <c r="D40" s="9" t="s">
        <v>155</v>
      </c>
      <c r="E40" s="15" t="s">
        <v>156</v>
      </c>
      <c r="F40" s="11" t="s">
        <v>25</v>
      </c>
      <c r="G40" s="14">
        <v>3.9</v>
      </c>
      <c r="H40" s="14">
        <v>3.9</v>
      </c>
      <c r="I40" s="16">
        <f t="shared" si="0"/>
        <v>2535</v>
      </c>
      <c r="J40" s="16">
        <f t="shared" si="1"/>
        <v>103.935</v>
      </c>
      <c r="K40" s="17">
        <v>0.8</v>
      </c>
      <c r="L40" s="16">
        <f t="shared" si="2"/>
        <v>83.148</v>
      </c>
      <c r="M40" s="16">
        <f t="shared" si="3"/>
        <v>20.787</v>
      </c>
      <c r="N40" s="18" t="s">
        <v>157</v>
      </c>
      <c r="O40" s="19" t="s">
        <v>27</v>
      </c>
      <c r="P40" s="7"/>
      <c r="Q40" s="7"/>
    </row>
    <row r="41" ht="25" customHeight="1" spans="1:17">
      <c r="A41" s="7">
        <v>35</v>
      </c>
      <c r="B41" s="13" t="s">
        <v>158</v>
      </c>
      <c r="C41" s="6" t="s">
        <v>22</v>
      </c>
      <c r="D41" s="9" t="s">
        <v>159</v>
      </c>
      <c r="E41" s="15" t="s">
        <v>160</v>
      </c>
      <c r="F41" s="11" t="s">
        <v>25</v>
      </c>
      <c r="G41" s="14">
        <v>8.6</v>
      </c>
      <c r="H41" s="14">
        <v>8.6</v>
      </c>
      <c r="I41" s="16">
        <f t="shared" si="0"/>
        <v>5590</v>
      </c>
      <c r="J41" s="16">
        <f t="shared" si="1"/>
        <v>229.19</v>
      </c>
      <c r="K41" s="17">
        <v>0.8</v>
      </c>
      <c r="L41" s="16">
        <f t="shared" si="2"/>
        <v>183.352</v>
      </c>
      <c r="M41" s="16">
        <f t="shared" si="3"/>
        <v>45.838</v>
      </c>
      <c r="N41" s="18" t="s">
        <v>161</v>
      </c>
      <c r="O41" s="19" t="s">
        <v>27</v>
      </c>
      <c r="P41" s="7"/>
      <c r="Q41" s="7"/>
    </row>
    <row r="42" ht="25" customHeight="1" spans="1:17">
      <c r="A42" s="7">
        <v>36</v>
      </c>
      <c r="B42" s="13" t="s">
        <v>162</v>
      </c>
      <c r="C42" s="6" t="s">
        <v>22</v>
      </c>
      <c r="D42" s="9" t="s">
        <v>163</v>
      </c>
      <c r="E42" s="15" t="s">
        <v>164</v>
      </c>
      <c r="F42" s="11" t="s">
        <v>25</v>
      </c>
      <c r="G42" s="14">
        <v>4.2</v>
      </c>
      <c r="H42" s="14">
        <v>4.2</v>
      </c>
      <c r="I42" s="16">
        <f t="shared" si="0"/>
        <v>2730</v>
      </c>
      <c r="J42" s="16">
        <f t="shared" si="1"/>
        <v>111.93</v>
      </c>
      <c r="K42" s="17">
        <v>0.8</v>
      </c>
      <c r="L42" s="16">
        <f t="shared" si="2"/>
        <v>89.544</v>
      </c>
      <c r="M42" s="16">
        <f t="shared" si="3"/>
        <v>22.386</v>
      </c>
      <c r="N42" s="18" t="s">
        <v>165</v>
      </c>
      <c r="O42" s="19" t="s">
        <v>27</v>
      </c>
      <c r="P42" s="7"/>
      <c r="Q42" s="7"/>
    </row>
    <row r="43" ht="25" customHeight="1" spans="1:17">
      <c r="A43" s="7">
        <v>37</v>
      </c>
      <c r="B43" s="13" t="s">
        <v>166</v>
      </c>
      <c r="C43" s="6" t="s">
        <v>22</v>
      </c>
      <c r="D43" s="9" t="s">
        <v>167</v>
      </c>
      <c r="E43" s="15" t="s">
        <v>168</v>
      </c>
      <c r="F43" s="11" t="s">
        <v>25</v>
      </c>
      <c r="G43" s="14">
        <v>2.6</v>
      </c>
      <c r="H43" s="14">
        <v>2.6</v>
      </c>
      <c r="I43" s="16">
        <f t="shared" si="0"/>
        <v>1690</v>
      </c>
      <c r="J43" s="16">
        <f t="shared" si="1"/>
        <v>69.29</v>
      </c>
      <c r="K43" s="17">
        <v>0.8</v>
      </c>
      <c r="L43" s="16">
        <f t="shared" si="2"/>
        <v>55.432</v>
      </c>
      <c r="M43" s="16">
        <f t="shared" si="3"/>
        <v>13.858</v>
      </c>
      <c r="N43" s="18" t="s">
        <v>169</v>
      </c>
      <c r="O43" s="19" t="s">
        <v>27</v>
      </c>
      <c r="P43" s="7"/>
      <c r="Q43" s="7"/>
    </row>
    <row r="44" ht="25" customHeight="1" spans="1:17">
      <c r="A44" s="7">
        <v>38</v>
      </c>
      <c r="B44" s="13" t="s">
        <v>170</v>
      </c>
      <c r="C44" s="6" t="s">
        <v>22</v>
      </c>
      <c r="D44" s="9" t="s">
        <v>171</v>
      </c>
      <c r="E44" s="15" t="s">
        <v>172</v>
      </c>
      <c r="F44" s="11" t="s">
        <v>25</v>
      </c>
      <c r="G44" s="14">
        <v>8.7</v>
      </c>
      <c r="H44" s="14">
        <v>8.7</v>
      </c>
      <c r="I44" s="16">
        <f t="shared" si="0"/>
        <v>5655</v>
      </c>
      <c r="J44" s="16">
        <f t="shared" si="1"/>
        <v>231.855</v>
      </c>
      <c r="K44" s="17">
        <v>0.8</v>
      </c>
      <c r="L44" s="16">
        <f t="shared" si="2"/>
        <v>185.484</v>
      </c>
      <c r="M44" s="16">
        <f t="shared" si="3"/>
        <v>46.371</v>
      </c>
      <c r="N44" s="18" t="s">
        <v>173</v>
      </c>
      <c r="O44" s="19" t="s">
        <v>27</v>
      </c>
      <c r="P44" s="7"/>
      <c r="Q44" s="7"/>
    </row>
    <row r="45" ht="25" customHeight="1" spans="1:17">
      <c r="A45" s="7">
        <v>39</v>
      </c>
      <c r="B45" s="13" t="s">
        <v>174</v>
      </c>
      <c r="C45" s="6" t="s">
        <v>22</v>
      </c>
      <c r="D45" s="9" t="s">
        <v>175</v>
      </c>
      <c r="E45" s="15" t="s">
        <v>176</v>
      </c>
      <c r="F45" s="11" t="s">
        <v>25</v>
      </c>
      <c r="G45" s="14">
        <v>5.87</v>
      </c>
      <c r="H45" s="14">
        <v>5.87</v>
      </c>
      <c r="I45" s="16">
        <f t="shared" si="0"/>
        <v>3815.5</v>
      </c>
      <c r="J45" s="16">
        <f t="shared" si="1"/>
        <v>156.4355</v>
      </c>
      <c r="K45" s="17">
        <v>0.8</v>
      </c>
      <c r="L45" s="16">
        <f t="shared" si="2"/>
        <v>125.1484</v>
      </c>
      <c r="M45" s="16">
        <f t="shared" si="3"/>
        <v>31.2871</v>
      </c>
      <c r="N45" s="18" t="s">
        <v>177</v>
      </c>
      <c r="O45" s="19" t="s">
        <v>27</v>
      </c>
      <c r="P45" s="7"/>
      <c r="Q45" s="7"/>
    </row>
    <row r="46" ht="25" customHeight="1" spans="1:17">
      <c r="A46" s="7">
        <v>40</v>
      </c>
      <c r="B46" s="13" t="s">
        <v>178</v>
      </c>
      <c r="C46" s="6" t="s">
        <v>22</v>
      </c>
      <c r="D46" s="9" t="s">
        <v>179</v>
      </c>
      <c r="E46" s="15" t="s">
        <v>180</v>
      </c>
      <c r="F46" s="11" t="s">
        <v>25</v>
      </c>
      <c r="G46" s="14">
        <v>4.55</v>
      </c>
      <c r="H46" s="14">
        <v>4.55</v>
      </c>
      <c r="I46" s="16">
        <f t="shared" si="0"/>
        <v>2957.5</v>
      </c>
      <c r="J46" s="16">
        <f t="shared" si="1"/>
        <v>121.2575</v>
      </c>
      <c r="K46" s="17">
        <v>0.8</v>
      </c>
      <c r="L46" s="16">
        <f t="shared" si="2"/>
        <v>97.006</v>
      </c>
      <c r="M46" s="16">
        <f t="shared" si="3"/>
        <v>24.2515</v>
      </c>
      <c r="N46" s="18" t="s">
        <v>181</v>
      </c>
      <c r="O46" s="19" t="s">
        <v>27</v>
      </c>
      <c r="P46" s="7"/>
      <c r="Q46" s="7"/>
    </row>
    <row r="47" ht="25" customHeight="1" spans="1:17">
      <c r="A47" s="7">
        <v>41</v>
      </c>
      <c r="B47" s="13" t="s">
        <v>182</v>
      </c>
      <c r="C47" s="6" t="s">
        <v>22</v>
      </c>
      <c r="D47" s="9" t="s">
        <v>183</v>
      </c>
      <c r="E47" s="15" t="s">
        <v>184</v>
      </c>
      <c r="F47" s="11" t="s">
        <v>25</v>
      </c>
      <c r="G47" s="14">
        <v>8</v>
      </c>
      <c r="H47" s="14">
        <v>8</v>
      </c>
      <c r="I47" s="16">
        <f t="shared" si="0"/>
        <v>5200</v>
      </c>
      <c r="J47" s="16">
        <f t="shared" si="1"/>
        <v>213.2</v>
      </c>
      <c r="K47" s="17">
        <v>0.8</v>
      </c>
      <c r="L47" s="16">
        <f t="shared" si="2"/>
        <v>170.56</v>
      </c>
      <c r="M47" s="16">
        <f t="shared" si="3"/>
        <v>42.64</v>
      </c>
      <c r="N47" s="18" t="s">
        <v>185</v>
      </c>
      <c r="O47" s="19" t="s">
        <v>27</v>
      </c>
      <c r="P47" s="7"/>
      <c r="Q47" s="7"/>
    </row>
    <row r="48" ht="25" customHeight="1" spans="1:17">
      <c r="A48" s="7">
        <v>42</v>
      </c>
      <c r="B48" s="13" t="s">
        <v>186</v>
      </c>
      <c r="C48" s="6" t="s">
        <v>22</v>
      </c>
      <c r="D48" s="9" t="s">
        <v>187</v>
      </c>
      <c r="E48" s="15" t="s">
        <v>184</v>
      </c>
      <c r="F48" s="11" t="s">
        <v>25</v>
      </c>
      <c r="G48" s="14">
        <v>6.4</v>
      </c>
      <c r="H48" s="14">
        <v>6.4</v>
      </c>
      <c r="I48" s="16">
        <f t="shared" si="0"/>
        <v>4160</v>
      </c>
      <c r="J48" s="16">
        <f t="shared" si="1"/>
        <v>170.56</v>
      </c>
      <c r="K48" s="17">
        <v>0.8</v>
      </c>
      <c r="L48" s="16">
        <f t="shared" si="2"/>
        <v>136.448</v>
      </c>
      <c r="M48" s="16">
        <f t="shared" si="3"/>
        <v>34.112</v>
      </c>
      <c r="N48" s="18" t="s">
        <v>188</v>
      </c>
      <c r="O48" s="19" t="s">
        <v>27</v>
      </c>
      <c r="P48" s="7"/>
      <c r="Q48" s="7"/>
    </row>
    <row r="49" ht="25" customHeight="1" spans="1:17">
      <c r="A49" s="7">
        <v>43</v>
      </c>
      <c r="B49" s="13" t="s">
        <v>189</v>
      </c>
      <c r="C49" s="6" t="s">
        <v>22</v>
      </c>
      <c r="D49" s="9" t="s">
        <v>190</v>
      </c>
      <c r="E49" s="15" t="s">
        <v>191</v>
      </c>
      <c r="F49" s="11" t="s">
        <v>25</v>
      </c>
      <c r="G49" s="14">
        <v>4.8</v>
      </c>
      <c r="H49" s="14">
        <v>4.8</v>
      </c>
      <c r="I49" s="16">
        <f t="shared" si="0"/>
        <v>3120</v>
      </c>
      <c r="J49" s="16">
        <f t="shared" si="1"/>
        <v>127.92</v>
      </c>
      <c r="K49" s="17">
        <v>0.8</v>
      </c>
      <c r="L49" s="16">
        <f t="shared" si="2"/>
        <v>102.336</v>
      </c>
      <c r="M49" s="16">
        <f t="shared" si="3"/>
        <v>25.584</v>
      </c>
      <c r="N49" s="18" t="s">
        <v>192</v>
      </c>
      <c r="O49" s="19" t="s">
        <v>27</v>
      </c>
      <c r="P49" s="7"/>
      <c r="Q49" s="7"/>
    </row>
    <row r="50" ht="25" customHeight="1" spans="1:17">
      <c r="A50" s="7">
        <v>44</v>
      </c>
      <c r="B50" s="13" t="s">
        <v>193</v>
      </c>
      <c r="C50" s="6" t="s">
        <v>22</v>
      </c>
      <c r="D50" s="9" t="s">
        <v>194</v>
      </c>
      <c r="E50" s="15" t="s">
        <v>195</v>
      </c>
      <c r="F50" s="11" t="s">
        <v>25</v>
      </c>
      <c r="G50" s="14">
        <v>6.5</v>
      </c>
      <c r="H50" s="14">
        <v>6.5</v>
      </c>
      <c r="I50" s="16">
        <f t="shared" si="0"/>
        <v>4225</v>
      </c>
      <c r="J50" s="16">
        <f t="shared" si="1"/>
        <v>173.225</v>
      </c>
      <c r="K50" s="17">
        <v>0.8</v>
      </c>
      <c r="L50" s="16">
        <f t="shared" si="2"/>
        <v>138.58</v>
      </c>
      <c r="M50" s="16">
        <f t="shared" si="3"/>
        <v>34.645</v>
      </c>
      <c r="N50" s="18" t="s">
        <v>196</v>
      </c>
      <c r="O50" s="19" t="s">
        <v>27</v>
      </c>
      <c r="P50" s="7"/>
      <c r="Q50" s="7"/>
    </row>
    <row r="51" ht="25" customHeight="1" spans="1:17">
      <c r="A51" s="7">
        <v>45</v>
      </c>
      <c r="B51" s="13" t="s">
        <v>197</v>
      </c>
      <c r="C51" s="6" t="s">
        <v>22</v>
      </c>
      <c r="D51" s="9" t="s">
        <v>198</v>
      </c>
      <c r="E51" s="15" t="s">
        <v>199</v>
      </c>
      <c r="F51" s="11" t="s">
        <v>25</v>
      </c>
      <c r="G51" s="14">
        <v>14.6</v>
      </c>
      <c r="H51" s="14">
        <v>14.6</v>
      </c>
      <c r="I51" s="16">
        <f t="shared" si="0"/>
        <v>9490</v>
      </c>
      <c r="J51" s="16">
        <f t="shared" si="1"/>
        <v>389.09</v>
      </c>
      <c r="K51" s="17">
        <v>0.8</v>
      </c>
      <c r="L51" s="16">
        <f t="shared" si="2"/>
        <v>311.272</v>
      </c>
      <c r="M51" s="16">
        <f t="shared" si="3"/>
        <v>77.818</v>
      </c>
      <c r="N51" s="18" t="s">
        <v>200</v>
      </c>
      <c r="O51" s="19" t="s">
        <v>27</v>
      </c>
      <c r="P51" s="7"/>
      <c r="Q51" s="7"/>
    </row>
    <row r="52" ht="25" customHeight="1" spans="1:17">
      <c r="A52" s="7">
        <v>46</v>
      </c>
      <c r="B52" s="13" t="s">
        <v>201</v>
      </c>
      <c r="C52" s="6" t="s">
        <v>22</v>
      </c>
      <c r="D52" s="9" t="s">
        <v>202</v>
      </c>
      <c r="E52" s="15" t="s">
        <v>203</v>
      </c>
      <c r="F52" s="11" t="s">
        <v>25</v>
      </c>
      <c r="G52" s="14">
        <v>4.8</v>
      </c>
      <c r="H52" s="14">
        <v>4.8</v>
      </c>
      <c r="I52" s="16">
        <f t="shared" si="0"/>
        <v>3120</v>
      </c>
      <c r="J52" s="16">
        <f t="shared" si="1"/>
        <v>127.92</v>
      </c>
      <c r="K52" s="17">
        <v>0.8</v>
      </c>
      <c r="L52" s="16">
        <f t="shared" si="2"/>
        <v>102.336</v>
      </c>
      <c r="M52" s="16">
        <f t="shared" si="3"/>
        <v>25.584</v>
      </c>
      <c r="N52" s="18" t="s">
        <v>204</v>
      </c>
      <c r="O52" s="19" t="s">
        <v>27</v>
      </c>
      <c r="P52" s="7"/>
      <c r="Q52" s="7"/>
    </row>
    <row r="53" ht="25" customHeight="1" spans="1:17">
      <c r="A53" s="7">
        <v>47</v>
      </c>
      <c r="B53" s="13" t="s">
        <v>205</v>
      </c>
      <c r="C53" s="6" t="s">
        <v>22</v>
      </c>
      <c r="D53" s="9" t="s">
        <v>206</v>
      </c>
      <c r="E53" s="15" t="s">
        <v>207</v>
      </c>
      <c r="F53" s="11" t="s">
        <v>25</v>
      </c>
      <c r="G53" s="14">
        <v>5</v>
      </c>
      <c r="H53" s="14">
        <v>5</v>
      </c>
      <c r="I53" s="16">
        <f t="shared" si="0"/>
        <v>3250</v>
      </c>
      <c r="J53" s="16">
        <f t="shared" si="1"/>
        <v>133.25</v>
      </c>
      <c r="K53" s="17">
        <v>0.8</v>
      </c>
      <c r="L53" s="16">
        <f t="shared" si="2"/>
        <v>106.6</v>
      </c>
      <c r="M53" s="16">
        <f t="shared" si="3"/>
        <v>26.65</v>
      </c>
      <c r="N53" s="18" t="s">
        <v>208</v>
      </c>
      <c r="O53" s="19" t="s">
        <v>27</v>
      </c>
      <c r="P53" s="7"/>
      <c r="Q53" s="7"/>
    </row>
    <row r="54" ht="25" customHeight="1" spans="1:17">
      <c r="A54" s="7">
        <v>48</v>
      </c>
      <c r="B54" s="13" t="s">
        <v>209</v>
      </c>
      <c r="C54" s="6" t="s">
        <v>22</v>
      </c>
      <c r="D54" s="9" t="s">
        <v>210</v>
      </c>
      <c r="E54" s="15" t="s">
        <v>211</v>
      </c>
      <c r="F54" s="11" t="s">
        <v>25</v>
      </c>
      <c r="G54" s="14">
        <v>7.2</v>
      </c>
      <c r="H54" s="14">
        <v>7.2</v>
      </c>
      <c r="I54" s="16">
        <f t="shared" si="0"/>
        <v>4680</v>
      </c>
      <c r="J54" s="16">
        <f t="shared" si="1"/>
        <v>191.88</v>
      </c>
      <c r="K54" s="17">
        <v>0.8</v>
      </c>
      <c r="L54" s="16">
        <f t="shared" si="2"/>
        <v>153.504</v>
      </c>
      <c r="M54" s="16">
        <f t="shared" si="3"/>
        <v>38.376</v>
      </c>
      <c r="N54" s="18" t="s">
        <v>212</v>
      </c>
      <c r="O54" s="19" t="s">
        <v>27</v>
      </c>
      <c r="P54" s="7"/>
      <c r="Q54" s="7"/>
    </row>
    <row r="55" ht="25" customHeight="1" spans="1:17">
      <c r="A55" s="7">
        <v>49</v>
      </c>
      <c r="B55" s="13" t="s">
        <v>213</v>
      </c>
      <c r="C55" s="6" t="s">
        <v>22</v>
      </c>
      <c r="D55" s="9" t="s">
        <v>214</v>
      </c>
      <c r="E55" s="15" t="s">
        <v>211</v>
      </c>
      <c r="F55" s="11" t="s">
        <v>25</v>
      </c>
      <c r="G55" s="14">
        <v>6.9</v>
      </c>
      <c r="H55" s="14">
        <v>6.9</v>
      </c>
      <c r="I55" s="16">
        <f t="shared" si="0"/>
        <v>4485</v>
      </c>
      <c r="J55" s="16">
        <f t="shared" si="1"/>
        <v>183.885</v>
      </c>
      <c r="K55" s="17">
        <v>0.8</v>
      </c>
      <c r="L55" s="16">
        <f t="shared" si="2"/>
        <v>147.108</v>
      </c>
      <c r="M55" s="16">
        <f t="shared" si="3"/>
        <v>36.777</v>
      </c>
      <c r="N55" s="18" t="s">
        <v>215</v>
      </c>
      <c r="O55" s="19" t="s">
        <v>27</v>
      </c>
      <c r="P55" s="7"/>
      <c r="Q55" s="7"/>
    </row>
    <row r="56" ht="25" customHeight="1" spans="1:17">
      <c r="A56" s="7">
        <v>50</v>
      </c>
      <c r="B56" s="13" t="s">
        <v>216</v>
      </c>
      <c r="C56" s="6" t="s">
        <v>22</v>
      </c>
      <c r="D56" s="9" t="s">
        <v>217</v>
      </c>
      <c r="E56" s="15" t="s">
        <v>218</v>
      </c>
      <c r="F56" s="11" t="s">
        <v>25</v>
      </c>
      <c r="G56" s="14">
        <v>4.8</v>
      </c>
      <c r="H56" s="14">
        <v>4.8</v>
      </c>
      <c r="I56" s="16">
        <f t="shared" si="0"/>
        <v>3120</v>
      </c>
      <c r="J56" s="16">
        <f t="shared" si="1"/>
        <v>127.92</v>
      </c>
      <c r="K56" s="17">
        <v>0.8</v>
      </c>
      <c r="L56" s="16">
        <f t="shared" si="2"/>
        <v>102.336</v>
      </c>
      <c r="M56" s="16">
        <f t="shared" si="3"/>
        <v>25.584</v>
      </c>
      <c r="N56" s="18" t="s">
        <v>219</v>
      </c>
      <c r="O56" s="19" t="s">
        <v>27</v>
      </c>
      <c r="P56" s="7"/>
      <c r="Q56" s="7"/>
    </row>
    <row r="57" ht="25" customHeight="1" spans="1:17">
      <c r="A57" s="7">
        <v>51</v>
      </c>
      <c r="B57" s="13" t="s">
        <v>220</v>
      </c>
      <c r="C57" s="6" t="s">
        <v>22</v>
      </c>
      <c r="D57" s="9" t="s">
        <v>221</v>
      </c>
      <c r="E57" s="15" t="s">
        <v>222</v>
      </c>
      <c r="F57" s="11" t="s">
        <v>25</v>
      </c>
      <c r="G57" s="14">
        <v>6.6</v>
      </c>
      <c r="H57" s="14">
        <v>6.6</v>
      </c>
      <c r="I57" s="16">
        <f t="shared" si="0"/>
        <v>4290</v>
      </c>
      <c r="J57" s="16">
        <f t="shared" si="1"/>
        <v>175.89</v>
      </c>
      <c r="K57" s="17">
        <v>0.8</v>
      </c>
      <c r="L57" s="16">
        <f t="shared" si="2"/>
        <v>140.712</v>
      </c>
      <c r="M57" s="16">
        <f t="shared" si="3"/>
        <v>35.178</v>
      </c>
      <c r="N57" s="18" t="s">
        <v>223</v>
      </c>
      <c r="O57" s="19" t="s">
        <v>27</v>
      </c>
      <c r="P57" s="7"/>
      <c r="Q57" s="7"/>
    </row>
    <row r="58" ht="25" customHeight="1" spans="1:17">
      <c r="A58" s="7">
        <v>52</v>
      </c>
      <c r="B58" s="13" t="s">
        <v>224</v>
      </c>
      <c r="C58" s="6" t="s">
        <v>22</v>
      </c>
      <c r="D58" s="9" t="s">
        <v>225</v>
      </c>
      <c r="E58" s="15" t="s">
        <v>226</v>
      </c>
      <c r="F58" s="11" t="s">
        <v>25</v>
      </c>
      <c r="G58" s="14">
        <v>3.2</v>
      </c>
      <c r="H58" s="14">
        <v>3.2</v>
      </c>
      <c r="I58" s="16">
        <f t="shared" si="0"/>
        <v>2080</v>
      </c>
      <c r="J58" s="16">
        <f t="shared" si="1"/>
        <v>85.28</v>
      </c>
      <c r="K58" s="17">
        <v>0.8</v>
      </c>
      <c r="L58" s="16">
        <f t="shared" si="2"/>
        <v>68.224</v>
      </c>
      <c r="M58" s="16">
        <f t="shared" si="3"/>
        <v>17.056</v>
      </c>
      <c r="N58" s="18" t="s">
        <v>227</v>
      </c>
      <c r="O58" s="19" t="s">
        <v>27</v>
      </c>
      <c r="P58" s="7"/>
      <c r="Q58" s="7"/>
    </row>
    <row r="59" ht="25" customHeight="1" spans="1:17">
      <c r="A59" s="7">
        <v>53</v>
      </c>
      <c r="B59" s="13" t="s">
        <v>228</v>
      </c>
      <c r="C59" s="6" t="s">
        <v>22</v>
      </c>
      <c r="D59" s="9" t="s">
        <v>229</v>
      </c>
      <c r="E59" s="15" t="s">
        <v>230</v>
      </c>
      <c r="F59" s="11" t="s">
        <v>25</v>
      </c>
      <c r="G59" s="14">
        <v>8.3</v>
      </c>
      <c r="H59" s="14">
        <v>8.3</v>
      </c>
      <c r="I59" s="16">
        <f t="shared" si="0"/>
        <v>5395</v>
      </c>
      <c r="J59" s="16">
        <f t="shared" si="1"/>
        <v>221.195</v>
      </c>
      <c r="K59" s="17">
        <v>0.8</v>
      </c>
      <c r="L59" s="16">
        <f t="shared" si="2"/>
        <v>176.956</v>
      </c>
      <c r="M59" s="16">
        <f t="shared" si="3"/>
        <v>44.239</v>
      </c>
      <c r="N59" s="18" t="s">
        <v>231</v>
      </c>
      <c r="O59" s="19" t="s">
        <v>27</v>
      </c>
      <c r="P59" s="7"/>
      <c r="Q59" s="7"/>
    </row>
    <row r="60" ht="25" customHeight="1" spans="1:17">
      <c r="A60" s="7">
        <v>54</v>
      </c>
      <c r="B60" s="13" t="s">
        <v>232</v>
      </c>
      <c r="C60" s="6" t="s">
        <v>22</v>
      </c>
      <c r="D60" s="9" t="s">
        <v>233</v>
      </c>
      <c r="E60" s="15" t="s">
        <v>234</v>
      </c>
      <c r="F60" s="11" t="s">
        <v>25</v>
      </c>
      <c r="G60" s="14">
        <v>5.7</v>
      </c>
      <c r="H60" s="14">
        <v>5.7</v>
      </c>
      <c r="I60" s="16">
        <f t="shared" si="0"/>
        <v>3705</v>
      </c>
      <c r="J60" s="16">
        <f t="shared" si="1"/>
        <v>151.905</v>
      </c>
      <c r="K60" s="17">
        <v>0.8</v>
      </c>
      <c r="L60" s="16">
        <f t="shared" si="2"/>
        <v>121.524</v>
      </c>
      <c r="M60" s="16">
        <f t="shared" si="3"/>
        <v>30.381</v>
      </c>
      <c r="N60" s="18" t="s">
        <v>235</v>
      </c>
      <c r="O60" s="19" t="s">
        <v>27</v>
      </c>
      <c r="P60" s="7"/>
      <c r="Q60" s="7"/>
    </row>
    <row r="61" ht="25" customHeight="1" spans="1:17">
      <c r="A61" s="7">
        <v>55</v>
      </c>
      <c r="B61" s="13" t="s">
        <v>236</v>
      </c>
      <c r="C61" s="6" t="s">
        <v>22</v>
      </c>
      <c r="D61" s="9" t="s">
        <v>237</v>
      </c>
      <c r="E61" s="15" t="s">
        <v>238</v>
      </c>
      <c r="F61" s="11" t="s">
        <v>25</v>
      </c>
      <c r="G61" s="14">
        <v>3.5</v>
      </c>
      <c r="H61" s="14">
        <v>3.5</v>
      </c>
      <c r="I61" s="16">
        <f t="shared" si="0"/>
        <v>2275</v>
      </c>
      <c r="J61" s="16">
        <f t="shared" si="1"/>
        <v>93.275</v>
      </c>
      <c r="K61" s="17">
        <v>0.8</v>
      </c>
      <c r="L61" s="16">
        <f t="shared" si="2"/>
        <v>74.62</v>
      </c>
      <c r="M61" s="16">
        <f t="shared" si="3"/>
        <v>18.655</v>
      </c>
      <c r="N61" s="18" t="s">
        <v>239</v>
      </c>
      <c r="O61" s="19" t="s">
        <v>27</v>
      </c>
      <c r="P61" s="7"/>
      <c r="Q61" s="7"/>
    </row>
    <row r="62" ht="25" customHeight="1" spans="1:17">
      <c r="A62" s="7">
        <v>56</v>
      </c>
      <c r="B62" s="13" t="s">
        <v>240</v>
      </c>
      <c r="C62" s="6" t="s">
        <v>22</v>
      </c>
      <c r="D62" s="9" t="s">
        <v>241</v>
      </c>
      <c r="E62" s="15" t="s">
        <v>242</v>
      </c>
      <c r="F62" s="11" t="s">
        <v>25</v>
      </c>
      <c r="G62" s="14">
        <v>4.8</v>
      </c>
      <c r="H62" s="14">
        <v>4.8</v>
      </c>
      <c r="I62" s="16">
        <f t="shared" si="0"/>
        <v>3120</v>
      </c>
      <c r="J62" s="16">
        <f t="shared" si="1"/>
        <v>127.92</v>
      </c>
      <c r="K62" s="17">
        <v>0.8</v>
      </c>
      <c r="L62" s="16">
        <f t="shared" si="2"/>
        <v>102.336</v>
      </c>
      <c r="M62" s="16">
        <f t="shared" si="3"/>
        <v>25.584</v>
      </c>
      <c r="N62" s="18" t="s">
        <v>243</v>
      </c>
      <c r="O62" s="19" t="s">
        <v>27</v>
      </c>
      <c r="P62" s="7"/>
      <c r="Q62" s="7"/>
    </row>
    <row r="63" ht="25" customHeight="1" spans="1:17">
      <c r="A63" s="7">
        <v>57</v>
      </c>
      <c r="B63" s="13" t="s">
        <v>244</v>
      </c>
      <c r="C63" s="6" t="s">
        <v>22</v>
      </c>
      <c r="D63" s="9" t="s">
        <v>245</v>
      </c>
      <c r="E63" s="15" t="s">
        <v>246</v>
      </c>
      <c r="F63" s="11" t="s">
        <v>25</v>
      </c>
      <c r="G63" s="14">
        <v>10</v>
      </c>
      <c r="H63" s="14">
        <v>10</v>
      </c>
      <c r="I63" s="16">
        <f t="shared" si="0"/>
        <v>6500</v>
      </c>
      <c r="J63" s="16">
        <f t="shared" si="1"/>
        <v>266.5</v>
      </c>
      <c r="K63" s="17">
        <v>0.8</v>
      </c>
      <c r="L63" s="16">
        <f t="shared" si="2"/>
        <v>213.2</v>
      </c>
      <c r="M63" s="16">
        <f t="shared" si="3"/>
        <v>53.3</v>
      </c>
      <c r="N63" s="18" t="s">
        <v>247</v>
      </c>
      <c r="O63" s="19" t="s">
        <v>27</v>
      </c>
      <c r="P63" s="7"/>
      <c r="Q63" s="7"/>
    </row>
    <row r="64" ht="25" customHeight="1" spans="1:17">
      <c r="A64" s="7">
        <v>58</v>
      </c>
      <c r="B64" s="13" t="s">
        <v>248</v>
      </c>
      <c r="C64" s="6" t="s">
        <v>22</v>
      </c>
      <c r="D64" s="9" t="s">
        <v>249</v>
      </c>
      <c r="E64" s="15" t="s">
        <v>250</v>
      </c>
      <c r="F64" s="11" t="s">
        <v>25</v>
      </c>
      <c r="G64" s="14">
        <v>3.2</v>
      </c>
      <c r="H64" s="14">
        <v>3.2</v>
      </c>
      <c r="I64" s="16">
        <f t="shared" si="0"/>
        <v>2080</v>
      </c>
      <c r="J64" s="16">
        <f t="shared" si="1"/>
        <v>85.28</v>
      </c>
      <c r="K64" s="17">
        <v>0.8</v>
      </c>
      <c r="L64" s="16">
        <f t="shared" si="2"/>
        <v>68.224</v>
      </c>
      <c r="M64" s="16">
        <f t="shared" si="3"/>
        <v>17.056</v>
      </c>
      <c r="N64" s="18" t="s">
        <v>251</v>
      </c>
      <c r="O64" s="19" t="s">
        <v>27</v>
      </c>
      <c r="P64" s="7"/>
      <c r="Q64" s="7"/>
    </row>
    <row r="65" ht="25" customHeight="1" spans="1:17">
      <c r="A65" s="7">
        <v>59</v>
      </c>
      <c r="B65" s="13" t="s">
        <v>252</v>
      </c>
      <c r="C65" s="6" t="s">
        <v>22</v>
      </c>
      <c r="D65" s="9" t="s">
        <v>253</v>
      </c>
      <c r="E65" s="15" t="s">
        <v>254</v>
      </c>
      <c r="F65" s="11" t="s">
        <v>25</v>
      </c>
      <c r="G65" s="14">
        <v>6.8</v>
      </c>
      <c r="H65" s="14">
        <v>6.8</v>
      </c>
      <c r="I65" s="16">
        <f t="shared" si="0"/>
        <v>4420</v>
      </c>
      <c r="J65" s="16">
        <f t="shared" si="1"/>
        <v>181.22</v>
      </c>
      <c r="K65" s="17">
        <v>0.8</v>
      </c>
      <c r="L65" s="16">
        <f t="shared" si="2"/>
        <v>144.976</v>
      </c>
      <c r="M65" s="16">
        <f t="shared" si="3"/>
        <v>36.244</v>
      </c>
      <c r="N65" s="18" t="s">
        <v>255</v>
      </c>
      <c r="O65" s="19" t="s">
        <v>27</v>
      </c>
      <c r="P65" s="7"/>
      <c r="Q65" s="7"/>
    </row>
    <row r="66" ht="25" customHeight="1" spans="1:17">
      <c r="A66" s="7">
        <v>60</v>
      </c>
      <c r="B66" s="13" t="s">
        <v>256</v>
      </c>
      <c r="C66" s="6" t="s">
        <v>22</v>
      </c>
      <c r="D66" s="9" t="s">
        <v>257</v>
      </c>
      <c r="E66" s="15" t="s">
        <v>258</v>
      </c>
      <c r="F66" s="11" t="s">
        <v>25</v>
      </c>
      <c r="G66" s="14">
        <v>9.1</v>
      </c>
      <c r="H66" s="14">
        <v>9.1</v>
      </c>
      <c r="I66" s="16">
        <f t="shared" si="0"/>
        <v>5915</v>
      </c>
      <c r="J66" s="16">
        <f t="shared" si="1"/>
        <v>242.515</v>
      </c>
      <c r="K66" s="17">
        <v>0.8</v>
      </c>
      <c r="L66" s="16">
        <f t="shared" si="2"/>
        <v>194.012</v>
      </c>
      <c r="M66" s="16">
        <f t="shared" si="3"/>
        <v>48.503</v>
      </c>
      <c r="N66" s="18" t="s">
        <v>259</v>
      </c>
      <c r="O66" s="19" t="s">
        <v>27</v>
      </c>
      <c r="P66" s="7"/>
      <c r="Q66" s="7"/>
    </row>
    <row r="67" ht="25" customHeight="1" spans="1:17">
      <c r="A67" s="7">
        <v>61</v>
      </c>
      <c r="B67" s="13" t="s">
        <v>260</v>
      </c>
      <c r="C67" s="6" t="s">
        <v>22</v>
      </c>
      <c r="D67" s="9" t="s">
        <v>261</v>
      </c>
      <c r="E67" s="15" t="s">
        <v>262</v>
      </c>
      <c r="F67" s="11" t="s">
        <v>25</v>
      </c>
      <c r="G67" s="14">
        <v>3.2</v>
      </c>
      <c r="H67" s="14">
        <v>3.2</v>
      </c>
      <c r="I67" s="16">
        <f t="shared" si="0"/>
        <v>2080</v>
      </c>
      <c r="J67" s="16">
        <f t="shared" si="1"/>
        <v>85.28</v>
      </c>
      <c r="K67" s="17">
        <v>0.8</v>
      </c>
      <c r="L67" s="16">
        <f t="shared" si="2"/>
        <v>68.224</v>
      </c>
      <c r="M67" s="16">
        <f t="shared" si="3"/>
        <v>17.056</v>
      </c>
      <c r="N67" s="18" t="s">
        <v>263</v>
      </c>
      <c r="O67" s="19" t="s">
        <v>27</v>
      </c>
      <c r="P67" s="7"/>
      <c r="Q67" s="7"/>
    </row>
    <row r="68" ht="25" customHeight="1" spans="1:17">
      <c r="A68" s="7">
        <v>62</v>
      </c>
      <c r="B68" s="13" t="s">
        <v>264</v>
      </c>
      <c r="C68" s="6" t="s">
        <v>22</v>
      </c>
      <c r="D68" s="9" t="s">
        <v>265</v>
      </c>
      <c r="E68" s="15" t="s">
        <v>266</v>
      </c>
      <c r="F68" s="11" t="s">
        <v>25</v>
      </c>
      <c r="G68" s="14">
        <v>8.5</v>
      </c>
      <c r="H68" s="14">
        <v>8.5</v>
      </c>
      <c r="I68" s="16">
        <f t="shared" si="0"/>
        <v>5525</v>
      </c>
      <c r="J68" s="16">
        <f t="shared" si="1"/>
        <v>226.525</v>
      </c>
      <c r="K68" s="17">
        <v>0.8</v>
      </c>
      <c r="L68" s="16">
        <f t="shared" si="2"/>
        <v>181.22</v>
      </c>
      <c r="M68" s="16">
        <f t="shared" si="3"/>
        <v>45.305</v>
      </c>
      <c r="N68" s="18" t="s">
        <v>267</v>
      </c>
      <c r="O68" s="19" t="s">
        <v>27</v>
      </c>
      <c r="P68" s="7"/>
      <c r="Q68" s="7"/>
    </row>
    <row r="69" ht="25" customHeight="1" spans="1:17">
      <c r="A69" s="7">
        <v>63</v>
      </c>
      <c r="B69" s="13" t="s">
        <v>268</v>
      </c>
      <c r="C69" s="6" t="s">
        <v>22</v>
      </c>
      <c r="D69" s="9" t="s">
        <v>269</v>
      </c>
      <c r="E69" s="15" t="s">
        <v>270</v>
      </c>
      <c r="F69" s="11" t="s">
        <v>25</v>
      </c>
      <c r="G69" s="14">
        <v>7.8</v>
      </c>
      <c r="H69" s="14">
        <v>7.8</v>
      </c>
      <c r="I69" s="16">
        <f t="shared" si="0"/>
        <v>5070</v>
      </c>
      <c r="J69" s="16">
        <f t="shared" si="1"/>
        <v>207.87</v>
      </c>
      <c r="K69" s="17">
        <v>0.8</v>
      </c>
      <c r="L69" s="16">
        <f t="shared" si="2"/>
        <v>166.296</v>
      </c>
      <c r="M69" s="16">
        <f t="shared" si="3"/>
        <v>41.574</v>
      </c>
      <c r="N69" s="18" t="s">
        <v>271</v>
      </c>
      <c r="O69" s="19" t="s">
        <v>27</v>
      </c>
      <c r="P69" s="7"/>
      <c r="Q69" s="7"/>
    </row>
    <row r="70" ht="25" customHeight="1" spans="1:17">
      <c r="A70" s="7">
        <v>64</v>
      </c>
      <c r="B70" s="13" t="s">
        <v>272</v>
      </c>
      <c r="C70" s="6" t="s">
        <v>22</v>
      </c>
      <c r="D70" s="9" t="s">
        <v>273</v>
      </c>
      <c r="E70" s="15" t="s">
        <v>140</v>
      </c>
      <c r="F70" s="11" t="s">
        <v>25</v>
      </c>
      <c r="G70" s="14">
        <v>6.9</v>
      </c>
      <c r="H70" s="14">
        <v>6.9</v>
      </c>
      <c r="I70" s="16">
        <f t="shared" si="0"/>
        <v>4485</v>
      </c>
      <c r="J70" s="16">
        <f t="shared" si="1"/>
        <v>183.885</v>
      </c>
      <c r="K70" s="17">
        <v>0.8</v>
      </c>
      <c r="L70" s="16">
        <f t="shared" si="2"/>
        <v>147.108</v>
      </c>
      <c r="M70" s="16">
        <f t="shared" si="3"/>
        <v>36.777</v>
      </c>
      <c r="N70" s="18" t="s">
        <v>274</v>
      </c>
      <c r="O70" s="19" t="s">
        <v>27</v>
      </c>
      <c r="P70" s="7"/>
      <c r="Q70" s="7"/>
    </row>
    <row r="71" ht="25" customHeight="1" spans="1:17">
      <c r="A71" s="7">
        <v>65</v>
      </c>
      <c r="B71" s="13" t="s">
        <v>275</v>
      </c>
      <c r="C71" s="6" t="s">
        <v>22</v>
      </c>
      <c r="D71" s="9" t="s">
        <v>276</v>
      </c>
      <c r="E71" s="15" t="s">
        <v>277</v>
      </c>
      <c r="F71" s="11" t="s">
        <v>25</v>
      </c>
      <c r="G71" s="14">
        <v>8</v>
      </c>
      <c r="H71" s="14">
        <v>8</v>
      </c>
      <c r="I71" s="16">
        <f t="shared" si="0"/>
        <v>5200</v>
      </c>
      <c r="J71" s="16">
        <f t="shared" si="1"/>
        <v>213.2</v>
      </c>
      <c r="K71" s="17">
        <v>0.8</v>
      </c>
      <c r="L71" s="16">
        <f t="shared" si="2"/>
        <v>170.56</v>
      </c>
      <c r="M71" s="16">
        <f t="shared" si="3"/>
        <v>42.64</v>
      </c>
      <c r="N71" s="18" t="s">
        <v>278</v>
      </c>
      <c r="O71" s="19" t="s">
        <v>27</v>
      </c>
      <c r="P71" s="7"/>
      <c r="Q71" s="7"/>
    </row>
    <row r="72" ht="25" customHeight="1" spans="1:17">
      <c r="A72" s="7">
        <v>66</v>
      </c>
      <c r="B72" s="13" t="s">
        <v>279</v>
      </c>
      <c r="C72" s="6" t="s">
        <v>22</v>
      </c>
      <c r="D72" s="9" t="s">
        <v>280</v>
      </c>
      <c r="E72" s="15" t="s">
        <v>281</v>
      </c>
      <c r="F72" s="11" t="s">
        <v>25</v>
      </c>
      <c r="G72" s="14">
        <v>8</v>
      </c>
      <c r="H72" s="14">
        <v>8</v>
      </c>
      <c r="I72" s="16">
        <f t="shared" ref="I72:I135" si="4">G72*650</f>
        <v>5200</v>
      </c>
      <c r="J72" s="16">
        <f t="shared" ref="J72:J135" si="5">H72*26.65</f>
        <v>213.2</v>
      </c>
      <c r="K72" s="17">
        <v>0.8</v>
      </c>
      <c r="L72" s="16">
        <f t="shared" ref="L72:L135" si="6">J72*K72</f>
        <v>170.56</v>
      </c>
      <c r="M72" s="16">
        <f t="shared" ref="M72:M135" si="7">J72*0.2</f>
        <v>42.64</v>
      </c>
      <c r="N72" s="18" t="s">
        <v>282</v>
      </c>
      <c r="O72" s="19" t="s">
        <v>27</v>
      </c>
      <c r="P72" s="7"/>
      <c r="Q72" s="7"/>
    </row>
    <row r="73" ht="25" customHeight="1" spans="1:17">
      <c r="A73" s="7">
        <v>67</v>
      </c>
      <c r="B73" s="13" t="s">
        <v>283</v>
      </c>
      <c r="C73" s="6" t="s">
        <v>22</v>
      </c>
      <c r="D73" s="9" t="s">
        <v>284</v>
      </c>
      <c r="E73" s="15" t="s">
        <v>285</v>
      </c>
      <c r="F73" s="11" t="s">
        <v>25</v>
      </c>
      <c r="G73" s="14">
        <v>7.6</v>
      </c>
      <c r="H73" s="14">
        <v>7.6</v>
      </c>
      <c r="I73" s="16">
        <f t="shared" si="4"/>
        <v>4940</v>
      </c>
      <c r="J73" s="16">
        <f t="shared" si="5"/>
        <v>202.54</v>
      </c>
      <c r="K73" s="17">
        <v>0.8</v>
      </c>
      <c r="L73" s="16">
        <f t="shared" si="6"/>
        <v>162.032</v>
      </c>
      <c r="M73" s="16">
        <f t="shared" si="7"/>
        <v>40.508</v>
      </c>
      <c r="N73" s="18" t="s">
        <v>286</v>
      </c>
      <c r="O73" s="19" t="s">
        <v>27</v>
      </c>
      <c r="P73" s="7"/>
      <c r="Q73" s="7"/>
    </row>
    <row r="74" ht="25" customHeight="1" spans="1:17">
      <c r="A74" s="7">
        <v>68</v>
      </c>
      <c r="B74" s="13" t="s">
        <v>287</v>
      </c>
      <c r="C74" s="6" t="s">
        <v>22</v>
      </c>
      <c r="D74" s="9" t="s">
        <v>288</v>
      </c>
      <c r="E74" s="15" t="s">
        <v>289</v>
      </c>
      <c r="F74" s="11" t="s">
        <v>25</v>
      </c>
      <c r="G74" s="14">
        <v>4.8</v>
      </c>
      <c r="H74" s="14">
        <v>4.8</v>
      </c>
      <c r="I74" s="16">
        <f t="shared" si="4"/>
        <v>3120</v>
      </c>
      <c r="J74" s="16">
        <f t="shared" si="5"/>
        <v>127.92</v>
      </c>
      <c r="K74" s="17">
        <v>0.8</v>
      </c>
      <c r="L74" s="16">
        <f t="shared" si="6"/>
        <v>102.336</v>
      </c>
      <c r="M74" s="16">
        <f t="shared" si="7"/>
        <v>25.584</v>
      </c>
      <c r="N74" s="18" t="s">
        <v>290</v>
      </c>
      <c r="O74" s="19" t="s">
        <v>27</v>
      </c>
      <c r="P74" s="7"/>
      <c r="Q74" s="7"/>
    </row>
    <row r="75" ht="25" customHeight="1" spans="1:17">
      <c r="A75" s="7">
        <v>69</v>
      </c>
      <c r="B75" s="13" t="s">
        <v>291</v>
      </c>
      <c r="C75" s="6" t="s">
        <v>22</v>
      </c>
      <c r="D75" s="9" t="s">
        <v>292</v>
      </c>
      <c r="E75" s="15" t="s">
        <v>293</v>
      </c>
      <c r="F75" s="11" t="s">
        <v>25</v>
      </c>
      <c r="G75" s="14">
        <v>4.8</v>
      </c>
      <c r="H75" s="14">
        <v>4.8</v>
      </c>
      <c r="I75" s="16">
        <f t="shared" si="4"/>
        <v>3120</v>
      </c>
      <c r="J75" s="16">
        <f t="shared" si="5"/>
        <v>127.92</v>
      </c>
      <c r="K75" s="17">
        <v>0.8</v>
      </c>
      <c r="L75" s="16">
        <f t="shared" si="6"/>
        <v>102.336</v>
      </c>
      <c r="M75" s="16">
        <f t="shared" si="7"/>
        <v>25.584</v>
      </c>
      <c r="N75" s="18" t="s">
        <v>294</v>
      </c>
      <c r="O75" s="19" t="s">
        <v>27</v>
      </c>
      <c r="P75" s="7"/>
      <c r="Q75" s="7"/>
    </row>
    <row r="76" ht="25" customHeight="1" spans="1:17">
      <c r="A76" s="7">
        <v>70</v>
      </c>
      <c r="B76" s="13" t="s">
        <v>295</v>
      </c>
      <c r="C76" s="6" t="s">
        <v>22</v>
      </c>
      <c r="D76" s="9" t="s">
        <v>296</v>
      </c>
      <c r="E76" s="15" t="s">
        <v>293</v>
      </c>
      <c r="F76" s="11" t="s">
        <v>25</v>
      </c>
      <c r="G76" s="14">
        <v>8.5</v>
      </c>
      <c r="H76" s="14">
        <v>8.5</v>
      </c>
      <c r="I76" s="16">
        <f t="shared" si="4"/>
        <v>5525</v>
      </c>
      <c r="J76" s="16">
        <f t="shared" si="5"/>
        <v>226.525</v>
      </c>
      <c r="K76" s="17">
        <v>0.8</v>
      </c>
      <c r="L76" s="16">
        <f t="shared" si="6"/>
        <v>181.22</v>
      </c>
      <c r="M76" s="16">
        <f t="shared" si="7"/>
        <v>45.305</v>
      </c>
      <c r="N76" s="20" t="s">
        <v>297</v>
      </c>
      <c r="O76" s="19" t="s">
        <v>27</v>
      </c>
      <c r="P76" s="7"/>
      <c r="Q76" s="7"/>
    </row>
    <row r="77" ht="25" customHeight="1" spans="1:17">
      <c r="A77" s="7">
        <v>71</v>
      </c>
      <c r="B77" s="13" t="s">
        <v>298</v>
      </c>
      <c r="C77" s="6" t="s">
        <v>22</v>
      </c>
      <c r="D77" s="9" t="s">
        <v>299</v>
      </c>
      <c r="E77" s="15" t="s">
        <v>300</v>
      </c>
      <c r="F77" s="11" t="s">
        <v>25</v>
      </c>
      <c r="G77" s="14">
        <v>8</v>
      </c>
      <c r="H77" s="14">
        <v>8</v>
      </c>
      <c r="I77" s="16">
        <f t="shared" si="4"/>
        <v>5200</v>
      </c>
      <c r="J77" s="16">
        <f t="shared" si="5"/>
        <v>213.2</v>
      </c>
      <c r="K77" s="17">
        <v>0.8</v>
      </c>
      <c r="L77" s="16">
        <f t="shared" si="6"/>
        <v>170.56</v>
      </c>
      <c r="M77" s="16">
        <f t="shared" si="7"/>
        <v>42.64</v>
      </c>
      <c r="N77" s="18" t="s">
        <v>301</v>
      </c>
      <c r="O77" s="19" t="s">
        <v>27</v>
      </c>
      <c r="P77" s="7"/>
      <c r="Q77" s="7"/>
    </row>
    <row r="78" ht="25" customHeight="1" spans="1:17">
      <c r="A78" s="7">
        <v>72</v>
      </c>
      <c r="B78" s="13" t="s">
        <v>302</v>
      </c>
      <c r="C78" s="6" t="s">
        <v>22</v>
      </c>
      <c r="D78" s="9" t="s">
        <v>303</v>
      </c>
      <c r="E78" s="15" t="s">
        <v>304</v>
      </c>
      <c r="F78" s="11" t="s">
        <v>25</v>
      </c>
      <c r="G78" s="14">
        <v>6.7</v>
      </c>
      <c r="H78" s="14">
        <v>6.7</v>
      </c>
      <c r="I78" s="16">
        <f t="shared" si="4"/>
        <v>4355</v>
      </c>
      <c r="J78" s="16">
        <f t="shared" si="5"/>
        <v>178.555</v>
      </c>
      <c r="K78" s="17">
        <v>0.8</v>
      </c>
      <c r="L78" s="16">
        <f t="shared" si="6"/>
        <v>142.844</v>
      </c>
      <c r="M78" s="16">
        <f t="shared" si="7"/>
        <v>35.711</v>
      </c>
      <c r="N78" s="18" t="s">
        <v>305</v>
      </c>
      <c r="O78" s="19" t="s">
        <v>27</v>
      </c>
      <c r="P78" s="7"/>
      <c r="Q78" s="7"/>
    </row>
    <row r="79" ht="25" customHeight="1" spans="1:17">
      <c r="A79" s="7">
        <v>73</v>
      </c>
      <c r="B79" s="13" t="s">
        <v>306</v>
      </c>
      <c r="C79" s="6" t="s">
        <v>22</v>
      </c>
      <c r="D79" s="9" t="s">
        <v>307</v>
      </c>
      <c r="E79" s="15" t="s">
        <v>105</v>
      </c>
      <c r="F79" s="11" t="s">
        <v>25</v>
      </c>
      <c r="G79" s="14">
        <v>7.1</v>
      </c>
      <c r="H79" s="14">
        <v>7.1</v>
      </c>
      <c r="I79" s="16">
        <f t="shared" si="4"/>
        <v>4615</v>
      </c>
      <c r="J79" s="16">
        <f t="shared" si="5"/>
        <v>189.215</v>
      </c>
      <c r="K79" s="17">
        <v>0.8</v>
      </c>
      <c r="L79" s="16">
        <f t="shared" si="6"/>
        <v>151.372</v>
      </c>
      <c r="M79" s="16">
        <f t="shared" si="7"/>
        <v>37.843</v>
      </c>
      <c r="N79" s="18" t="s">
        <v>308</v>
      </c>
      <c r="O79" s="19" t="s">
        <v>27</v>
      </c>
      <c r="P79" s="7"/>
      <c r="Q79" s="7"/>
    </row>
    <row r="80" ht="25" customHeight="1" spans="1:17">
      <c r="A80" s="7">
        <v>74</v>
      </c>
      <c r="B80" s="13" t="s">
        <v>309</v>
      </c>
      <c r="C80" s="6" t="s">
        <v>22</v>
      </c>
      <c r="D80" s="9" t="s">
        <v>310</v>
      </c>
      <c r="E80" s="15" t="s">
        <v>311</v>
      </c>
      <c r="F80" s="11" t="s">
        <v>25</v>
      </c>
      <c r="G80" s="14">
        <v>8</v>
      </c>
      <c r="H80" s="14">
        <v>8</v>
      </c>
      <c r="I80" s="16">
        <f t="shared" si="4"/>
        <v>5200</v>
      </c>
      <c r="J80" s="16">
        <f t="shared" si="5"/>
        <v>213.2</v>
      </c>
      <c r="K80" s="17">
        <v>0.8</v>
      </c>
      <c r="L80" s="16">
        <f t="shared" si="6"/>
        <v>170.56</v>
      </c>
      <c r="M80" s="16">
        <f t="shared" si="7"/>
        <v>42.64</v>
      </c>
      <c r="N80" s="18" t="s">
        <v>312</v>
      </c>
      <c r="O80" s="19" t="s">
        <v>27</v>
      </c>
      <c r="P80" s="7"/>
      <c r="Q80" s="7"/>
    </row>
    <row r="81" ht="25" customHeight="1" spans="1:17">
      <c r="A81" s="7">
        <v>75</v>
      </c>
      <c r="B81" s="13" t="s">
        <v>313</v>
      </c>
      <c r="C81" s="6" t="s">
        <v>22</v>
      </c>
      <c r="D81" s="9" t="s">
        <v>314</v>
      </c>
      <c r="E81" s="15" t="s">
        <v>315</v>
      </c>
      <c r="F81" s="11" t="s">
        <v>25</v>
      </c>
      <c r="G81" s="14">
        <v>5.6</v>
      </c>
      <c r="H81" s="14">
        <v>5.6</v>
      </c>
      <c r="I81" s="16">
        <f t="shared" si="4"/>
        <v>3640</v>
      </c>
      <c r="J81" s="16">
        <f t="shared" si="5"/>
        <v>149.24</v>
      </c>
      <c r="K81" s="17">
        <v>0.8</v>
      </c>
      <c r="L81" s="16">
        <f t="shared" si="6"/>
        <v>119.392</v>
      </c>
      <c r="M81" s="16">
        <f t="shared" si="7"/>
        <v>29.848</v>
      </c>
      <c r="N81" s="18" t="s">
        <v>316</v>
      </c>
      <c r="O81" s="19" t="s">
        <v>27</v>
      </c>
      <c r="P81" s="7"/>
      <c r="Q81" s="7"/>
    </row>
    <row r="82" ht="25" customHeight="1" spans="1:17">
      <c r="A82" s="7">
        <v>76</v>
      </c>
      <c r="B82" s="13" t="s">
        <v>317</v>
      </c>
      <c r="C82" s="6" t="s">
        <v>22</v>
      </c>
      <c r="D82" s="9" t="s">
        <v>318</v>
      </c>
      <c r="E82" s="15" t="s">
        <v>319</v>
      </c>
      <c r="F82" s="11" t="s">
        <v>25</v>
      </c>
      <c r="G82" s="14">
        <v>8.9</v>
      </c>
      <c r="H82" s="14">
        <v>8.9</v>
      </c>
      <c r="I82" s="16">
        <f t="shared" si="4"/>
        <v>5785</v>
      </c>
      <c r="J82" s="16">
        <f t="shared" si="5"/>
        <v>237.185</v>
      </c>
      <c r="K82" s="17">
        <v>0.8</v>
      </c>
      <c r="L82" s="16">
        <f t="shared" si="6"/>
        <v>189.748</v>
      </c>
      <c r="M82" s="16">
        <f t="shared" si="7"/>
        <v>47.437</v>
      </c>
      <c r="N82" s="18" t="s">
        <v>320</v>
      </c>
      <c r="O82" s="19" t="s">
        <v>27</v>
      </c>
      <c r="P82" s="7"/>
      <c r="Q82" s="7"/>
    </row>
    <row r="83" ht="25" customHeight="1" spans="1:17">
      <c r="A83" s="7">
        <v>77</v>
      </c>
      <c r="B83" s="13" t="s">
        <v>321</v>
      </c>
      <c r="C83" s="6" t="s">
        <v>22</v>
      </c>
      <c r="D83" s="9" t="s">
        <v>322</v>
      </c>
      <c r="E83" s="15" t="s">
        <v>323</v>
      </c>
      <c r="F83" s="11" t="s">
        <v>25</v>
      </c>
      <c r="G83" s="14">
        <v>3.2</v>
      </c>
      <c r="H83" s="14">
        <v>3.2</v>
      </c>
      <c r="I83" s="16">
        <f t="shared" si="4"/>
        <v>2080</v>
      </c>
      <c r="J83" s="16">
        <f t="shared" si="5"/>
        <v>85.28</v>
      </c>
      <c r="K83" s="17">
        <v>0.8</v>
      </c>
      <c r="L83" s="16">
        <f t="shared" si="6"/>
        <v>68.224</v>
      </c>
      <c r="M83" s="16">
        <f t="shared" si="7"/>
        <v>17.056</v>
      </c>
      <c r="N83" s="18" t="s">
        <v>324</v>
      </c>
      <c r="O83" s="19" t="s">
        <v>27</v>
      </c>
      <c r="P83" s="7"/>
      <c r="Q83" s="7"/>
    </row>
    <row r="84" ht="25" customHeight="1" spans="1:17">
      <c r="A84" s="7">
        <v>78</v>
      </c>
      <c r="B84" s="13" t="s">
        <v>325</v>
      </c>
      <c r="C84" s="6" t="s">
        <v>22</v>
      </c>
      <c r="D84" s="9" t="s">
        <v>326</v>
      </c>
      <c r="E84" s="15" t="s">
        <v>327</v>
      </c>
      <c r="F84" s="11" t="s">
        <v>25</v>
      </c>
      <c r="G84" s="14">
        <v>7.3</v>
      </c>
      <c r="H84" s="14">
        <v>7.3</v>
      </c>
      <c r="I84" s="16">
        <f t="shared" si="4"/>
        <v>4745</v>
      </c>
      <c r="J84" s="16">
        <f t="shared" si="5"/>
        <v>194.545</v>
      </c>
      <c r="K84" s="17">
        <v>0.8</v>
      </c>
      <c r="L84" s="16">
        <f t="shared" si="6"/>
        <v>155.636</v>
      </c>
      <c r="M84" s="16">
        <f t="shared" si="7"/>
        <v>38.909</v>
      </c>
      <c r="N84" s="18" t="s">
        <v>328</v>
      </c>
      <c r="O84" s="19" t="s">
        <v>27</v>
      </c>
      <c r="P84" s="7"/>
      <c r="Q84" s="7"/>
    </row>
    <row r="85" ht="25" customHeight="1" spans="1:17">
      <c r="A85" s="7">
        <v>79</v>
      </c>
      <c r="B85" s="13" t="s">
        <v>329</v>
      </c>
      <c r="C85" s="6" t="s">
        <v>22</v>
      </c>
      <c r="D85" s="9" t="s">
        <v>330</v>
      </c>
      <c r="E85" s="15" t="s">
        <v>331</v>
      </c>
      <c r="F85" s="11" t="s">
        <v>25</v>
      </c>
      <c r="G85" s="14">
        <v>8.2</v>
      </c>
      <c r="H85" s="14">
        <v>8.2</v>
      </c>
      <c r="I85" s="16">
        <f t="shared" si="4"/>
        <v>5330</v>
      </c>
      <c r="J85" s="16">
        <f t="shared" si="5"/>
        <v>218.53</v>
      </c>
      <c r="K85" s="17">
        <v>0.8</v>
      </c>
      <c r="L85" s="16">
        <f t="shared" si="6"/>
        <v>174.824</v>
      </c>
      <c r="M85" s="16">
        <f t="shared" si="7"/>
        <v>43.706</v>
      </c>
      <c r="N85" s="18" t="s">
        <v>332</v>
      </c>
      <c r="O85" s="19" t="s">
        <v>27</v>
      </c>
      <c r="P85" s="7"/>
      <c r="Q85" s="7"/>
    </row>
    <row r="86" ht="25" customHeight="1" spans="1:17">
      <c r="A86" s="7">
        <v>80</v>
      </c>
      <c r="B86" s="13" t="s">
        <v>333</v>
      </c>
      <c r="C86" s="6" t="s">
        <v>22</v>
      </c>
      <c r="D86" s="9" t="s">
        <v>334</v>
      </c>
      <c r="E86" s="15" t="s">
        <v>246</v>
      </c>
      <c r="F86" s="11" t="s">
        <v>25</v>
      </c>
      <c r="G86" s="14">
        <v>5.6</v>
      </c>
      <c r="H86" s="14">
        <v>5.6</v>
      </c>
      <c r="I86" s="16">
        <f t="shared" si="4"/>
        <v>3640</v>
      </c>
      <c r="J86" s="16">
        <f t="shared" si="5"/>
        <v>149.24</v>
      </c>
      <c r="K86" s="17">
        <v>0.8</v>
      </c>
      <c r="L86" s="16">
        <f t="shared" si="6"/>
        <v>119.392</v>
      </c>
      <c r="M86" s="16">
        <f t="shared" si="7"/>
        <v>29.848</v>
      </c>
      <c r="N86" s="18" t="s">
        <v>335</v>
      </c>
      <c r="O86" s="19" t="s">
        <v>27</v>
      </c>
      <c r="P86" s="7"/>
      <c r="Q86" s="7"/>
    </row>
    <row r="87" ht="25" customHeight="1" spans="1:17">
      <c r="A87" s="7">
        <v>81</v>
      </c>
      <c r="B87" s="13" t="s">
        <v>336</v>
      </c>
      <c r="C87" s="6" t="s">
        <v>22</v>
      </c>
      <c r="D87" s="9" t="s">
        <v>337</v>
      </c>
      <c r="E87" s="15" t="s">
        <v>338</v>
      </c>
      <c r="F87" s="11" t="s">
        <v>25</v>
      </c>
      <c r="G87" s="14">
        <v>8.7</v>
      </c>
      <c r="H87" s="14">
        <v>8.7</v>
      </c>
      <c r="I87" s="16">
        <f t="shared" si="4"/>
        <v>5655</v>
      </c>
      <c r="J87" s="16">
        <f t="shared" si="5"/>
        <v>231.855</v>
      </c>
      <c r="K87" s="17">
        <v>0.8</v>
      </c>
      <c r="L87" s="16">
        <f t="shared" si="6"/>
        <v>185.484</v>
      </c>
      <c r="M87" s="16">
        <f t="shared" si="7"/>
        <v>46.371</v>
      </c>
      <c r="N87" s="18" t="s">
        <v>339</v>
      </c>
      <c r="O87" s="19" t="s">
        <v>27</v>
      </c>
      <c r="P87" s="7"/>
      <c r="Q87" s="7"/>
    </row>
    <row r="88" ht="25" customHeight="1" spans="1:17">
      <c r="A88" s="7">
        <v>82</v>
      </c>
      <c r="B88" s="13" t="s">
        <v>340</v>
      </c>
      <c r="C88" s="6" t="s">
        <v>22</v>
      </c>
      <c r="D88" s="9" t="s">
        <v>341</v>
      </c>
      <c r="E88" s="15" t="s">
        <v>342</v>
      </c>
      <c r="F88" s="11" t="s">
        <v>25</v>
      </c>
      <c r="G88" s="14">
        <v>7.4</v>
      </c>
      <c r="H88" s="14">
        <v>7.4</v>
      </c>
      <c r="I88" s="16">
        <f t="shared" si="4"/>
        <v>4810</v>
      </c>
      <c r="J88" s="16">
        <f t="shared" si="5"/>
        <v>197.21</v>
      </c>
      <c r="K88" s="17">
        <v>0.8</v>
      </c>
      <c r="L88" s="16">
        <f t="shared" si="6"/>
        <v>157.768</v>
      </c>
      <c r="M88" s="16">
        <f t="shared" si="7"/>
        <v>39.442</v>
      </c>
      <c r="N88" s="18" t="s">
        <v>343</v>
      </c>
      <c r="O88" s="19" t="s">
        <v>27</v>
      </c>
      <c r="P88" s="7"/>
      <c r="Q88" s="7"/>
    </row>
    <row r="89" ht="25" customHeight="1" spans="1:17">
      <c r="A89" s="7">
        <v>83</v>
      </c>
      <c r="B89" s="13" t="s">
        <v>344</v>
      </c>
      <c r="C89" s="6" t="s">
        <v>22</v>
      </c>
      <c r="D89" s="9" t="s">
        <v>345</v>
      </c>
      <c r="E89" s="15" t="s">
        <v>346</v>
      </c>
      <c r="F89" s="11" t="s">
        <v>25</v>
      </c>
      <c r="G89" s="14">
        <v>7.4</v>
      </c>
      <c r="H89" s="14">
        <v>7.4</v>
      </c>
      <c r="I89" s="16">
        <f t="shared" si="4"/>
        <v>4810</v>
      </c>
      <c r="J89" s="16">
        <f t="shared" si="5"/>
        <v>197.21</v>
      </c>
      <c r="K89" s="17">
        <v>0.8</v>
      </c>
      <c r="L89" s="16">
        <f t="shared" si="6"/>
        <v>157.768</v>
      </c>
      <c r="M89" s="16">
        <f t="shared" si="7"/>
        <v>39.442</v>
      </c>
      <c r="N89" s="18" t="s">
        <v>347</v>
      </c>
      <c r="O89" s="19" t="s">
        <v>27</v>
      </c>
      <c r="P89" s="7"/>
      <c r="Q89" s="7"/>
    </row>
    <row r="90" ht="25" customHeight="1" spans="1:17">
      <c r="A90" s="7">
        <v>84</v>
      </c>
      <c r="B90" s="13" t="s">
        <v>348</v>
      </c>
      <c r="C90" s="6" t="s">
        <v>22</v>
      </c>
      <c r="D90" s="9" t="s">
        <v>349</v>
      </c>
      <c r="E90" s="15" t="s">
        <v>346</v>
      </c>
      <c r="F90" s="11" t="s">
        <v>25</v>
      </c>
      <c r="G90" s="14">
        <v>3.7</v>
      </c>
      <c r="H90" s="14">
        <v>3.7</v>
      </c>
      <c r="I90" s="16">
        <f t="shared" si="4"/>
        <v>2405</v>
      </c>
      <c r="J90" s="16">
        <f t="shared" si="5"/>
        <v>98.605</v>
      </c>
      <c r="K90" s="17">
        <v>0.8</v>
      </c>
      <c r="L90" s="16">
        <f t="shared" si="6"/>
        <v>78.884</v>
      </c>
      <c r="M90" s="16">
        <f t="shared" si="7"/>
        <v>19.721</v>
      </c>
      <c r="N90" s="18" t="s">
        <v>350</v>
      </c>
      <c r="O90" s="19" t="s">
        <v>27</v>
      </c>
      <c r="P90" s="7"/>
      <c r="Q90" s="7"/>
    </row>
    <row r="91" ht="25" customHeight="1" spans="1:17">
      <c r="A91" s="7">
        <v>85</v>
      </c>
      <c r="B91" s="13" t="s">
        <v>351</v>
      </c>
      <c r="C91" s="6" t="s">
        <v>22</v>
      </c>
      <c r="D91" s="9" t="s">
        <v>352</v>
      </c>
      <c r="E91" s="15" t="s">
        <v>353</v>
      </c>
      <c r="F91" s="11" t="s">
        <v>25</v>
      </c>
      <c r="G91" s="14">
        <v>6.8</v>
      </c>
      <c r="H91" s="14">
        <v>6.8</v>
      </c>
      <c r="I91" s="16">
        <f t="shared" si="4"/>
        <v>4420</v>
      </c>
      <c r="J91" s="16">
        <f t="shared" si="5"/>
        <v>181.22</v>
      </c>
      <c r="K91" s="17">
        <v>0.8</v>
      </c>
      <c r="L91" s="16">
        <f t="shared" si="6"/>
        <v>144.976</v>
      </c>
      <c r="M91" s="16">
        <f t="shared" si="7"/>
        <v>36.244</v>
      </c>
      <c r="N91" s="18" t="s">
        <v>354</v>
      </c>
      <c r="O91" s="19" t="s">
        <v>27</v>
      </c>
      <c r="P91" s="7"/>
      <c r="Q91" s="7"/>
    </row>
    <row r="92" ht="25" customHeight="1" spans="1:17">
      <c r="A92" s="7">
        <v>86</v>
      </c>
      <c r="B92" s="13" t="s">
        <v>355</v>
      </c>
      <c r="C92" s="6" t="s">
        <v>22</v>
      </c>
      <c r="D92" s="9" t="s">
        <v>356</v>
      </c>
      <c r="E92" s="15" t="s">
        <v>357</v>
      </c>
      <c r="F92" s="11" t="s">
        <v>25</v>
      </c>
      <c r="G92" s="14">
        <v>8.2</v>
      </c>
      <c r="H92" s="14">
        <v>8.2</v>
      </c>
      <c r="I92" s="16">
        <f t="shared" si="4"/>
        <v>5330</v>
      </c>
      <c r="J92" s="16">
        <f t="shared" si="5"/>
        <v>218.53</v>
      </c>
      <c r="K92" s="17">
        <v>0.8</v>
      </c>
      <c r="L92" s="16">
        <f t="shared" si="6"/>
        <v>174.824</v>
      </c>
      <c r="M92" s="16">
        <f t="shared" si="7"/>
        <v>43.706</v>
      </c>
      <c r="N92" s="18" t="s">
        <v>358</v>
      </c>
      <c r="O92" s="19" t="s">
        <v>27</v>
      </c>
      <c r="P92" s="7"/>
      <c r="Q92" s="7"/>
    </row>
    <row r="93" ht="25" customHeight="1" spans="1:17">
      <c r="A93" s="7">
        <v>87</v>
      </c>
      <c r="B93" s="13" t="s">
        <v>359</v>
      </c>
      <c r="C93" s="6" t="s">
        <v>22</v>
      </c>
      <c r="D93" s="9" t="s">
        <v>360</v>
      </c>
      <c r="E93" s="15" t="s">
        <v>361</v>
      </c>
      <c r="F93" s="11" t="s">
        <v>25</v>
      </c>
      <c r="G93" s="14">
        <v>6.4</v>
      </c>
      <c r="H93" s="14">
        <v>6.4</v>
      </c>
      <c r="I93" s="16">
        <f t="shared" si="4"/>
        <v>4160</v>
      </c>
      <c r="J93" s="16">
        <f t="shared" si="5"/>
        <v>170.56</v>
      </c>
      <c r="K93" s="17">
        <v>0.8</v>
      </c>
      <c r="L93" s="16">
        <f t="shared" si="6"/>
        <v>136.448</v>
      </c>
      <c r="M93" s="16">
        <f t="shared" si="7"/>
        <v>34.112</v>
      </c>
      <c r="N93" s="18" t="s">
        <v>362</v>
      </c>
      <c r="O93" s="19" t="s">
        <v>27</v>
      </c>
      <c r="P93" s="7"/>
      <c r="Q93" s="7"/>
    </row>
    <row r="94" ht="25" customHeight="1" spans="1:17">
      <c r="A94" s="7">
        <v>88</v>
      </c>
      <c r="B94" s="13" t="s">
        <v>363</v>
      </c>
      <c r="C94" s="6" t="s">
        <v>22</v>
      </c>
      <c r="D94" s="9" t="s">
        <v>364</v>
      </c>
      <c r="E94" s="15" t="s">
        <v>365</v>
      </c>
      <c r="F94" s="11" t="s">
        <v>25</v>
      </c>
      <c r="G94" s="14">
        <v>3.2</v>
      </c>
      <c r="H94" s="14">
        <v>3.2</v>
      </c>
      <c r="I94" s="16">
        <f t="shared" si="4"/>
        <v>2080</v>
      </c>
      <c r="J94" s="16">
        <f t="shared" si="5"/>
        <v>85.28</v>
      </c>
      <c r="K94" s="17">
        <v>0.8</v>
      </c>
      <c r="L94" s="16">
        <f t="shared" si="6"/>
        <v>68.224</v>
      </c>
      <c r="M94" s="16">
        <f t="shared" si="7"/>
        <v>17.056</v>
      </c>
      <c r="N94" s="18" t="s">
        <v>366</v>
      </c>
      <c r="O94" s="19" t="s">
        <v>27</v>
      </c>
      <c r="P94" s="7"/>
      <c r="Q94" s="7"/>
    </row>
    <row r="95" ht="25" customHeight="1" spans="1:17">
      <c r="A95" s="7">
        <v>89</v>
      </c>
      <c r="B95" s="13" t="s">
        <v>367</v>
      </c>
      <c r="C95" s="6" t="s">
        <v>22</v>
      </c>
      <c r="D95" s="9" t="s">
        <v>368</v>
      </c>
      <c r="E95" s="15" t="s">
        <v>369</v>
      </c>
      <c r="F95" s="11" t="s">
        <v>25</v>
      </c>
      <c r="G95" s="14">
        <v>5.6</v>
      </c>
      <c r="H95" s="14">
        <v>5.6</v>
      </c>
      <c r="I95" s="16">
        <f t="shared" si="4"/>
        <v>3640</v>
      </c>
      <c r="J95" s="16">
        <f t="shared" si="5"/>
        <v>149.24</v>
      </c>
      <c r="K95" s="17">
        <v>0.8</v>
      </c>
      <c r="L95" s="16">
        <f t="shared" si="6"/>
        <v>119.392</v>
      </c>
      <c r="M95" s="16">
        <f t="shared" si="7"/>
        <v>29.848</v>
      </c>
      <c r="N95" s="18" t="s">
        <v>370</v>
      </c>
      <c r="O95" s="19" t="s">
        <v>27</v>
      </c>
      <c r="P95" s="7"/>
      <c r="Q95" s="7"/>
    </row>
    <row r="96" ht="25" customHeight="1" spans="1:17">
      <c r="A96" s="7">
        <v>90</v>
      </c>
      <c r="B96" s="13" t="s">
        <v>371</v>
      </c>
      <c r="C96" s="6" t="s">
        <v>22</v>
      </c>
      <c r="D96" s="9" t="s">
        <v>372</v>
      </c>
      <c r="E96" s="15" t="s">
        <v>373</v>
      </c>
      <c r="F96" s="11" t="s">
        <v>25</v>
      </c>
      <c r="G96" s="14">
        <v>3.3</v>
      </c>
      <c r="H96" s="14">
        <v>3.3</v>
      </c>
      <c r="I96" s="16">
        <f t="shared" si="4"/>
        <v>2145</v>
      </c>
      <c r="J96" s="16">
        <f t="shared" si="5"/>
        <v>87.945</v>
      </c>
      <c r="K96" s="17">
        <v>0.8</v>
      </c>
      <c r="L96" s="16">
        <f t="shared" si="6"/>
        <v>70.356</v>
      </c>
      <c r="M96" s="16">
        <f t="shared" si="7"/>
        <v>17.589</v>
      </c>
      <c r="N96" s="18" t="s">
        <v>374</v>
      </c>
      <c r="O96" s="19" t="s">
        <v>27</v>
      </c>
      <c r="P96" s="7"/>
      <c r="Q96" s="7"/>
    </row>
    <row r="97" ht="25" customHeight="1" spans="1:17">
      <c r="A97" s="7">
        <v>91</v>
      </c>
      <c r="B97" s="13" t="s">
        <v>375</v>
      </c>
      <c r="C97" s="6" t="s">
        <v>22</v>
      </c>
      <c r="D97" s="9" t="s">
        <v>376</v>
      </c>
      <c r="E97" s="15" t="s">
        <v>377</v>
      </c>
      <c r="F97" s="11" t="s">
        <v>25</v>
      </c>
      <c r="G97" s="14">
        <v>6.5</v>
      </c>
      <c r="H97" s="14">
        <v>6.5</v>
      </c>
      <c r="I97" s="16">
        <f t="shared" si="4"/>
        <v>4225</v>
      </c>
      <c r="J97" s="16">
        <f t="shared" si="5"/>
        <v>173.225</v>
      </c>
      <c r="K97" s="17">
        <v>0.8</v>
      </c>
      <c r="L97" s="16">
        <f t="shared" si="6"/>
        <v>138.58</v>
      </c>
      <c r="M97" s="16">
        <f t="shared" si="7"/>
        <v>34.645</v>
      </c>
      <c r="N97" s="18" t="s">
        <v>378</v>
      </c>
      <c r="O97" s="19" t="s">
        <v>27</v>
      </c>
      <c r="P97" s="7"/>
      <c r="Q97" s="7"/>
    </row>
    <row r="98" ht="25" customHeight="1" spans="1:17">
      <c r="A98" s="7">
        <v>92</v>
      </c>
      <c r="B98" s="13" t="s">
        <v>379</v>
      </c>
      <c r="C98" s="6" t="s">
        <v>22</v>
      </c>
      <c r="D98" s="9" t="s">
        <v>380</v>
      </c>
      <c r="E98" s="15" t="s">
        <v>381</v>
      </c>
      <c r="F98" s="11" t="s">
        <v>25</v>
      </c>
      <c r="G98" s="14">
        <v>6.7</v>
      </c>
      <c r="H98" s="14">
        <v>6.7</v>
      </c>
      <c r="I98" s="16">
        <f t="shared" si="4"/>
        <v>4355</v>
      </c>
      <c r="J98" s="16">
        <f t="shared" si="5"/>
        <v>178.555</v>
      </c>
      <c r="K98" s="17">
        <v>0.8</v>
      </c>
      <c r="L98" s="16">
        <f t="shared" si="6"/>
        <v>142.844</v>
      </c>
      <c r="M98" s="16">
        <f t="shared" si="7"/>
        <v>35.711</v>
      </c>
      <c r="N98" s="18" t="s">
        <v>382</v>
      </c>
      <c r="O98" s="19" t="s">
        <v>27</v>
      </c>
      <c r="P98" s="7"/>
      <c r="Q98" s="7"/>
    </row>
    <row r="99" ht="25" customHeight="1" spans="1:17">
      <c r="A99" s="7">
        <v>93</v>
      </c>
      <c r="B99" s="13" t="s">
        <v>383</v>
      </c>
      <c r="C99" s="6" t="s">
        <v>22</v>
      </c>
      <c r="D99" s="9" t="s">
        <v>384</v>
      </c>
      <c r="E99" s="15" t="s">
        <v>385</v>
      </c>
      <c r="F99" s="11" t="s">
        <v>25</v>
      </c>
      <c r="G99" s="14">
        <v>10.1</v>
      </c>
      <c r="H99" s="14">
        <v>10.1</v>
      </c>
      <c r="I99" s="16">
        <f t="shared" si="4"/>
        <v>6565</v>
      </c>
      <c r="J99" s="16">
        <f t="shared" si="5"/>
        <v>269.165</v>
      </c>
      <c r="K99" s="17">
        <v>0.8</v>
      </c>
      <c r="L99" s="16">
        <f t="shared" si="6"/>
        <v>215.332</v>
      </c>
      <c r="M99" s="16">
        <f t="shared" si="7"/>
        <v>53.833</v>
      </c>
      <c r="N99" s="18" t="s">
        <v>386</v>
      </c>
      <c r="O99" s="19" t="s">
        <v>27</v>
      </c>
      <c r="P99" s="7"/>
      <c r="Q99" s="7"/>
    </row>
    <row r="100" ht="25" customHeight="1" spans="1:17">
      <c r="A100" s="7">
        <v>94</v>
      </c>
      <c r="B100" s="13" t="s">
        <v>387</v>
      </c>
      <c r="C100" s="6" t="s">
        <v>22</v>
      </c>
      <c r="D100" s="9" t="s">
        <v>388</v>
      </c>
      <c r="E100" s="15" t="s">
        <v>389</v>
      </c>
      <c r="F100" s="11" t="s">
        <v>25</v>
      </c>
      <c r="G100" s="14">
        <v>6.07</v>
      </c>
      <c r="H100" s="14">
        <v>6.07</v>
      </c>
      <c r="I100" s="16">
        <f t="shared" si="4"/>
        <v>3945.5</v>
      </c>
      <c r="J100" s="16">
        <f t="shared" si="5"/>
        <v>161.7655</v>
      </c>
      <c r="K100" s="17">
        <v>0.8</v>
      </c>
      <c r="L100" s="16">
        <f t="shared" si="6"/>
        <v>129.4124</v>
      </c>
      <c r="M100" s="16">
        <f t="shared" si="7"/>
        <v>32.3531</v>
      </c>
      <c r="N100" s="18" t="s">
        <v>390</v>
      </c>
      <c r="O100" s="19" t="s">
        <v>27</v>
      </c>
      <c r="P100" s="7"/>
      <c r="Q100" s="7"/>
    </row>
    <row r="101" ht="25" customHeight="1" spans="1:17">
      <c r="A101" s="7">
        <v>95</v>
      </c>
      <c r="B101" s="13" t="s">
        <v>391</v>
      </c>
      <c r="C101" s="6" t="s">
        <v>22</v>
      </c>
      <c r="D101" s="9" t="s">
        <v>392</v>
      </c>
      <c r="E101" s="15" t="s">
        <v>393</v>
      </c>
      <c r="F101" s="11" t="s">
        <v>25</v>
      </c>
      <c r="G101" s="14">
        <v>6.7</v>
      </c>
      <c r="H101" s="14">
        <v>6.7</v>
      </c>
      <c r="I101" s="16">
        <f t="shared" si="4"/>
        <v>4355</v>
      </c>
      <c r="J101" s="16">
        <f t="shared" si="5"/>
        <v>178.555</v>
      </c>
      <c r="K101" s="17">
        <v>0.8</v>
      </c>
      <c r="L101" s="16">
        <f t="shared" si="6"/>
        <v>142.844</v>
      </c>
      <c r="M101" s="16">
        <f t="shared" si="7"/>
        <v>35.711</v>
      </c>
      <c r="N101" s="18" t="s">
        <v>394</v>
      </c>
      <c r="O101" s="19" t="s">
        <v>27</v>
      </c>
      <c r="P101" s="7"/>
      <c r="Q101" s="7"/>
    </row>
    <row r="102" ht="25" customHeight="1" spans="1:17">
      <c r="A102" s="7">
        <v>96</v>
      </c>
      <c r="B102" s="13" t="s">
        <v>395</v>
      </c>
      <c r="C102" s="6" t="s">
        <v>22</v>
      </c>
      <c r="D102" s="9" t="s">
        <v>396</v>
      </c>
      <c r="E102" s="15" t="s">
        <v>397</v>
      </c>
      <c r="F102" s="11" t="s">
        <v>25</v>
      </c>
      <c r="G102" s="14">
        <v>10.1</v>
      </c>
      <c r="H102" s="14">
        <v>10.1</v>
      </c>
      <c r="I102" s="16">
        <f t="shared" si="4"/>
        <v>6565</v>
      </c>
      <c r="J102" s="16">
        <f t="shared" si="5"/>
        <v>269.165</v>
      </c>
      <c r="K102" s="17">
        <v>0.8</v>
      </c>
      <c r="L102" s="16">
        <f t="shared" si="6"/>
        <v>215.332</v>
      </c>
      <c r="M102" s="16">
        <f t="shared" si="7"/>
        <v>53.833</v>
      </c>
      <c r="N102" s="18" t="s">
        <v>398</v>
      </c>
      <c r="O102" s="19" t="s">
        <v>27</v>
      </c>
      <c r="P102" s="7"/>
      <c r="Q102" s="7"/>
    </row>
    <row r="103" ht="25" customHeight="1" spans="1:17">
      <c r="A103" s="7">
        <v>97</v>
      </c>
      <c r="B103" s="13" t="s">
        <v>399</v>
      </c>
      <c r="C103" s="6" t="s">
        <v>22</v>
      </c>
      <c r="D103" s="9" t="s">
        <v>400</v>
      </c>
      <c r="E103" s="15" t="s">
        <v>401</v>
      </c>
      <c r="F103" s="11" t="s">
        <v>25</v>
      </c>
      <c r="G103" s="14">
        <v>5.4</v>
      </c>
      <c r="H103" s="14">
        <v>5.4</v>
      </c>
      <c r="I103" s="16">
        <f t="shared" si="4"/>
        <v>3510</v>
      </c>
      <c r="J103" s="16">
        <f t="shared" si="5"/>
        <v>143.91</v>
      </c>
      <c r="K103" s="17">
        <v>0.8</v>
      </c>
      <c r="L103" s="16">
        <f t="shared" si="6"/>
        <v>115.128</v>
      </c>
      <c r="M103" s="16">
        <f t="shared" si="7"/>
        <v>28.782</v>
      </c>
      <c r="N103" s="18" t="s">
        <v>402</v>
      </c>
      <c r="O103" s="19" t="s">
        <v>27</v>
      </c>
      <c r="P103" s="7"/>
      <c r="Q103" s="7"/>
    </row>
    <row r="104" ht="25" customHeight="1" spans="1:17">
      <c r="A104" s="7">
        <v>98</v>
      </c>
      <c r="B104" s="13" t="s">
        <v>403</v>
      </c>
      <c r="C104" s="6" t="s">
        <v>22</v>
      </c>
      <c r="D104" s="9" t="s">
        <v>404</v>
      </c>
      <c r="E104" s="15" t="s">
        <v>405</v>
      </c>
      <c r="F104" s="11" t="s">
        <v>25</v>
      </c>
      <c r="G104" s="14">
        <v>5.2</v>
      </c>
      <c r="H104" s="14">
        <v>5.2</v>
      </c>
      <c r="I104" s="16">
        <f t="shared" si="4"/>
        <v>3380</v>
      </c>
      <c r="J104" s="16">
        <f t="shared" si="5"/>
        <v>138.58</v>
      </c>
      <c r="K104" s="17">
        <v>0.8</v>
      </c>
      <c r="L104" s="16">
        <f t="shared" si="6"/>
        <v>110.864</v>
      </c>
      <c r="M104" s="16">
        <f t="shared" si="7"/>
        <v>27.716</v>
      </c>
      <c r="N104" s="18" t="s">
        <v>406</v>
      </c>
      <c r="O104" s="19" t="s">
        <v>27</v>
      </c>
      <c r="P104" s="7"/>
      <c r="Q104" s="7"/>
    </row>
    <row r="105" ht="25" customHeight="1" spans="1:17">
      <c r="A105" s="7">
        <v>99</v>
      </c>
      <c r="B105" s="13" t="s">
        <v>407</v>
      </c>
      <c r="C105" s="6" t="s">
        <v>22</v>
      </c>
      <c r="D105" s="9" t="s">
        <v>408</v>
      </c>
      <c r="E105" s="15" t="s">
        <v>409</v>
      </c>
      <c r="F105" s="11" t="s">
        <v>25</v>
      </c>
      <c r="G105" s="14">
        <v>5</v>
      </c>
      <c r="H105" s="14">
        <v>5</v>
      </c>
      <c r="I105" s="16">
        <f t="shared" si="4"/>
        <v>3250</v>
      </c>
      <c r="J105" s="16">
        <f t="shared" si="5"/>
        <v>133.25</v>
      </c>
      <c r="K105" s="17">
        <v>0.8</v>
      </c>
      <c r="L105" s="16">
        <f t="shared" si="6"/>
        <v>106.6</v>
      </c>
      <c r="M105" s="16">
        <f t="shared" si="7"/>
        <v>26.65</v>
      </c>
      <c r="N105" s="18" t="s">
        <v>410</v>
      </c>
      <c r="O105" s="19" t="s">
        <v>27</v>
      </c>
      <c r="P105" s="7"/>
      <c r="Q105" s="7"/>
    </row>
    <row r="106" ht="25" customHeight="1" spans="1:17">
      <c r="A106" s="7">
        <v>100</v>
      </c>
      <c r="B106" s="13" t="s">
        <v>411</v>
      </c>
      <c r="C106" s="6" t="s">
        <v>22</v>
      </c>
      <c r="D106" s="9" t="s">
        <v>412</v>
      </c>
      <c r="E106" s="15" t="s">
        <v>413</v>
      </c>
      <c r="F106" s="11" t="s">
        <v>25</v>
      </c>
      <c r="G106" s="14">
        <v>3.4</v>
      </c>
      <c r="H106" s="14">
        <v>3.4</v>
      </c>
      <c r="I106" s="16">
        <f t="shared" si="4"/>
        <v>2210</v>
      </c>
      <c r="J106" s="16">
        <f t="shared" si="5"/>
        <v>90.61</v>
      </c>
      <c r="K106" s="17">
        <v>0.8</v>
      </c>
      <c r="L106" s="16">
        <f t="shared" si="6"/>
        <v>72.488</v>
      </c>
      <c r="M106" s="16">
        <f t="shared" si="7"/>
        <v>18.122</v>
      </c>
      <c r="N106" s="18" t="s">
        <v>414</v>
      </c>
      <c r="O106" s="19" t="s">
        <v>27</v>
      </c>
      <c r="P106" s="7"/>
      <c r="Q106" s="7"/>
    </row>
    <row r="107" ht="25" customHeight="1" spans="1:17">
      <c r="A107" s="7">
        <v>101</v>
      </c>
      <c r="B107" s="13" t="s">
        <v>415</v>
      </c>
      <c r="C107" s="6" t="s">
        <v>22</v>
      </c>
      <c r="D107" s="9" t="s">
        <v>416</v>
      </c>
      <c r="E107" s="15" t="s">
        <v>417</v>
      </c>
      <c r="F107" s="11" t="s">
        <v>25</v>
      </c>
      <c r="G107" s="14">
        <v>7.6</v>
      </c>
      <c r="H107" s="14">
        <v>7.6</v>
      </c>
      <c r="I107" s="16">
        <f t="shared" si="4"/>
        <v>4940</v>
      </c>
      <c r="J107" s="16">
        <f t="shared" si="5"/>
        <v>202.54</v>
      </c>
      <c r="K107" s="17">
        <v>0.8</v>
      </c>
      <c r="L107" s="16">
        <f t="shared" si="6"/>
        <v>162.032</v>
      </c>
      <c r="M107" s="16">
        <f t="shared" si="7"/>
        <v>40.508</v>
      </c>
      <c r="N107" s="18" t="s">
        <v>418</v>
      </c>
      <c r="O107" s="19" t="s">
        <v>27</v>
      </c>
      <c r="P107" s="7"/>
      <c r="Q107" s="7"/>
    </row>
    <row r="108" ht="25" customHeight="1" spans="1:17">
      <c r="A108" s="7">
        <v>102</v>
      </c>
      <c r="B108" s="13" t="s">
        <v>419</v>
      </c>
      <c r="C108" s="6" t="s">
        <v>22</v>
      </c>
      <c r="D108" s="9" t="s">
        <v>420</v>
      </c>
      <c r="E108" s="15" t="s">
        <v>211</v>
      </c>
      <c r="F108" s="11" t="s">
        <v>25</v>
      </c>
      <c r="G108" s="14">
        <v>5.9</v>
      </c>
      <c r="H108" s="14">
        <v>5.9</v>
      </c>
      <c r="I108" s="16">
        <f t="shared" si="4"/>
        <v>3835</v>
      </c>
      <c r="J108" s="16">
        <f t="shared" si="5"/>
        <v>157.235</v>
      </c>
      <c r="K108" s="17">
        <v>0.8</v>
      </c>
      <c r="L108" s="16">
        <f t="shared" si="6"/>
        <v>125.788</v>
      </c>
      <c r="M108" s="16">
        <f t="shared" si="7"/>
        <v>31.447</v>
      </c>
      <c r="N108" s="18" t="s">
        <v>421</v>
      </c>
      <c r="O108" s="19" t="s">
        <v>27</v>
      </c>
      <c r="P108" s="7"/>
      <c r="Q108" s="7"/>
    </row>
    <row r="109" ht="25" customHeight="1" spans="1:17">
      <c r="A109" s="7">
        <v>103</v>
      </c>
      <c r="B109" s="13" t="s">
        <v>422</v>
      </c>
      <c r="C109" s="6" t="s">
        <v>22</v>
      </c>
      <c r="D109" s="9" t="s">
        <v>423</v>
      </c>
      <c r="E109" s="15" t="s">
        <v>424</v>
      </c>
      <c r="F109" s="11" t="s">
        <v>25</v>
      </c>
      <c r="G109" s="14">
        <v>10.1</v>
      </c>
      <c r="H109" s="14">
        <v>10.1</v>
      </c>
      <c r="I109" s="16">
        <f t="shared" si="4"/>
        <v>6565</v>
      </c>
      <c r="J109" s="16">
        <f t="shared" si="5"/>
        <v>269.165</v>
      </c>
      <c r="K109" s="17">
        <v>0.8</v>
      </c>
      <c r="L109" s="16">
        <f t="shared" si="6"/>
        <v>215.332</v>
      </c>
      <c r="M109" s="16">
        <f t="shared" si="7"/>
        <v>53.833</v>
      </c>
      <c r="N109" s="18" t="s">
        <v>425</v>
      </c>
      <c r="O109" s="19" t="s">
        <v>27</v>
      </c>
      <c r="P109" s="7"/>
      <c r="Q109" s="7"/>
    </row>
    <row r="110" ht="25" customHeight="1" spans="1:17">
      <c r="A110" s="7">
        <v>104</v>
      </c>
      <c r="B110" s="13" t="s">
        <v>426</v>
      </c>
      <c r="C110" s="6" t="s">
        <v>22</v>
      </c>
      <c r="D110" s="9" t="s">
        <v>427</v>
      </c>
      <c r="E110" s="15" t="s">
        <v>428</v>
      </c>
      <c r="F110" s="11" t="s">
        <v>25</v>
      </c>
      <c r="G110" s="14">
        <v>6.1</v>
      </c>
      <c r="H110" s="14">
        <v>6.1</v>
      </c>
      <c r="I110" s="16">
        <f t="shared" si="4"/>
        <v>3965</v>
      </c>
      <c r="J110" s="16">
        <f t="shared" si="5"/>
        <v>162.565</v>
      </c>
      <c r="K110" s="17">
        <v>0.8</v>
      </c>
      <c r="L110" s="16">
        <f t="shared" si="6"/>
        <v>130.052</v>
      </c>
      <c r="M110" s="16">
        <f t="shared" si="7"/>
        <v>32.513</v>
      </c>
      <c r="N110" s="18" t="s">
        <v>429</v>
      </c>
      <c r="O110" s="19" t="s">
        <v>27</v>
      </c>
      <c r="P110" s="7"/>
      <c r="Q110" s="7"/>
    </row>
    <row r="111" ht="25" customHeight="1" spans="1:17">
      <c r="A111" s="7">
        <v>105</v>
      </c>
      <c r="B111" s="13" t="s">
        <v>430</v>
      </c>
      <c r="C111" s="6" t="s">
        <v>22</v>
      </c>
      <c r="D111" s="9" t="s">
        <v>431</v>
      </c>
      <c r="E111" s="15" t="s">
        <v>432</v>
      </c>
      <c r="F111" s="11" t="s">
        <v>25</v>
      </c>
      <c r="G111" s="14">
        <v>2.5</v>
      </c>
      <c r="H111" s="14">
        <v>2.5</v>
      </c>
      <c r="I111" s="16">
        <f t="shared" si="4"/>
        <v>1625</v>
      </c>
      <c r="J111" s="16">
        <f t="shared" si="5"/>
        <v>66.625</v>
      </c>
      <c r="K111" s="17">
        <v>0.8</v>
      </c>
      <c r="L111" s="16">
        <f t="shared" si="6"/>
        <v>53.3</v>
      </c>
      <c r="M111" s="16">
        <f t="shared" si="7"/>
        <v>13.325</v>
      </c>
      <c r="N111" s="18" t="s">
        <v>433</v>
      </c>
      <c r="O111" s="19" t="s">
        <v>27</v>
      </c>
      <c r="P111" s="7"/>
      <c r="Q111" s="7"/>
    </row>
    <row r="112" ht="25" customHeight="1" spans="1:17">
      <c r="A112" s="7">
        <v>106</v>
      </c>
      <c r="B112" s="13" t="s">
        <v>434</v>
      </c>
      <c r="C112" s="6" t="s">
        <v>22</v>
      </c>
      <c r="D112" s="9" t="s">
        <v>435</v>
      </c>
      <c r="E112" s="15" t="s">
        <v>436</v>
      </c>
      <c r="F112" s="11" t="s">
        <v>25</v>
      </c>
      <c r="G112" s="14">
        <v>13.7</v>
      </c>
      <c r="H112" s="14">
        <v>13.7</v>
      </c>
      <c r="I112" s="16">
        <f t="shared" si="4"/>
        <v>8905</v>
      </c>
      <c r="J112" s="16">
        <f t="shared" si="5"/>
        <v>365.105</v>
      </c>
      <c r="K112" s="17">
        <v>0.8</v>
      </c>
      <c r="L112" s="16">
        <f t="shared" si="6"/>
        <v>292.084</v>
      </c>
      <c r="M112" s="16">
        <f t="shared" si="7"/>
        <v>73.021</v>
      </c>
      <c r="N112" s="18" t="s">
        <v>437</v>
      </c>
      <c r="O112" s="19" t="s">
        <v>27</v>
      </c>
      <c r="P112" s="7"/>
      <c r="Q112" s="7"/>
    </row>
    <row r="113" ht="25" customHeight="1" spans="1:17">
      <c r="A113" s="7">
        <v>107</v>
      </c>
      <c r="B113" s="13" t="s">
        <v>438</v>
      </c>
      <c r="C113" s="6" t="s">
        <v>22</v>
      </c>
      <c r="D113" s="9" t="s">
        <v>439</v>
      </c>
      <c r="E113" s="15" t="s">
        <v>440</v>
      </c>
      <c r="F113" s="11" t="s">
        <v>25</v>
      </c>
      <c r="G113" s="14">
        <v>6.5</v>
      </c>
      <c r="H113" s="14">
        <v>6.5</v>
      </c>
      <c r="I113" s="16">
        <f t="shared" si="4"/>
        <v>4225</v>
      </c>
      <c r="J113" s="16">
        <f t="shared" si="5"/>
        <v>173.225</v>
      </c>
      <c r="K113" s="17">
        <v>0.8</v>
      </c>
      <c r="L113" s="16">
        <f t="shared" si="6"/>
        <v>138.58</v>
      </c>
      <c r="M113" s="16">
        <f t="shared" si="7"/>
        <v>34.645</v>
      </c>
      <c r="N113" s="18" t="s">
        <v>441</v>
      </c>
      <c r="O113" s="19" t="s">
        <v>27</v>
      </c>
      <c r="P113" s="7"/>
      <c r="Q113" s="7"/>
    </row>
    <row r="114" ht="25" customHeight="1" spans="1:17">
      <c r="A114" s="7">
        <v>108</v>
      </c>
      <c r="B114" s="13" t="s">
        <v>442</v>
      </c>
      <c r="C114" s="6" t="s">
        <v>22</v>
      </c>
      <c r="D114" s="9" t="s">
        <v>443</v>
      </c>
      <c r="E114" s="15" t="s">
        <v>444</v>
      </c>
      <c r="F114" s="11" t="s">
        <v>25</v>
      </c>
      <c r="G114" s="14">
        <v>7.49</v>
      </c>
      <c r="H114" s="14">
        <v>7.49</v>
      </c>
      <c r="I114" s="16">
        <f t="shared" si="4"/>
        <v>4868.5</v>
      </c>
      <c r="J114" s="16">
        <f t="shared" si="5"/>
        <v>199.6085</v>
      </c>
      <c r="K114" s="17">
        <v>0.8</v>
      </c>
      <c r="L114" s="16">
        <f t="shared" si="6"/>
        <v>159.6868</v>
      </c>
      <c r="M114" s="16">
        <f t="shared" si="7"/>
        <v>39.9217</v>
      </c>
      <c r="N114" s="18" t="s">
        <v>445</v>
      </c>
      <c r="O114" s="19" t="s">
        <v>27</v>
      </c>
      <c r="P114" s="7"/>
      <c r="Q114" s="7"/>
    </row>
    <row r="115" ht="25" customHeight="1" spans="1:17">
      <c r="A115" s="7">
        <v>109</v>
      </c>
      <c r="B115" s="13" t="s">
        <v>446</v>
      </c>
      <c r="C115" s="6" t="s">
        <v>22</v>
      </c>
      <c r="D115" s="9" t="s">
        <v>447</v>
      </c>
      <c r="E115" s="15" t="s">
        <v>448</v>
      </c>
      <c r="F115" s="11" t="s">
        <v>25</v>
      </c>
      <c r="G115" s="14">
        <v>7.8</v>
      </c>
      <c r="H115" s="14">
        <v>7.8</v>
      </c>
      <c r="I115" s="16">
        <f t="shared" si="4"/>
        <v>5070</v>
      </c>
      <c r="J115" s="16">
        <f t="shared" si="5"/>
        <v>207.87</v>
      </c>
      <c r="K115" s="17">
        <v>0.8</v>
      </c>
      <c r="L115" s="16">
        <f t="shared" si="6"/>
        <v>166.296</v>
      </c>
      <c r="M115" s="16">
        <f t="shared" si="7"/>
        <v>41.574</v>
      </c>
      <c r="N115" s="18" t="s">
        <v>449</v>
      </c>
      <c r="O115" s="19" t="s">
        <v>27</v>
      </c>
      <c r="P115" s="7"/>
      <c r="Q115" s="7"/>
    </row>
    <row r="116" ht="25" customHeight="1" spans="1:17">
      <c r="A116" s="7">
        <v>110</v>
      </c>
      <c r="B116" s="13" t="s">
        <v>450</v>
      </c>
      <c r="C116" s="6" t="s">
        <v>22</v>
      </c>
      <c r="D116" s="9" t="s">
        <v>451</v>
      </c>
      <c r="E116" s="15" t="s">
        <v>452</v>
      </c>
      <c r="F116" s="11" t="s">
        <v>25</v>
      </c>
      <c r="G116" s="14">
        <v>9.4</v>
      </c>
      <c r="H116" s="14">
        <v>9.4</v>
      </c>
      <c r="I116" s="16">
        <f t="shared" si="4"/>
        <v>6110</v>
      </c>
      <c r="J116" s="16">
        <f t="shared" si="5"/>
        <v>250.51</v>
      </c>
      <c r="K116" s="17">
        <v>0.8</v>
      </c>
      <c r="L116" s="16">
        <f t="shared" si="6"/>
        <v>200.408</v>
      </c>
      <c r="M116" s="16">
        <f t="shared" si="7"/>
        <v>50.102</v>
      </c>
      <c r="N116" s="18" t="s">
        <v>453</v>
      </c>
      <c r="O116" s="19" t="s">
        <v>27</v>
      </c>
      <c r="P116" s="7"/>
      <c r="Q116" s="7"/>
    </row>
    <row r="117" ht="25" customHeight="1" spans="1:17">
      <c r="A117" s="7">
        <v>111</v>
      </c>
      <c r="B117" s="13" t="s">
        <v>454</v>
      </c>
      <c r="C117" s="6" t="s">
        <v>22</v>
      </c>
      <c r="D117" s="9" t="s">
        <v>455</v>
      </c>
      <c r="E117" s="15" t="s">
        <v>456</v>
      </c>
      <c r="F117" s="11" t="s">
        <v>25</v>
      </c>
      <c r="G117" s="14">
        <v>6.7</v>
      </c>
      <c r="H117" s="14">
        <v>6.7</v>
      </c>
      <c r="I117" s="16">
        <f t="shared" si="4"/>
        <v>4355</v>
      </c>
      <c r="J117" s="16">
        <f t="shared" si="5"/>
        <v>178.555</v>
      </c>
      <c r="K117" s="17">
        <v>0.8</v>
      </c>
      <c r="L117" s="16">
        <f t="shared" si="6"/>
        <v>142.844</v>
      </c>
      <c r="M117" s="16">
        <f t="shared" si="7"/>
        <v>35.711</v>
      </c>
      <c r="N117" s="18" t="s">
        <v>457</v>
      </c>
      <c r="O117" s="19" t="s">
        <v>27</v>
      </c>
      <c r="P117" s="7"/>
      <c r="Q117" s="7"/>
    </row>
    <row r="118" ht="25" customHeight="1" spans="1:17">
      <c r="A118" s="7">
        <v>112</v>
      </c>
      <c r="B118" s="13" t="s">
        <v>458</v>
      </c>
      <c r="C118" s="6" t="s">
        <v>22</v>
      </c>
      <c r="D118" s="9" t="s">
        <v>459</v>
      </c>
      <c r="E118" s="15" t="s">
        <v>460</v>
      </c>
      <c r="F118" s="11" t="s">
        <v>25</v>
      </c>
      <c r="G118" s="14">
        <v>6.1</v>
      </c>
      <c r="H118" s="14">
        <v>6.1</v>
      </c>
      <c r="I118" s="16">
        <f t="shared" si="4"/>
        <v>3965</v>
      </c>
      <c r="J118" s="16">
        <f t="shared" si="5"/>
        <v>162.565</v>
      </c>
      <c r="K118" s="17">
        <v>0.8</v>
      </c>
      <c r="L118" s="16">
        <f t="shared" si="6"/>
        <v>130.052</v>
      </c>
      <c r="M118" s="16">
        <f t="shared" si="7"/>
        <v>32.513</v>
      </c>
      <c r="N118" s="18" t="s">
        <v>461</v>
      </c>
      <c r="O118" s="19" t="s">
        <v>27</v>
      </c>
      <c r="P118" s="7"/>
      <c r="Q118" s="7"/>
    </row>
    <row r="119" ht="25" customHeight="1" spans="1:17">
      <c r="A119" s="7">
        <v>113</v>
      </c>
      <c r="B119" s="13" t="s">
        <v>462</v>
      </c>
      <c r="C119" s="6" t="s">
        <v>22</v>
      </c>
      <c r="D119" s="9" t="s">
        <v>463</v>
      </c>
      <c r="E119" s="15" t="s">
        <v>464</v>
      </c>
      <c r="F119" s="11" t="s">
        <v>25</v>
      </c>
      <c r="G119" s="14">
        <v>1.6</v>
      </c>
      <c r="H119" s="14">
        <v>1.6</v>
      </c>
      <c r="I119" s="16">
        <f t="shared" si="4"/>
        <v>1040</v>
      </c>
      <c r="J119" s="16">
        <f t="shared" si="5"/>
        <v>42.64</v>
      </c>
      <c r="K119" s="17">
        <v>0.8</v>
      </c>
      <c r="L119" s="16">
        <f t="shared" si="6"/>
        <v>34.112</v>
      </c>
      <c r="M119" s="16">
        <f t="shared" si="7"/>
        <v>8.528</v>
      </c>
      <c r="N119" s="18" t="s">
        <v>465</v>
      </c>
      <c r="O119" s="19" t="s">
        <v>27</v>
      </c>
      <c r="P119" s="7"/>
      <c r="Q119" s="7"/>
    </row>
    <row r="120" ht="25" customHeight="1" spans="1:17">
      <c r="A120" s="7">
        <v>114</v>
      </c>
      <c r="B120" s="13" t="s">
        <v>466</v>
      </c>
      <c r="C120" s="6" t="s">
        <v>22</v>
      </c>
      <c r="D120" s="9" t="s">
        <v>467</v>
      </c>
      <c r="E120" s="15" t="s">
        <v>468</v>
      </c>
      <c r="F120" s="11" t="s">
        <v>25</v>
      </c>
      <c r="G120" s="14">
        <v>2.9</v>
      </c>
      <c r="H120" s="14">
        <v>2.9</v>
      </c>
      <c r="I120" s="16">
        <f t="shared" si="4"/>
        <v>1885</v>
      </c>
      <c r="J120" s="16">
        <f t="shared" si="5"/>
        <v>77.285</v>
      </c>
      <c r="K120" s="17">
        <v>0.8</v>
      </c>
      <c r="L120" s="16">
        <f t="shared" si="6"/>
        <v>61.828</v>
      </c>
      <c r="M120" s="16">
        <f t="shared" si="7"/>
        <v>15.457</v>
      </c>
      <c r="N120" s="18" t="s">
        <v>469</v>
      </c>
      <c r="O120" s="19" t="s">
        <v>27</v>
      </c>
      <c r="P120" s="7"/>
      <c r="Q120" s="7"/>
    </row>
    <row r="121" ht="25" customHeight="1" spans="1:17">
      <c r="A121" s="7">
        <v>115</v>
      </c>
      <c r="B121" s="13" t="s">
        <v>470</v>
      </c>
      <c r="C121" s="6" t="s">
        <v>22</v>
      </c>
      <c r="D121" s="9" t="s">
        <v>471</v>
      </c>
      <c r="E121" s="15" t="s">
        <v>472</v>
      </c>
      <c r="F121" s="11" t="s">
        <v>25</v>
      </c>
      <c r="G121" s="14">
        <v>3.6</v>
      </c>
      <c r="H121" s="14">
        <v>3.6</v>
      </c>
      <c r="I121" s="16">
        <f t="shared" si="4"/>
        <v>2340</v>
      </c>
      <c r="J121" s="16">
        <f t="shared" si="5"/>
        <v>95.94</v>
      </c>
      <c r="K121" s="17">
        <v>0.8</v>
      </c>
      <c r="L121" s="16">
        <f t="shared" si="6"/>
        <v>76.752</v>
      </c>
      <c r="M121" s="16">
        <f t="shared" si="7"/>
        <v>19.188</v>
      </c>
      <c r="N121" s="18" t="s">
        <v>473</v>
      </c>
      <c r="O121" s="19" t="s">
        <v>27</v>
      </c>
      <c r="P121" s="7"/>
      <c r="Q121" s="7"/>
    </row>
    <row r="122" ht="25" customHeight="1" spans="1:17">
      <c r="A122" s="7">
        <v>116</v>
      </c>
      <c r="B122" s="13" t="s">
        <v>474</v>
      </c>
      <c r="C122" s="6" t="s">
        <v>22</v>
      </c>
      <c r="D122" s="9" t="s">
        <v>475</v>
      </c>
      <c r="E122" s="15" t="s">
        <v>476</v>
      </c>
      <c r="F122" s="11" t="s">
        <v>25</v>
      </c>
      <c r="G122" s="14">
        <v>6.3</v>
      </c>
      <c r="H122" s="14">
        <v>6.3</v>
      </c>
      <c r="I122" s="16">
        <f t="shared" si="4"/>
        <v>4095</v>
      </c>
      <c r="J122" s="16">
        <f t="shared" si="5"/>
        <v>167.895</v>
      </c>
      <c r="K122" s="17">
        <v>0.8</v>
      </c>
      <c r="L122" s="16">
        <f t="shared" si="6"/>
        <v>134.316</v>
      </c>
      <c r="M122" s="16">
        <f t="shared" si="7"/>
        <v>33.579</v>
      </c>
      <c r="N122" s="18" t="s">
        <v>477</v>
      </c>
      <c r="O122" s="19" t="s">
        <v>27</v>
      </c>
      <c r="P122" s="7"/>
      <c r="Q122" s="7"/>
    </row>
    <row r="123" ht="25" customHeight="1" spans="1:17">
      <c r="A123" s="7">
        <v>117</v>
      </c>
      <c r="B123" s="13" t="s">
        <v>478</v>
      </c>
      <c r="C123" s="6" t="s">
        <v>22</v>
      </c>
      <c r="D123" s="9" t="s">
        <v>479</v>
      </c>
      <c r="E123" s="15" t="s">
        <v>480</v>
      </c>
      <c r="F123" s="11" t="s">
        <v>25</v>
      </c>
      <c r="G123" s="14">
        <v>5.2</v>
      </c>
      <c r="H123" s="14">
        <v>5.2</v>
      </c>
      <c r="I123" s="16">
        <f t="shared" si="4"/>
        <v>3380</v>
      </c>
      <c r="J123" s="16">
        <f t="shared" si="5"/>
        <v>138.58</v>
      </c>
      <c r="K123" s="17">
        <v>0.8</v>
      </c>
      <c r="L123" s="16">
        <f t="shared" si="6"/>
        <v>110.864</v>
      </c>
      <c r="M123" s="16">
        <f t="shared" si="7"/>
        <v>27.716</v>
      </c>
      <c r="N123" s="18" t="s">
        <v>481</v>
      </c>
      <c r="O123" s="19" t="s">
        <v>27</v>
      </c>
      <c r="P123" s="7"/>
      <c r="Q123" s="7"/>
    </row>
    <row r="124" ht="25" customHeight="1" spans="1:17">
      <c r="A124" s="7">
        <v>118</v>
      </c>
      <c r="B124" s="13" t="s">
        <v>482</v>
      </c>
      <c r="C124" s="6" t="s">
        <v>22</v>
      </c>
      <c r="D124" s="9" t="s">
        <v>483</v>
      </c>
      <c r="E124" s="15" t="s">
        <v>484</v>
      </c>
      <c r="F124" s="11" t="s">
        <v>25</v>
      </c>
      <c r="G124" s="14">
        <v>5.2</v>
      </c>
      <c r="H124" s="14">
        <v>5.2</v>
      </c>
      <c r="I124" s="16">
        <f t="shared" si="4"/>
        <v>3380</v>
      </c>
      <c r="J124" s="16">
        <f t="shared" si="5"/>
        <v>138.58</v>
      </c>
      <c r="K124" s="17">
        <v>0.8</v>
      </c>
      <c r="L124" s="16">
        <f t="shared" si="6"/>
        <v>110.864</v>
      </c>
      <c r="M124" s="16">
        <f t="shared" si="7"/>
        <v>27.716</v>
      </c>
      <c r="N124" s="18" t="s">
        <v>485</v>
      </c>
      <c r="O124" s="19" t="s">
        <v>27</v>
      </c>
      <c r="P124" s="7"/>
      <c r="Q124" s="7"/>
    </row>
    <row r="125" ht="25" customHeight="1" spans="1:17">
      <c r="A125" s="7">
        <v>119</v>
      </c>
      <c r="B125" s="13" t="s">
        <v>486</v>
      </c>
      <c r="C125" s="6" t="s">
        <v>22</v>
      </c>
      <c r="D125" s="9" t="s">
        <v>487</v>
      </c>
      <c r="E125" s="15" t="s">
        <v>488</v>
      </c>
      <c r="F125" s="11" t="s">
        <v>25</v>
      </c>
      <c r="G125" s="14">
        <v>5.4</v>
      </c>
      <c r="H125" s="14">
        <v>5.4</v>
      </c>
      <c r="I125" s="16">
        <f t="shared" si="4"/>
        <v>3510</v>
      </c>
      <c r="J125" s="16">
        <f t="shared" si="5"/>
        <v>143.91</v>
      </c>
      <c r="K125" s="17">
        <v>0.8</v>
      </c>
      <c r="L125" s="16">
        <f t="shared" si="6"/>
        <v>115.128</v>
      </c>
      <c r="M125" s="16">
        <f t="shared" si="7"/>
        <v>28.782</v>
      </c>
      <c r="N125" s="18" t="s">
        <v>489</v>
      </c>
      <c r="O125" s="19" t="s">
        <v>27</v>
      </c>
      <c r="P125" s="7"/>
      <c r="Q125" s="7"/>
    </row>
    <row r="126" ht="25" customHeight="1" spans="1:17">
      <c r="A126" s="7">
        <v>120</v>
      </c>
      <c r="B126" s="13" t="s">
        <v>490</v>
      </c>
      <c r="C126" s="6" t="s">
        <v>22</v>
      </c>
      <c r="D126" s="9" t="s">
        <v>491</v>
      </c>
      <c r="E126" s="15" t="s">
        <v>492</v>
      </c>
      <c r="F126" s="11" t="s">
        <v>25</v>
      </c>
      <c r="G126" s="14">
        <v>5.6</v>
      </c>
      <c r="H126" s="14">
        <v>5.6</v>
      </c>
      <c r="I126" s="16">
        <f t="shared" si="4"/>
        <v>3640</v>
      </c>
      <c r="J126" s="16">
        <f t="shared" si="5"/>
        <v>149.24</v>
      </c>
      <c r="K126" s="17">
        <v>0.8</v>
      </c>
      <c r="L126" s="16">
        <f t="shared" si="6"/>
        <v>119.392</v>
      </c>
      <c r="M126" s="16">
        <f t="shared" si="7"/>
        <v>29.848</v>
      </c>
      <c r="N126" s="18" t="s">
        <v>493</v>
      </c>
      <c r="O126" s="19" t="s">
        <v>27</v>
      </c>
      <c r="P126" s="7"/>
      <c r="Q126" s="7"/>
    </row>
    <row r="127" ht="25" customHeight="1" spans="1:17">
      <c r="A127" s="7">
        <v>121</v>
      </c>
      <c r="B127" s="13" t="s">
        <v>494</v>
      </c>
      <c r="C127" s="6" t="s">
        <v>22</v>
      </c>
      <c r="D127" s="9" t="s">
        <v>495</v>
      </c>
      <c r="E127" s="15" t="s">
        <v>496</v>
      </c>
      <c r="F127" s="11" t="s">
        <v>25</v>
      </c>
      <c r="G127" s="14">
        <v>5.6</v>
      </c>
      <c r="H127" s="14">
        <v>5.6</v>
      </c>
      <c r="I127" s="16">
        <f t="shared" si="4"/>
        <v>3640</v>
      </c>
      <c r="J127" s="16">
        <f t="shared" si="5"/>
        <v>149.24</v>
      </c>
      <c r="K127" s="17">
        <v>0.8</v>
      </c>
      <c r="L127" s="16">
        <f t="shared" si="6"/>
        <v>119.392</v>
      </c>
      <c r="M127" s="16">
        <f t="shared" si="7"/>
        <v>29.848</v>
      </c>
      <c r="N127" s="18" t="s">
        <v>497</v>
      </c>
      <c r="O127" s="19" t="s">
        <v>27</v>
      </c>
      <c r="P127" s="7"/>
      <c r="Q127" s="7"/>
    </row>
    <row r="128" ht="25" customHeight="1" spans="1:17">
      <c r="A128" s="7">
        <v>122</v>
      </c>
      <c r="B128" s="13" t="s">
        <v>498</v>
      </c>
      <c r="C128" s="6" t="s">
        <v>22</v>
      </c>
      <c r="D128" s="9" t="s">
        <v>499</v>
      </c>
      <c r="E128" s="15" t="s">
        <v>500</v>
      </c>
      <c r="F128" s="11" t="s">
        <v>25</v>
      </c>
      <c r="G128" s="14">
        <v>5.6</v>
      </c>
      <c r="H128" s="14">
        <v>5.6</v>
      </c>
      <c r="I128" s="16">
        <f t="shared" si="4"/>
        <v>3640</v>
      </c>
      <c r="J128" s="16">
        <f t="shared" si="5"/>
        <v>149.24</v>
      </c>
      <c r="K128" s="17">
        <v>0.8</v>
      </c>
      <c r="L128" s="16">
        <f t="shared" si="6"/>
        <v>119.392</v>
      </c>
      <c r="M128" s="16">
        <f t="shared" si="7"/>
        <v>29.848</v>
      </c>
      <c r="N128" s="18" t="s">
        <v>501</v>
      </c>
      <c r="O128" s="19" t="s">
        <v>27</v>
      </c>
      <c r="P128" s="7"/>
      <c r="Q128" s="7"/>
    </row>
    <row r="129" ht="25" customHeight="1" spans="1:17">
      <c r="A129" s="7">
        <v>123</v>
      </c>
      <c r="B129" s="13" t="s">
        <v>502</v>
      </c>
      <c r="C129" s="6" t="s">
        <v>22</v>
      </c>
      <c r="D129" s="9" t="s">
        <v>503</v>
      </c>
      <c r="E129" s="15" t="s">
        <v>504</v>
      </c>
      <c r="F129" s="11" t="s">
        <v>25</v>
      </c>
      <c r="G129" s="14">
        <v>8.9</v>
      </c>
      <c r="H129" s="14">
        <v>8.9</v>
      </c>
      <c r="I129" s="16">
        <f t="shared" si="4"/>
        <v>5785</v>
      </c>
      <c r="J129" s="16">
        <f t="shared" si="5"/>
        <v>237.185</v>
      </c>
      <c r="K129" s="17">
        <v>0.8</v>
      </c>
      <c r="L129" s="16">
        <f t="shared" si="6"/>
        <v>189.748</v>
      </c>
      <c r="M129" s="16">
        <f t="shared" si="7"/>
        <v>47.437</v>
      </c>
      <c r="N129" s="18" t="s">
        <v>505</v>
      </c>
      <c r="O129" s="19" t="s">
        <v>27</v>
      </c>
      <c r="P129" s="7"/>
      <c r="Q129" s="7"/>
    </row>
    <row r="130" ht="25" customHeight="1" spans="1:17">
      <c r="A130" s="7">
        <v>124</v>
      </c>
      <c r="B130" s="13" t="s">
        <v>506</v>
      </c>
      <c r="C130" s="6" t="s">
        <v>22</v>
      </c>
      <c r="D130" s="9" t="s">
        <v>507</v>
      </c>
      <c r="E130" s="15" t="s">
        <v>508</v>
      </c>
      <c r="F130" s="11" t="s">
        <v>25</v>
      </c>
      <c r="G130" s="14">
        <v>10.8</v>
      </c>
      <c r="H130" s="14">
        <v>10.8</v>
      </c>
      <c r="I130" s="16">
        <f t="shared" si="4"/>
        <v>7020</v>
      </c>
      <c r="J130" s="16">
        <f t="shared" si="5"/>
        <v>287.82</v>
      </c>
      <c r="K130" s="17">
        <v>0.8</v>
      </c>
      <c r="L130" s="16">
        <f t="shared" si="6"/>
        <v>230.256</v>
      </c>
      <c r="M130" s="16">
        <f t="shared" si="7"/>
        <v>57.564</v>
      </c>
      <c r="N130" s="18" t="s">
        <v>509</v>
      </c>
      <c r="O130" s="19" t="s">
        <v>27</v>
      </c>
      <c r="P130" s="7"/>
      <c r="Q130" s="7"/>
    </row>
    <row r="131" ht="25" customHeight="1" spans="1:17">
      <c r="A131" s="7">
        <v>125</v>
      </c>
      <c r="B131" s="13" t="s">
        <v>510</v>
      </c>
      <c r="C131" s="6" t="s">
        <v>22</v>
      </c>
      <c r="D131" s="9" t="s">
        <v>511</v>
      </c>
      <c r="E131" s="15" t="s">
        <v>512</v>
      </c>
      <c r="F131" s="11" t="s">
        <v>25</v>
      </c>
      <c r="G131" s="14">
        <v>6.2</v>
      </c>
      <c r="H131" s="14">
        <v>6.2</v>
      </c>
      <c r="I131" s="16">
        <f t="shared" si="4"/>
        <v>4030</v>
      </c>
      <c r="J131" s="16">
        <f t="shared" si="5"/>
        <v>165.23</v>
      </c>
      <c r="K131" s="17">
        <v>0.8</v>
      </c>
      <c r="L131" s="16">
        <f t="shared" si="6"/>
        <v>132.184</v>
      </c>
      <c r="M131" s="16">
        <f t="shared" si="7"/>
        <v>33.046</v>
      </c>
      <c r="N131" s="18" t="s">
        <v>513</v>
      </c>
      <c r="O131" s="19" t="s">
        <v>27</v>
      </c>
      <c r="P131" s="7"/>
      <c r="Q131" s="7"/>
    </row>
    <row r="132" ht="25" customHeight="1" spans="1:17">
      <c r="A132" s="7">
        <v>126</v>
      </c>
      <c r="B132" s="13" t="s">
        <v>514</v>
      </c>
      <c r="C132" s="6" t="s">
        <v>22</v>
      </c>
      <c r="D132" s="9" t="s">
        <v>515</v>
      </c>
      <c r="E132" s="15" t="s">
        <v>242</v>
      </c>
      <c r="F132" s="11" t="s">
        <v>25</v>
      </c>
      <c r="G132" s="14">
        <v>4.94</v>
      </c>
      <c r="H132" s="14">
        <v>4.94</v>
      </c>
      <c r="I132" s="16">
        <f t="shared" si="4"/>
        <v>3211</v>
      </c>
      <c r="J132" s="16">
        <f t="shared" si="5"/>
        <v>131.651</v>
      </c>
      <c r="K132" s="17">
        <v>0.8</v>
      </c>
      <c r="L132" s="16">
        <f t="shared" si="6"/>
        <v>105.3208</v>
      </c>
      <c r="M132" s="16">
        <f t="shared" si="7"/>
        <v>26.3302</v>
      </c>
      <c r="N132" s="18" t="s">
        <v>516</v>
      </c>
      <c r="O132" s="19" t="s">
        <v>27</v>
      </c>
      <c r="P132" s="7"/>
      <c r="Q132" s="7"/>
    </row>
    <row r="133" ht="25" customHeight="1" spans="1:17">
      <c r="A133" s="7">
        <v>127</v>
      </c>
      <c r="B133" s="13" t="s">
        <v>517</v>
      </c>
      <c r="C133" s="6" t="s">
        <v>22</v>
      </c>
      <c r="D133" s="9" t="s">
        <v>518</v>
      </c>
      <c r="E133" s="15" t="s">
        <v>519</v>
      </c>
      <c r="F133" s="11" t="s">
        <v>25</v>
      </c>
      <c r="G133" s="14">
        <v>9.5</v>
      </c>
      <c r="H133" s="14">
        <v>9.5</v>
      </c>
      <c r="I133" s="16">
        <f t="shared" si="4"/>
        <v>6175</v>
      </c>
      <c r="J133" s="16">
        <f t="shared" si="5"/>
        <v>253.175</v>
      </c>
      <c r="K133" s="17">
        <v>0.8</v>
      </c>
      <c r="L133" s="16">
        <f t="shared" si="6"/>
        <v>202.54</v>
      </c>
      <c r="M133" s="16">
        <f t="shared" si="7"/>
        <v>50.635</v>
      </c>
      <c r="N133" s="18" t="s">
        <v>520</v>
      </c>
      <c r="O133" s="19" t="s">
        <v>27</v>
      </c>
      <c r="P133" s="7"/>
      <c r="Q133" s="7"/>
    </row>
    <row r="134" ht="25" customHeight="1" spans="1:17">
      <c r="A134" s="7">
        <v>128</v>
      </c>
      <c r="B134" s="13" t="s">
        <v>521</v>
      </c>
      <c r="C134" s="6" t="s">
        <v>22</v>
      </c>
      <c r="D134" s="9" t="s">
        <v>522</v>
      </c>
      <c r="E134" s="15" t="s">
        <v>523</v>
      </c>
      <c r="F134" s="11" t="s">
        <v>25</v>
      </c>
      <c r="G134" s="14">
        <v>6.2</v>
      </c>
      <c r="H134" s="14">
        <v>6.2</v>
      </c>
      <c r="I134" s="16">
        <f t="shared" si="4"/>
        <v>4030</v>
      </c>
      <c r="J134" s="16">
        <f t="shared" si="5"/>
        <v>165.23</v>
      </c>
      <c r="K134" s="17">
        <v>0.8</v>
      </c>
      <c r="L134" s="16">
        <f t="shared" si="6"/>
        <v>132.184</v>
      </c>
      <c r="M134" s="16">
        <f t="shared" si="7"/>
        <v>33.046</v>
      </c>
      <c r="N134" s="18" t="s">
        <v>524</v>
      </c>
      <c r="O134" s="19" t="s">
        <v>27</v>
      </c>
      <c r="P134" s="7"/>
      <c r="Q134" s="7"/>
    </row>
    <row r="135" ht="25" customHeight="1" spans="1:17">
      <c r="A135" s="7">
        <v>129</v>
      </c>
      <c r="B135" s="13" t="s">
        <v>525</v>
      </c>
      <c r="C135" s="6" t="s">
        <v>22</v>
      </c>
      <c r="D135" s="9" t="s">
        <v>526</v>
      </c>
      <c r="E135" s="15" t="s">
        <v>527</v>
      </c>
      <c r="F135" s="11" t="s">
        <v>25</v>
      </c>
      <c r="G135" s="14">
        <v>10.9</v>
      </c>
      <c r="H135" s="14">
        <v>10.9</v>
      </c>
      <c r="I135" s="16">
        <f t="shared" si="4"/>
        <v>7085</v>
      </c>
      <c r="J135" s="16">
        <f t="shared" si="5"/>
        <v>290.485</v>
      </c>
      <c r="K135" s="17">
        <v>0.8</v>
      </c>
      <c r="L135" s="16">
        <f t="shared" si="6"/>
        <v>232.388</v>
      </c>
      <c r="M135" s="16">
        <f t="shared" si="7"/>
        <v>58.097</v>
      </c>
      <c r="N135" s="18" t="s">
        <v>528</v>
      </c>
      <c r="O135" s="19" t="s">
        <v>27</v>
      </c>
      <c r="P135" s="7"/>
      <c r="Q135" s="7"/>
    </row>
    <row r="136" ht="25" customHeight="1" spans="1:17">
      <c r="A136" s="7">
        <v>130</v>
      </c>
      <c r="B136" s="13" t="s">
        <v>529</v>
      </c>
      <c r="C136" s="6" t="s">
        <v>22</v>
      </c>
      <c r="D136" s="9" t="s">
        <v>530</v>
      </c>
      <c r="E136" s="15" t="s">
        <v>531</v>
      </c>
      <c r="F136" s="11" t="s">
        <v>25</v>
      </c>
      <c r="G136" s="14">
        <v>8.5</v>
      </c>
      <c r="H136" s="14">
        <v>8.5</v>
      </c>
      <c r="I136" s="16">
        <f t="shared" ref="I136:I199" si="8">G136*650</f>
        <v>5525</v>
      </c>
      <c r="J136" s="16">
        <f t="shared" ref="J136:J199" si="9">H136*26.65</f>
        <v>226.525</v>
      </c>
      <c r="K136" s="17">
        <v>0.8</v>
      </c>
      <c r="L136" s="16">
        <f t="shared" ref="L136:L199" si="10">J136*K136</f>
        <v>181.22</v>
      </c>
      <c r="M136" s="16">
        <f t="shared" ref="M136:M199" si="11">J136*0.2</f>
        <v>45.305</v>
      </c>
      <c r="N136" s="18" t="s">
        <v>532</v>
      </c>
      <c r="O136" s="19" t="s">
        <v>27</v>
      </c>
      <c r="P136" s="7"/>
      <c r="Q136" s="7"/>
    </row>
    <row r="137" ht="25" customHeight="1" spans="1:17">
      <c r="A137" s="7">
        <v>131</v>
      </c>
      <c r="B137" s="13" t="s">
        <v>533</v>
      </c>
      <c r="C137" s="6" t="s">
        <v>22</v>
      </c>
      <c r="D137" s="9" t="s">
        <v>534</v>
      </c>
      <c r="E137" s="15" t="s">
        <v>535</v>
      </c>
      <c r="F137" s="11" t="s">
        <v>25</v>
      </c>
      <c r="G137" s="14">
        <v>7.7</v>
      </c>
      <c r="H137" s="14">
        <v>7.7</v>
      </c>
      <c r="I137" s="16">
        <f t="shared" si="8"/>
        <v>5005</v>
      </c>
      <c r="J137" s="16">
        <f t="shared" si="9"/>
        <v>205.205</v>
      </c>
      <c r="K137" s="17">
        <v>0.8</v>
      </c>
      <c r="L137" s="16">
        <f t="shared" si="10"/>
        <v>164.164</v>
      </c>
      <c r="M137" s="16">
        <f t="shared" si="11"/>
        <v>41.041</v>
      </c>
      <c r="N137" s="18" t="s">
        <v>536</v>
      </c>
      <c r="O137" s="19" t="s">
        <v>27</v>
      </c>
      <c r="P137" s="7"/>
      <c r="Q137" s="7"/>
    </row>
    <row r="138" ht="25" customHeight="1" spans="1:17">
      <c r="A138" s="7">
        <v>132</v>
      </c>
      <c r="B138" s="13" t="s">
        <v>537</v>
      </c>
      <c r="C138" s="6" t="s">
        <v>22</v>
      </c>
      <c r="D138" s="9" t="s">
        <v>538</v>
      </c>
      <c r="E138" s="15" t="s">
        <v>539</v>
      </c>
      <c r="F138" s="11" t="s">
        <v>25</v>
      </c>
      <c r="G138" s="14">
        <v>6.5</v>
      </c>
      <c r="H138" s="14">
        <v>6.5</v>
      </c>
      <c r="I138" s="16">
        <f t="shared" si="8"/>
        <v>4225</v>
      </c>
      <c r="J138" s="16">
        <f t="shared" si="9"/>
        <v>173.225</v>
      </c>
      <c r="K138" s="17">
        <v>0.8</v>
      </c>
      <c r="L138" s="16">
        <f t="shared" si="10"/>
        <v>138.58</v>
      </c>
      <c r="M138" s="16">
        <f t="shared" si="11"/>
        <v>34.645</v>
      </c>
      <c r="N138" s="18" t="s">
        <v>540</v>
      </c>
      <c r="O138" s="19" t="s">
        <v>27</v>
      </c>
      <c r="P138" s="7"/>
      <c r="Q138" s="7"/>
    </row>
    <row r="139" ht="25" customHeight="1" spans="1:17">
      <c r="A139" s="7">
        <v>133</v>
      </c>
      <c r="B139" s="13" t="s">
        <v>541</v>
      </c>
      <c r="C139" s="6" t="s">
        <v>22</v>
      </c>
      <c r="D139" s="9" t="s">
        <v>542</v>
      </c>
      <c r="E139" s="15" t="s">
        <v>543</v>
      </c>
      <c r="F139" s="11" t="s">
        <v>25</v>
      </c>
      <c r="G139" s="14">
        <v>6.6</v>
      </c>
      <c r="H139" s="14">
        <v>6.6</v>
      </c>
      <c r="I139" s="16">
        <f t="shared" si="8"/>
        <v>4290</v>
      </c>
      <c r="J139" s="16">
        <f t="shared" si="9"/>
        <v>175.89</v>
      </c>
      <c r="K139" s="17">
        <v>0.8</v>
      </c>
      <c r="L139" s="16">
        <f t="shared" si="10"/>
        <v>140.712</v>
      </c>
      <c r="M139" s="16">
        <f t="shared" si="11"/>
        <v>35.178</v>
      </c>
      <c r="N139" s="18" t="s">
        <v>544</v>
      </c>
      <c r="O139" s="19" t="s">
        <v>27</v>
      </c>
      <c r="P139" s="7"/>
      <c r="Q139" s="7"/>
    </row>
    <row r="140" ht="25" customHeight="1" spans="1:17">
      <c r="A140" s="7">
        <v>134</v>
      </c>
      <c r="B140" s="13" t="s">
        <v>545</v>
      </c>
      <c r="C140" s="6" t="s">
        <v>22</v>
      </c>
      <c r="D140" s="9" t="s">
        <v>546</v>
      </c>
      <c r="E140" s="15" t="s">
        <v>547</v>
      </c>
      <c r="F140" s="11" t="s">
        <v>25</v>
      </c>
      <c r="G140" s="14">
        <v>8.7</v>
      </c>
      <c r="H140" s="14">
        <v>8.7</v>
      </c>
      <c r="I140" s="16">
        <f t="shared" si="8"/>
        <v>5655</v>
      </c>
      <c r="J140" s="16">
        <f t="shared" si="9"/>
        <v>231.855</v>
      </c>
      <c r="K140" s="17">
        <v>0.8</v>
      </c>
      <c r="L140" s="16">
        <f t="shared" si="10"/>
        <v>185.484</v>
      </c>
      <c r="M140" s="16">
        <f t="shared" si="11"/>
        <v>46.371</v>
      </c>
      <c r="N140" s="18" t="s">
        <v>548</v>
      </c>
      <c r="O140" s="19" t="s">
        <v>27</v>
      </c>
      <c r="P140" s="7"/>
      <c r="Q140" s="7"/>
    </row>
    <row r="141" ht="25" customHeight="1" spans="1:17">
      <c r="A141" s="7">
        <v>135</v>
      </c>
      <c r="B141" s="13" t="s">
        <v>549</v>
      </c>
      <c r="C141" s="6" t="s">
        <v>22</v>
      </c>
      <c r="D141" s="9" t="s">
        <v>550</v>
      </c>
      <c r="E141" s="15" t="s">
        <v>551</v>
      </c>
      <c r="F141" s="11" t="s">
        <v>25</v>
      </c>
      <c r="G141" s="14">
        <v>6.3</v>
      </c>
      <c r="H141" s="14">
        <v>6.3</v>
      </c>
      <c r="I141" s="16">
        <f t="shared" si="8"/>
        <v>4095</v>
      </c>
      <c r="J141" s="16">
        <f t="shared" si="9"/>
        <v>167.895</v>
      </c>
      <c r="K141" s="17">
        <v>0.8</v>
      </c>
      <c r="L141" s="16">
        <f t="shared" si="10"/>
        <v>134.316</v>
      </c>
      <c r="M141" s="16">
        <f t="shared" si="11"/>
        <v>33.579</v>
      </c>
      <c r="N141" s="18" t="s">
        <v>552</v>
      </c>
      <c r="O141" s="19" t="s">
        <v>27</v>
      </c>
      <c r="P141" s="7"/>
      <c r="Q141" s="7"/>
    </row>
    <row r="142" ht="25" customHeight="1" spans="1:17">
      <c r="A142" s="7">
        <v>136</v>
      </c>
      <c r="B142" s="13" t="s">
        <v>553</v>
      </c>
      <c r="C142" s="6" t="s">
        <v>22</v>
      </c>
      <c r="D142" s="9" t="s">
        <v>554</v>
      </c>
      <c r="E142" s="15" t="s">
        <v>555</v>
      </c>
      <c r="F142" s="11" t="s">
        <v>25</v>
      </c>
      <c r="G142" s="14">
        <v>2.8</v>
      </c>
      <c r="H142" s="14">
        <v>2.8</v>
      </c>
      <c r="I142" s="16">
        <f t="shared" si="8"/>
        <v>1820</v>
      </c>
      <c r="J142" s="16">
        <f t="shared" si="9"/>
        <v>74.62</v>
      </c>
      <c r="K142" s="17">
        <v>0.8</v>
      </c>
      <c r="L142" s="16">
        <f t="shared" si="10"/>
        <v>59.696</v>
      </c>
      <c r="M142" s="16">
        <f t="shared" si="11"/>
        <v>14.924</v>
      </c>
      <c r="N142" s="18" t="s">
        <v>556</v>
      </c>
      <c r="O142" s="19" t="s">
        <v>27</v>
      </c>
      <c r="P142" s="7"/>
      <c r="Q142" s="7"/>
    </row>
    <row r="143" ht="25" customHeight="1" spans="1:17">
      <c r="A143" s="7">
        <v>137</v>
      </c>
      <c r="B143" s="13" t="s">
        <v>557</v>
      </c>
      <c r="C143" s="6" t="s">
        <v>22</v>
      </c>
      <c r="D143" s="9" t="s">
        <v>558</v>
      </c>
      <c r="E143" s="15" t="s">
        <v>559</v>
      </c>
      <c r="F143" s="11" t="s">
        <v>25</v>
      </c>
      <c r="G143" s="14">
        <v>7</v>
      </c>
      <c r="H143" s="14">
        <v>7</v>
      </c>
      <c r="I143" s="16">
        <f t="shared" si="8"/>
        <v>4550</v>
      </c>
      <c r="J143" s="16">
        <f t="shared" si="9"/>
        <v>186.55</v>
      </c>
      <c r="K143" s="17">
        <v>0.8</v>
      </c>
      <c r="L143" s="16">
        <f t="shared" si="10"/>
        <v>149.24</v>
      </c>
      <c r="M143" s="16">
        <f t="shared" si="11"/>
        <v>37.31</v>
      </c>
      <c r="N143" s="18" t="s">
        <v>560</v>
      </c>
      <c r="O143" s="19" t="s">
        <v>27</v>
      </c>
      <c r="P143" s="7"/>
      <c r="Q143" s="7"/>
    </row>
    <row r="144" ht="25" customHeight="1" spans="1:17">
      <c r="A144" s="7">
        <v>138</v>
      </c>
      <c r="B144" s="13" t="s">
        <v>561</v>
      </c>
      <c r="C144" s="6" t="s">
        <v>22</v>
      </c>
      <c r="D144" s="9" t="s">
        <v>562</v>
      </c>
      <c r="E144" s="15" t="s">
        <v>563</v>
      </c>
      <c r="F144" s="11" t="s">
        <v>25</v>
      </c>
      <c r="G144" s="14">
        <v>5.8</v>
      </c>
      <c r="H144" s="14">
        <v>5.8</v>
      </c>
      <c r="I144" s="16">
        <f t="shared" si="8"/>
        <v>3770</v>
      </c>
      <c r="J144" s="16">
        <f t="shared" si="9"/>
        <v>154.57</v>
      </c>
      <c r="K144" s="17">
        <v>0.8</v>
      </c>
      <c r="L144" s="16">
        <f t="shared" si="10"/>
        <v>123.656</v>
      </c>
      <c r="M144" s="16">
        <f t="shared" si="11"/>
        <v>30.914</v>
      </c>
      <c r="N144" s="18" t="s">
        <v>564</v>
      </c>
      <c r="O144" s="19" t="s">
        <v>27</v>
      </c>
      <c r="P144" s="7"/>
      <c r="Q144" s="7"/>
    </row>
    <row r="145" ht="25" customHeight="1" spans="1:17">
      <c r="A145" s="7">
        <v>139</v>
      </c>
      <c r="B145" s="13" t="s">
        <v>565</v>
      </c>
      <c r="C145" s="6" t="s">
        <v>22</v>
      </c>
      <c r="D145" s="9" t="s">
        <v>566</v>
      </c>
      <c r="E145" s="15" t="s">
        <v>567</v>
      </c>
      <c r="F145" s="11" t="s">
        <v>25</v>
      </c>
      <c r="G145" s="14">
        <v>6.6</v>
      </c>
      <c r="H145" s="14">
        <v>6.6</v>
      </c>
      <c r="I145" s="16">
        <f t="shared" si="8"/>
        <v>4290</v>
      </c>
      <c r="J145" s="16">
        <f t="shared" si="9"/>
        <v>175.89</v>
      </c>
      <c r="K145" s="17">
        <v>0.8</v>
      </c>
      <c r="L145" s="16">
        <f t="shared" si="10"/>
        <v>140.712</v>
      </c>
      <c r="M145" s="16">
        <f t="shared" si="11"/>
        <v>35.178</v>
      </c>
      <c r="N145" s="18" t="s">
        <v>568</v>
      </c>
      <c r="O145" s="19" t="s">
        <v>27</v>
      </c>
      <c r="P145" s="7"/>
      <c r="Q145" s="7"/>
    </row>
    <row r="146" ht="25" customHeight="1" spans="1:17">
      <c r="A146" s="7">
        <v>140</v>
      </c>
      <c r="B146" s="13" t="s">
        <v>569</v>
      </c>
      <c r="C146" s="6" t="s">
        <v>22</v>
      </c>
      <c r="D146" s="9" t="s">
        <v>570</v>
      </c>
      <c r="E146" s="15" t="s">
        <v>571</v>
      </c>
      <c r="F146" s="11" t="s">
        <v>25</v>
      </c>
      <c r="G146" s="14">
        <v>7</v>
      </c>
      <c r="H146" s="14">
        <v>7</v>
      </c>
      <c r="I146" s="16">
        <f t="shared" si="8"/>
        <v>4550</v>
      </c>
      <c r="J146" s="16">
        <f t="shared" si="9"/>
        <v>186.55</v>
      </c>
      <c r="K146" s="17">
        <v>0.8</v>
      </c>
      <c r="L146" s="16">
        <f t="shared" si="10"/>
        <v>149.24</v>
      </c>
      <c r="M146" s="16">
        <f t="shared" si="11"/>
        <v>37.31</v>
      </c>
      <c r="N146" s="18" t="s">
        <v>572</v>
      </c>
      <c r="O146" s="19" t="s">
        <v>27</v>
      </c>
      <c r="P146" s="7"/>
      <c r="Q146" s="7"/>
    </row>
    <row r="147" ht="25" customHeight="1" spans="1:17">
      <c r="A147" s="7">
        <v>141</v>
      </c>
      <c r="B147" s="13" t="s">
        <v>573</v>
      </c>
      <c r="C147" s="6" t="s">
        <v>22</v>
      </c>
      <c r="D147" s="9" t="s">
        <v>574</v>
      </c>
      <c r="E147" s="15" t="s">
        <v>575</v>
      </c>
      <c r="F147" s="11" t="s">
        <v>25</v>
      </c>
      <c r="G147" s="14">
        <v>2.8</v>
      </c>
      <c r="H147" s="14">
        <v>2.8</v>
      </c>
      <c r="I147" s="16">
        <f t="shared" si="8"/>
        <v>1820</v>
      </c>
      <c r="J147" s="16">
        <f t="shared" si="9"/>
        <v>74.62</v>
      </c>
      <c r="K147" s="17">
        <v>0.8</v>
      </c>
      <c r="L147" s="16">
        <f t="shared" si="10"/>
        <v>59.696</v>
      </c>
      <c r="M147" s="16">
        <f t="shared" si="11"/>
        <v>14.924</v>
      </c>
      <c r="N147" s="18" t="s">
        <v>576</v>
      </c>
      <c r="O147" s="19" t="s">
        <v>27</v>
      </c>
      <c r="P147" s="7"/>
      <c r="Q147" s="7"/>
    </row>
    <row r="148" ht="25" customHeight="1" spans="1:17">
      <c r="A148" s="7">
        <v>142</v>
      </c>
      <c r="B148" s="13" t="s">
        <v>577</v>
      </c>
      <c r="C148" s="6" t="s">
        <v>22</v>
      </c>
      <c r="D148" s="9" t="s">
        <v>578</v>
      </c>
      <c r="E148" s="15" t="s">
        <v>579</v>
      </c>
      <c r="F148" s="11" t="s">
        <v>25</v>
      </c>
      <c r="G148" s="14">
        <v>4.4</v>
      </c>
      <c r="H148" s="14">
        <v>4.4</v>
      </c>
      <c r="I148" s="16">
        <f t="shared" si="8"/>
        <v>2860</v>
      </c>
      <c r="J148" s="16">
        <f t="shared" si="9"/>
        <v>117.26</v>
      </c>
      <c r="K148" s="17">
        <v>0.8</v>
      </c>
      <c r="L148" s="16">
        <f t="shared" si="10"/>
        <v>93.808</v>
      </c>
      <c r="M148" s="16">
        <f t="shared" si="11"/>
        <v>23.452</v>
      </c>
      <c r="N148" s="18" t="s">
        <v>580</v>
      </c>
      <c r="O148" s="19" t="s">
        <v>27</v>
      </c>
      <c r="P148" s="7"/>
      <c r="Q148" s="7"/>
    </row>
    <row r="149" ht="25" customHeight="1" spans="1:17">
      <c r="A149" s="7">
        <v>143</v>
      </c>
      <c r="B149" s="13" t="s">
        <v>581</v>
      </c>
      <c r="C149" s="6" t="s">
        <v>22</v>
      </c>
      <c r="D149" s="9" t="s">
        <v>582</v>
      </c>
      <c r="E149" s="15" t="s">
        <v>583</v>
      </c>
      <c r="F149" s="11" t="s">
        <v>25</v>
      </c>
      <c r="G149" s="14">
        <v>6.4</v>
      </c>
      <c r="H149" s="14">
        <v>6.4</v>
      </c>
      <c r="I149" s="16">
        <f t="shared" si="8"/>
        <v>4160</v>
      </c>
      <c r="J149" s="16">
        <f t="shared" si="9"/>
        <v>170.56</v>
      </c>
      <c r="K149" s="17">
        <v>0.8</v>
      </c>
      <c r="L149" s="16">
        <f t="shared" si="10"/>
        <v>136.448</v>
      </c>
      <c r="M149" s="16">
        <f t="shared" si="11"/>
        <v>34.112</v>
      </c>
      <c r="N149" s="18" t="s">
        <v>584</v>
      </c>
      <c r="O149" s="19" t="s">
        <v>27</v>
      </c>
      <c r="P149" s="7"/>
      <c r="Q149" s="7"/>
    </row>
    <row r="150" ht="25" customHeight="1" spans="1:17">
      <c r="A150" s="7">
        <v>144</v>
      </c>
      <c r="B150" s="13" t="s">
        <v>585</v>
      </c>
      <c r="C150" s="6" t="s">
        <v>22</v>
      </c>
      <c r="D150" s="9" t="s">
        <v>586</v>
      </c>
      <c r="E150" s="15" t="s">
        <v>587</v>
      </c>
      <c r="F150" s="11" t="s">
        <v>25</v>
      </c>
      <c r="G150" s="14">
        <v>8.4</v>
      </c>
      <c r="H150" s="14">
        <v>8.4</v>
      </c>
      <c r="I150" s="16">
        <f t="shared" si="8"/>
        <v>5460</v>
      </c>
      <c r="J150" s="16">
        <f t="shared" si="9"/>
        <v>223.86</v>
      </c>
      <c r="K150" s="17">
        <v>0.8</v>
      </c>
      <c r="L150" s="16">
        <f t="shared" si="10"/>
        <v>179.088</v>
      </c>
      <c r="M150" s="16">
        <f t="shared" si="11"/>
        <v>44.772</v>
      </c>
      <c r="N150" s="18" t="s">
        <v>588</v>
      </c>
      <c r="O150" s="19" t="s">
        <v>27</v>
      </c>
      <c r="P150" s="7"/>
      <c r="Q150" s="7"/>
    </row>
    <row r="151" ht="25" customHeight="1" spans="1:17">
      <c r="A151" s="7">
        <v>145</v>
      </c>
      <c r="B151" s="13" t="s">
        <v>589</v>
      </c>
      <c r="C151" s="6" t="s">
        <v>22</v>
      </c>
      <c r="D151" s="9" t="s">
        <v>590</v>
      </c>
      <c r="E151" s="15" t="s">
        <v>591</v>
      </c>
      <c r="F151" s="11" t="s">
        <v>25</v>
      </c>
      <c r="G151" s="14">
        <v>2.8</v>
      </c>
      <c r="H151" s="14">
        <v>2.8</v>
      </c>
      <c r="I151" s="16">
        <f t="shared" si="8"/>
        <v>1820</v>
      </c>
      <c r="J151" s="16">
        <f t="shared" si="9"/>
        <v>74.62</v>
      </c>
      <c r="K151" s="17">
        <v>0.8</v>
      </c>
      <c r="L151" s="16">
        <f t="shared" si="10"/>
        <v>59.696</v>
      </c>
      <c r="M151" s="16">
        <f t="shared" si="11"/>
        <v>14.924</v>
      </c>
      <c r="N151" s="18" t="s">
        <v>592</v>
      </c>
      <c r="O151" s="19" t="s">
        <v>27</v>
      </c>
      <c r="P151" s="7"/>
      <c r="Q151" s="7"/>
    </row>
    <row r="152" ht="25" customHeight="1" spans="1:17">
      <c r="A152" s="7">
        <v>146</v>
      </c>
      <c r="B152" s="13" t="s">
        <v>593</v>
      </c>
      <c r="C152" s="6" t="s">
        <v>22</v>
      </c>
      <c r="D152" s="9" t="s">
        <v>594</v>
      </c>
      <c r="E152" s="15" t="s">
        <v>595</v>
      </c>
      <c r="F152" s="11" t="s">
        <v>25</v>
      </c>
      <c r="G152" s="14">
        <v>7</v>
      </c>
      <c r="H152" s="14">
        <v>7</v>
      </c>
      <c r="I152" s="16">
        <f t="shared" si="8"/>
        <v>4550</v>
      </c>
      <c r="J152" s="16">
        <f t="shared" si="9"/>
        <v>186.55</v>
      </c>
      <c r="K152" s="17">
        <v>0.8</v>
      </c>
      <c r="L152" s="16">
        <f t="shared" si="10"/>
        <v>149.24</v>
      </c>
      <c r="M152" s="16">
        <f t="shared" si="11"/>
        <v>37.31</v>
      </c>
      <c r="N152" s="18" t="s">
        <v>596</v>
      </c>
      <c r="O152" s="19" t="s">
        <v>27</v>
      </c>
      <c r="P152" s="7"/>
      <c r="Q152" s="7"/>
    </row>
    <row r="153" ht="25" customHeight="1" spans="1:17">
      <c r="A153" s="7">
        <v>147</v>
      </c>
      <c r="B153" s="13" t="s">
        <v>597</v>
      </c>
      <c r="C153" s="6" t="s">
        <v>22</v>
      </c>
      <c r="D153" s="9" t="s">
        <v>598</v>
      </c>
      <c r="E153" s="15" t="s">
        <v>599</v>
      </c>
      <c r="F153" s="11" t="s">
        <v>25</v>
      </c>
      <c r="G153" s="14">
        <v>4.2</v>
      </c>
      <c r="H153" s="14">
        <v>4.2</v>
      </c>
      <c r="I153" s="16">
        <f t="shared" si="8"/>
        <v>2730</v>
      </c>
      <c r="J153" s="16">
        <f t="shared" si="9"/>
        <v>111.93</v>
      </c>
      <c r="K153" s="17">
        <v>0.8</v>
      </c>
      <c r="L153" s="16">
        <f t="shared" si="10"/>
        <v>89.544</v>
      </c>
      <c r="M153" s="16">
        <f t="shared" si="11"/>
        <v>22.386</v>
      </c>
      <c r="N153" s="18" t="s">
        <v>600</v>
      </c>
      <c r="O153" s="19" t="s">
        <v>27</v>
      </c>
      <c r="P153" s="7"/>
      <c r="Q153" s="7"/>
    </row>
    <row r="154" ht="25" customHeight="1" spans="1:17">
      <c r="A154" s="7">
        <v>148</v>
      </c>
      <c r="B154" s="13" t="s">
        <v>601</v>
      </c>
      <c r="C154" s="6" t="s">
        <v>22</v>
      </c>
      <c r="D154" s="9" t="s">
        <v>602</v>
      </c>
      <c r="E154" s="15" t="s">
        <v>603</v>
      </c>
      <c r="F154" s="11" t="s">
        <v>25</v>
      </c>
      <c r="G154" s="14">
        <v>11.1</v>
      </c>
      <c r="H154" s="14">
        <v>11.1</v>
      </c>
      <c r="I154" s="16">
        <f t="shared" si="8"/>
        <v>7215</v>
      </c>
      <c r="J154" s="16">
        <f t="shared" si="9"/>
        <v>295.815</v>
      </c>
      <c r="K154" s="17">
        <v>0.8</v>
      </c>
      <c r="L154" s="16">
        <f t="shared" si="10"/>
        <v>236.652</v>
      </c>
      <c r="M154" s="16">
        <f t="shared" si="11"/>
        <v>59.163</v>
      </c>
      <c r="N154" s="18" t="s">
        <v>604</v>
      </c>
      <c r="O154" s="19" t="s">
        <v>27</v>
      </c>
      <c r="P154" s="7"/>
      <c r="Q154" s="7"/>
    </row>
    <row r="155" ht="25" customHeight="1" spans="1:17">
      <c r="A155" s="7">
        <v>149</v>
      </c>
      <c r="B155" s="13" t="s">
        <v>605</v>
      </c>
      <c r="C155" s="6" t="s">
        <v>22</v>
      </c>
      <c r="D155" s="9" t="s">
        <v>606</v>
      </c>
      <c r="E155" s="15" t="s">
        <v>607</v>
      </c>
      <c r="F155" s="11" t="s">
        <v>25</v>
      </c>
      <c r="G155" s="14">
        <v>2.7</v>
      </c>
      <c r="H155" s="14">
        <v>2.7</v>
      </c>
      <c r="I155" s="16">
        <f t="shared" si="8"/>
        <v>1755</v>
      </c>
      <c r="J155" s="16">
        <f t="shared" si="9"/>
        <v>71.955</v>
      </c>
      <c r="K155" s="17">
        <v>0.8</v>
      </c>
      <c r="L155" s="16">
        <f t="shared" si="10"/>
        <v>57.564</v>
      </c>
      <c r="M155" s="16">
        <f t="shared" si="11"/>
        <v>14.391</v>
      </c>
      <c r="N155" s="18" t="s">
        <v>608</v>
      </c>
      <c r="O155" s="19" t="s">
        <v>27</v>
      </c>
      <c r="P155" s="7"/>
      <c r="Q155" s="7"/>
    </row>
    <row r="156" ht="25" customHeight="1" spans="1:17">
      <c r="A156" s="7">
        <v>150</v>
      </c>
      <c r="B156" s="13" t="s">
        <v>609</v>
      </c>
      <c r="C156" s="6" t="s">
        <v>22</v>
      </c>
      <c r="D156" s="9" t="s">
        <v>610</v>
      </c>
      <c r="E156" s="15" t="s">
        <v>611</v>
      </c>
      <c r="F156" s="11" t="s">
        <v>25</v>
      </c>
      <c r="G156" s="14">
        <v>5.6</v>
      </c>
      <c r="H156" s="14">
        <v>5.6</v>
      </c>
      <c r="I156" s="16">
        <f t="shared" si="8"/>
        <v>3640</v>
      </c>
      <c r="J156" s="16">
        <f t="shared" si="9"/>
        <v>149.24</v>
      </c>
      <c r="K156" s="17">
        <v>0.8</v>
      </c>
      <c r="L156" s="16">
        <f t="shared" si="10"/>
        <v>119.392</v>
      </c>
      <c r="M156" s="16">
        <f t="shared" si="11"/>
        <v>29.848</v>
      </c>
      <c r="N156" s="18" t="s">
        <v>612</v>
      </c>
      <c r="O156" s="19" t="s">
        <v>27</v>
      </c>
      <c r="P156" s="7"/>
      <c r="Q156" s="7"/>
    </row>
    <row r="157" ht="25" customHeight="1" spans="1:17">
      <c r="A157" s="7">
        <v>151</v>
      </c>
      <c r="B157" s="13" t="s">
        <v>613</v>
      </c>
      <c r="C157" s="6" t="s">
        <v>22</v>
      </c>
      <c r="D157" s="9" t="s">
        <v>614</v>
      </c>
      <c r="E157" s="15" t="s">
        <v>615</v>
      </c>
      <c r="F157" s="11" t="s">
        <v>25</v>
      </c>
      <c r="G157" s="14">
        <v>7</v>
      </c>
      <c r="H157" s="14">
        <v>7</v>
      </c>
      <c r="I157" s="16">
        <f t="shared" si="8"/>
        <v>4550</v>
      </c>
      <c r="J157" s="16">
        <f t="shared" si="9"/>
        <v>186.55</v>
      </c>
      <c r="K157" s="17">
        <v>0.8</v>
      </c>
      <c r="L157" s="16">
        <f t="shared" si="10"/>
        <v>149.24</v>
      </c>
      <c r="M157" s="16">
        <f t="shared" si="11"/>
        <v>37.31</v>
      </c>
      <c r="N157" s="18" t="s">
        <v>616</v>
      </c>
      <c r="O157" s="19" t="s">
        <v>27</v>
      </c>
      <c r="P157" s="7"/>
      <c r="Q157" s="7"/>
    </row>
    <row r="158" ht="25" customHeight="1" spans="1:17">
      <c r="A158" s="7">
        <v>152</v>
      </c>
      <c r="B158" s="13" t="s">
        <v>617</v>
      </c>
      <c r="C158" s="6" t="s">
        <v>22</v>
      </c>
      <c r="D158" s="9" t="s">
        <v>618</v>
      </c>
      <c r="E158" s="15" t="s">
        <v>619</v>
      </c>
      <c r="F158" s="11" t="s">
        <v>25</v>
      </c>
      <c r="G158" s="14">
        <v>2.8</v>
      </c>
      <c r="H158" s="14">
        <v>2.8</v>
      </c>
      <c r="I158" s="16">
        <f t="shared" si="8"/>
        <v>1820</v>
      </c>
      <c r="J158" s="16">
        <f t="shared" si="9"/>
        <v>74.62</v>
      </c>
      <c r="K158" s="17">
        <v>0.8</v>
      </c>
      <c r="L158" s="16">
        <f t="shared" si="10"/>
        <v>59.696</v>
      </c>
      <c r="M158" s="16">
        <f t="shared" si="11"/>
        <v>14.924</v>
      </c>
      <c r="N158" s="18" t="s">
        <v>620</v>
      </c>
      <c r="O158" s="19" t="s">
        <v>27</v>
      </c>
      <c r="P158" s="7"/>
      <c r="Q158" s="7"/>
    </row>
    <row r="159" ht="25" customHeight="1" spans="1:17">
      <c r="A159" s="7">
        <v>153</v>
      </c>
      <c r="B159" s="13" t="s">
        <v>621</v>
      </c>
      <c r="C159" s="6" t="s">
        <v>22</v>
      </c>
      <c r="D159" s="9" t="s">
        <v>622</v>
      </c>
      <c r="E159" s="15" t="s">
        <v>623</v>
      </c>
      <c r="F159" s="11" t="s">
        <v>25</v>
      </c>
      <c r="G159" s="14">
        <v>2.8</v>
      </c>
      <c r="H159" s="14">
        <v>2.8</v>
      </c>
      <c r="I159" s="16">
        <f t="shared" si="8"/>
        <v>1820</v>
      </c>
      <c r="J159" s="16">
        <f t="shared" si="9"/>
        <v>74.62</v>
      </c>
      <c r="K159" s="17">
        <v>0.8</v>
      </c>
      <c r="L159" s="16">
        <f t="shared" si="10"/>
        <v>59.696</v>
      </c>
      <c r="M159" s="16">
        <f t="shared" si="11"/>
        <v>14.924</v>
      </c>
      <c r="N159" s="18" t="s">
        <v>624</v>
      </c>
      <c r="O159" s="19" t="s">
        <v>27</v>
      </c>
      <c r="P159" s="7"/>
      <c r="Q159" s="7"/>
    </row>
    <row r="160" ht="25" customHeight="1" spans="1:17">
      <c r="A160" s="7">
        <v>154</v>
      </c>
      <c r="B160" s="13" t="s">
        <v>625</v>
      </c>
      <c r="C160" s="6" t="s">
        <v>22</v>
      </c>
      <c r="D160" s="9" t="s">
        <v>626</v>
      </c>
      <c r="E160" s="15" t="s">
        <v>627</v>
      </c>
      <c r="F160" s="11" t="s">
        <v>25</v>
      </c>
      <c r="G160" s="14">
        <v>2.8</v>
      </c>
      <c r="H160" s="14">
        <v>2.8</v>
      </c>
      <c r="I160" s="16">
        <f t="shared" si="8"/>
        <v>1820</v>
      </c>
      <c r="J160" s="16">
        <f t="shared" si="9"/>
        <v>74.62</v>
      </c>
      <c r="K160" s="17">
        <v>0.8</v>
      </c>
      <c r="L160" s="16">
        <f t="shared" si="10"/>
        <v>59.696</v>
      </c>
      <c r="M160" s="16">
        <f t="shared" si="11"/>
        <v>14.924</v>
      </c>
      <c r="N160" s="18" t="s">
        <v>628</v>
      </c>
      <c r="O160" s="19" t="s">
        <v>27</v>
      </c>
      <c r="P160" s="7"/>
      <c r="Q160" s="7"/>
    </row>
    <row r="161" ht="25" customHeight="1" spans="1:17">
      <c r="A161" s="7">
        <v>155</v>
      </c>
      <c r="B161" s="13" t="s">
        <v>629</v>
      </c>
      <c r="C161" s="6" t="s">
        <v>22</v>
      </c>
      <c r="D161" s="9" t="s">
        <v>630</v>
      </c>
      <c r="E161" s="15" t="s">
        <v>631</v>
      </c>
      <c r="F161" s="11" t="s">
        <v>25</v>
      </c>
      <c r="G161" s="14">
        <v>11.2</v>
      </c>
      <c r="H161" s="14">
        <v>11.2</v>
      </c>
      <c r="I161" s="16">
        <f t="shared" si="8"/>
        <v>7280</v>
      </c>
      <c r="J161" s="16">
        <f t="shared" si="9"/>
        <v>298.48</v>
      </c>
      <c r="K161" s="17">
        <v>0.8</v>
      </c>
      <c r="L161" s="16">
        <f t="shared" si="10"/>
        <v>238.784</v>
      </c>
      <c r="M161" s="16">
        <f t="shared" si="11"/>
        <v>59.696</v>
      </c>
      <c r="N161" s="18" t="s">
        <v>632</v>
      </c>
      <c r="O161" s="19" t="s">
        <v>27</v>
      </c>
      <c r="P161" s="7"/>
      <c r="Q161" s="7"/>
    </row>
    <row r="162" ht="25" customHeight="1" spans="1:17">
      <c r="A162" s="7">
        <v>156</v>
      </c>
      <c r="B162" s="13" t="s">
        <v>633</v>
      </c>
      <c r="C162" s="6" t="s">
        <v>22</v>
      </c>
      <c r="D162" s="9" t="s">
        <v>634</v>
      </c>
      <c r="E162" s="15" t="s">
        <v>635</v>
      </c>
      <c r="F162" s="11" t="s">
        <v>25</v>
      </c>
      <c r="G162" s="14">
        <v>7</v>
      </c>
      <c r="H162" s="14">
        <v>7</v>
      </c>
      <c r="I162" s="16">
        <f t="shared" si="8"/>
        <v>4550</v>
      </c>
      <c r="J162" s="16">
        <f t="shared" si="9"/>
        <v>186.55</v>
      </c>
      <c r="K162" s="17">
        <v>0.8</v>
      </c>
      <c r="L162" s="16">
        <f t="shared" si="10"/>
        <v>149.24</v>
      </c>
      <c r="M162" s="16">
        <f t="shared" si="11"/>
        <v>37.31</v>
      </c>
      <c r="N162" s="18" t="s">
        <v>636</v>
      </c>
      <c r="O162" s="19" t="s">
        <v>27</v>
      </c>
      <c r="P162" s="7"/>
      <c r="Q162" s="7"/>
    </row>
    <row r="163" ht="25" customHeight="1" spans="1:17">
      <c r="A163" s="7">
        <v>157</v>
      </c>
      <c r="B163" s="13" t="s">
        <v>637</v>
      </c>
      <c r="C163" s="6" t="s">
        <v>22</v>
      </c>
      <c r="D163" s="9" t="s">
        <v>638</v>
      </c>
      <c r="E163" s="15" t="s">
        <v>639</v>
      </c>
      <c r="F163" s="11" t="s">
        <v>25</v>
      </c>
      <c r="G163" s="14">
        <v>7.1</v>
      </c>
      <c r="H163" s="14">
        <v>7.1</v>
      </c>
      <c r="I163" s="16">
        <f t="shared" si="8"/>
        <v>4615</v>
      </c>
      <c r="J163" s="16">
        <f t="shared" si="9"/>
        <v>189.215</v>
      </c>
      <c r="K163" s="17">
        <v>0.8</v>
      </c>
      <c r="L163" s="16">
        <f t="shared" si="10"/>
        <v>151.372</v>
      </c>
      <c r="M163" s="16">
        <f t="shared" si="11"/>
        <v>37.843</v>
      </c>
      <c r="N163" s="18" t="s">
        <v>640</v>
      </c>
      <c r="O163" s="19" t="s">
        <v>27</v>
      </c>
      <c r="P163" s="7"/>
      <c r="Q163" s="7"/>
    </row>
    <row r="164" ht="25" customHeight="1" spans="1:17">
      <c r="A164" s="7">
        <v>158</v>
      </c>
      <c r="B164" s="13" t="s">
        <v>641</v>
      </c>
      <c r="C164" s="6" t="s">
        <v>22</v>
      </c>
      <c r="D164" s="9" t="s">
        <v>642</v>
      </c>
      <c r="E164" s="15" t="s">
        <v>643</v>
      </c>
      <c r="F164" s="11" t="s">
        <v>25</v>
      </c>
      <c r="G164" s="14">
        <v>4.2</v>
      </c>
      <c r="H164" s="14">
        <v>4.2</v>
      </c>
      <c r="I164" s="16">
        <f t="shared" si="8"/>
        <v>2730</v>
      </c>
      <c r="J164" s="16">
        <f t="shared" si="9"/>
        <v>111.93</v>
      </c>
      <c r="K164" s="17">
        <v>0.8</v>
      </c>
      <c r="L164" s="16">
        <f t="shared" si="10"/>
        <v>89.544</v>
      </c>
      <c r="M164" s="16">
        <f t="shared" si="11"/>
        <v>22.386</v>
      </c>
      <c r="N164" s="18" t="s">
        <v>644</v>
      </c>
      <c r="O164" s="19" t="s">
        <v>27</v>
      </c>
      <c r="P164" s="7"/>
      <c r="Q164" s="7"/>
    </row>
    <row r="165" ht="25" customHeight="1" spans="1:17">
      <c r="A165" s="7">
        <v>159</v>
      </c>
      <c r="B165" s="13" t="s">
        <v>645</v>
      </c>
      <c r="C165" s="6" t="s">
        <v>22</v>
      </c>
      <c r="D165" s="9" t="s">
        <v>646</v>
      </c>
      <c r="E165" s="15" t="s">
        <v>647</v>
      </c>
      <c r="F165" s="11" t="s">
        <v>25</v>
      </c>
      <c r="G165" s="14">
        <v>7</v>
      </c>
      <c r="H165" s="14">
        <v>7</v>
      </c>
      <c r="I165" s="16">
        <f t="shared" si="8"/>
        <v>4550</v>
      </c>
      <c r="J165" s="16">
        <f t="shared" si="9"/>
        <v>186.55</v>
      </c>
      <c r="K165" s="17">
        <v>0.8</v>
      </c>
      <c r="L165" s="16">
        <f t="shared" si="10"/>
        <v>149.24</v>
      </c>
      <c r="M165" s="16">
        <f t="shared" si="11"/>
        <v>37.31</v>
      </c>
      <c r="N165" s="18" t="s">
        <v>648</v>
      </c>
      <c r="O165" s="19" t="s">
        <v>27</v>
      </c>
      <c r="P165" s="7"/>
      <c r="Q165" s="7"/>
    </row>
    <row r="166" ht="25" customHeight="1" spans="1:17">
      <c r="A166" s="7">
        <v>160</v>
      </c>
      <c r="B166" s="13" t="s">
        <v>649</v>
      </c>
      <c r="C166" s="6" t="s">
        <v>22</v>
      </c>
      <c r="D166" s="9" t="s">
        <v>650</v>
      </c>
      <c r="E166" s="15" t="s">
        <v>651</v>
      </c>
      <c r="F166" s="11" t="s">
        <v>25</v>
      </c>
      <c r="G166" s="14">
        <v>5.6</v>
      </c>
      <c r="H166" s="14">
        <v>5.6</v>
      </c>
      <c r="I166" s="16">
        <f t="shared" si="8"/>
        <v>3640</v>
      </c>
      <c r="J166" s="16">
        <f t="shared" si="9"/>
        <v>149.24</v>
      </c>
      <c r="K166" s="17">
        <v>0.8</v>
      </c>
      <c r="L166" s="16">
        <f t="shared" si="10"/>
        <v>119.392</v>
      </c>
      <c r="M166" s="16">
        <f t="shared" si="11"/>
        <v>29.848</v>
      </c>
      <c r="N166" s="18" t="s">
        <v>652</v>
      </c>
      <c r="O166" s="19" t="s">
        <v>27</v>
      </c>
      <c r="P166" s="7"/>
      <c r="Q166" s="7"/>
    </row>
    <row r="167" ht="25" customHeight="1" spans="1:17">
      <c r="A167" s="7">
        <v>161</v>
      </c>
      <c r="B167" s="13" t="s">
        <v>653</v>
      </c>
      <c r="C167" s="6" t="s">
        <v>22</v>
      </c>
      <c r="D167" s="9" t="s">
        <v>654</v>
      </c>
      <c r="E167" s="15" t="s">
        <v>655</v>
      </c>
      <c r="F167" s="11" t="s">
        <v>25</v>
      </c>
      <c r="G167" s="14">
        <v>3.3</v>
      </c>
      <c r="H167" s="14">
        <v>3.3</v>
      </c>
      <c r="I167" s="16">
        <f t="shared" si="8"/>
        <v>2145</v>
      </c>
      <c r="J167" s="16">
        <f t="shared" si="9"/>
        <v>87.945</v>
      </c>
      <c r="K167" s="17">
        <v>0.8</v>
      </c>
      <c r="L167" s="16">
        <f t="shared" si="10"/>
        <v>70.356</v>
      </c>
      <c r="M167" s="16">
        <f t="shared" si="11"/>
        <v>17.589</v>
      </c>
      <c r="N167" s="18" t="s">
        <v>656</v>
      </c>
      <c r="O167" s="19" t="s">
        <v>27</v>
      </c>
      <c r="P167" s="7"/>
      <c r="Q167" s="7"/>
    </row>
    <row r="168" ht="25" customHeight="1" spans="1:17">
      <c r="A168" s="7">
        <v>162</v>
      </c>
      <c r="B168" s="13" t="s">
        <v>657</v>
      </c>
      <c r="C168" s="6" t="s">
        <v>22</v>
      </c>
      <c r="D168" s="9" t="s">
        <v>658</v>
      </c>
      <c r="E168" s="15" t="s">
        <v>659</v>
      </c>
      <c r="F168" s="11" t="s">
        <v>25</v>
      </c>
      <c r="G168" s="14">
        <v>11.9</v>
      </c>
      <c r="H168" s="14">
        <v>11.9</v>
      </c>
      <c r="I168" s="16">
        <f t="shared" si="8"/>
        <v>7735</v>
      </c>
      <c r="J168" s="16">
        <f t="shared" si="9"/>
        <v>317.135</v>
      </c>
      <c r="K168" s="17">
        <v>0.8</v>
      </c>
      <c r="L168" s="16">
        <f t="shared" si="10"/>
        <v>253.708</v>
      </c>
      <c r="M168" s="16">
        <f t="shared" si="11"/>
        <v>63.427</v>
      </c>
      <c r="N168" s="18" t="s">
        <v>660</v>
      </c>
      <c r="O168" s="19" t="s">
        <v>27</v>
      </c>
      <c r="P168" s="7"/>
      <c r="Q168" s="7"/>
    </row>
    <row r="169" ht="25" customHeight="1" spans="1:17">
      <c r="A169" s="7">
        <v>163</v>
      </c>
      <c r="B169" s="13" t="s">
        <v>661</v>
      </c>
      <c r="C169" s="6" t="s">
        <v>22</v>
      </c>
      <c r="D169" s="9" t="s">
        <v>662</v>
      </c>
      <c r="E169" s="15" t="s">
        <v>663</v>
      </c>
      <c r="F169" s="11" t="s">
        <v>25</v>
      </c>
      <c r="G169" s="14">
        <v>2.8</v>
      </c>
      <c r="H169" s="14">
        <v>2.8</v>
      </c>
      <c r="I169" s="16">
        <f t="shared" si="8"/>
        <v>1820</v>
      </c>
      <c r="J169" s="16">
        <f t="shared" si="9"/>
        <v>74.62</v>
      </c>
      <c r="K169" s="17">
        <v>0.8</v>
      </c>
      <c r="L169" s="16">
        <f t="shared" si="10"/>
        <v>59.696</v>
      </c>
      <c r="M169" s="16">
        <f t="shared" si="11"/>
        <v>14.924</v>
      </c>
      <c r="N169" s="18" t="s">
        <v>664</v>
      </c>
      <c r="O169" s="19" t="s">
        <v>27</v>
      </c>
      <c r="P169" s="7"/>
      <c r="Q169" s="7"/>
    </row>
    <row r="170" ht="25" customHeight="1" spans="1:17">
      <c r="A170" s="7">
        <v>164</v>
      </c>
      <c r="B170" s="13" t="s">
        <v>665</v>
      </c>
      <c r="C170" s="6" t="s">
        <v>22</v>
      </c>
      <c r="D170" s="9" t="s">
        <v>666</v>
      </c>
      <c r="E170" s="15" t="s">
        <v>667</v>
      </c>
      <c r="F170" s="11" t="s">
        <v>25</v>
      </c>
      <c r="G170" s="14">
        <v>4.7</v>
      </c>
      <c r="H170" s="14">
        <v>4.7</v>
      </c>
      <c r="I170" s="16">
        <f t="shared" si="8"/>
        <v>3055</v>
      </c>
      <c r="J170" s="16">
        <f t="shared" si="9"/>
        <v>125.255</v>
      </c>
      <c r="K170" s="17">
        <v>0.8</v>
      </c>
      <c r="L170" s="16">
        <f t="shared" si="10"/>
        <v>100.204</v>
      </c>
      <c r="M170" s="16">
        <f t="shared" si="11"/>
        <v>25.051</v>
      </c>
      <c r="N170" s="18" t="s">
        <v>668</v>
      </c>
      <c r="O170" s="19" t="s">
        <v>27</v>
      </c>
      <c r="P170" s="7"/>
      <c r="Q170" s="7"/>
    </row>
    <row r="171" ht="25" customHeight="1" spans="1:17">
      <c r="A171" s="7">
        <v>165</v>
      </c>
      <c r="B171" s="13" t="s">
        <v>669</v>
      </c>
      <c r="C171" s="6" t="s">
        <v>22</v>
      </c>
      <c r="D171" s="9" t="s">
        <v>670</v>
      </c>
      <c r="E171" s="15" t="s">
        <v>671</v>
      </c>
      <c r="F171" s="11" t="s">
        <v>25</v>
      </c>
      <c r="G171" s="14">
        <v>4.7</v>
      </c>
      <c r="H171" s="14">
        <v>4.7</v>
      </c>
      <c r="I171" s="16">
        <f t="shared" si="8"/>
        <v>3055</v>
      </c>
      <c r="J171" s="16">
        <f t="shared" si="9"/>
        <v>125.255</v>
      </c>
      <c r="K171" s="17">
        <v>0.8</v>
      </c>
      <c r="L171" s="16">
        <f t="shared" si="10"/>
        <v>100.204</v>
      </c>
      <c r="M171" s="16">
        <f t="shared" si="11"/>
        <v>25.051</v>
      </c>
      <c r="N171" s="18" t="s">
        <v>672</v>
      </c>
      <c r="O171" s="19" t="s">
        <v>27</v>
      </c>
      <c r="P171" s="7"/>
      <c r="Q171" s="7"/>
    </row>
    <row r="172" ht="25" customHeight="1" spans="1:17">
      <c r="A172" s="7">
        <v>166</v>
      </c>
      <c r="B172" s="13" t="s">
        <v>673</v>
      </c>
      <c r="C172" s="6" t="s">
        <v>22</v>
      </c>
      <c r="D172" s="9" t="s">
        <v>674</v>
      </c>
      <c r="E172" s="15" t="s">
        <v>675</v>
      </c>
      <c r="F172" s="11" t="s">
        <v>25</v>
      </c>
      <c r="G172" s="14">
        <v>5.6</v>
      </c>
      <c r="H172" s="14">
        <v>5.6</v>
      </c>
      <c r="I172" s="16">
        <f t="shared" si="8"/>
        <v>3640</v>
      </c>
      <c r="J172" s="16">
        <f t="shared" si="9"/>
        <v>149.24</v>
      </c>
      <c r="K172" s="17">
        <v>0.8</v>
      </c>
      <c r="L172" s="16">
        <f t="shared" si="10"/>
        <v>119.392</v>
      </c>
      <c r="M172" s="16">
        <f t="shared" si="11"/>
        <v>29.848</v>
      </c>
      <c r="N172" s="18" t="s">
        <v>676</v>
      </c>
      <c r="O172" s="19" t="s">
        <v>27</v>
      </c>
      <c r="P172" s="7"/>
      <c r="Q172" s="7"/>
    </row>
    <row r="173" ht="25" customHeight="1" spans="1:17">
      <c r="A173" s="7">
        <v>167</v>
      </c>
      <c r="B173" s="13" t="s">
        <v>677</v>
      </c>
      <c r="C173" s="6" t="s">
        <v>22</v>
      </c>
      <c r="D173" s="9" t="s">
        <v>678</v>
      </c>
      <c r="E173" s="15" t="s">
        <v>413</v>
      </c>
      <c r="F173" s="11" t="s">
        <v>25</v>
      </c>
      <c r="G173" s="14">
        <v>5.4</v>
      </c>
      <c r="H173" s="14">
        <v>5.4</v>
      </c>
      <c r="I173" s="16">
        <f t="shared" si="8"/>
        <v>3510</v>
      </c>
      <c r="J173" s="16">
        <f t="shared" si="9"/>
        <v>143.91</v>
      </c>
      <c r="K173" s="17">
        <v>0.8</v>
      </c>
      <c r="L173" s="16">
        <f t="shared" si="10"/>
        <v>115.128</v>
      </c>
      <c r="M173" s="16">
        <f t="shared" si="11"/>
        <v>28.782</v>
      </c>
      <c r="N173" s="18" t="s">
        <v>679</v>
      </c>
      <c r="O173" s="19" t="s">
        <v>27</v>
      </c>
      <c r="P173" s="7"/>
      <c r="Q173" s="7"/>
    </row>
    <row r="174" ht="25" customHeight="1" spans="1:17">
      <c r="A174" s="7">
        <v>168</v>
      </c>
      <c r="B174" s="13" t="s">
        <v>680</v>
      </c>
      <c r="C174" s="6" t="s">
        <v>22</v>
      </c>
      <c r="D174" s="9" t="s">
        <v>681</v>
      </c>
      <c r="E174" s="15" t="s">
        <v>682</v>
      </c>
      <c r="F174" s="11" t="s">
        <v>25</v>
      </c>
      <c r="G174" s="14">
        <v>4.1</v>
      </c>
      <c r="H174" s="14">
        <v>4.1</v>
      </c>
      <c r="I174" s="16">
        <f t="shared" si="8"/>
        <v>2665</v>
      </c>
      <c r="J174" s="16">
        <f t="shared" si="9"/>
        <v>109.265</v>
      </c>
      <c r="K174" s="17">
        <v>0.8</v>
      </c>
      <c r="L174" s="16">
        <f t="shared" si="10"/>
        <v>87.412</v>
      </c>
      <c r="M174" s="16">
        <f t="shared" si="11"/>
        <v>21.853</v>
      </c>
      <c r="N174" s="18" t="s">
        <v>683</v>
      </c>
      <c r="O174" s="19" t="s">
        <v>27</v>
      </c>
      <c r="P174" s="7"/>
      <c r="Q174" s="7"/>
    </row>
    <row r="175" ht="25" customHeight="1" spans="1:17">
      <c r="A175" s="7">
        <v>169</v>
      </c>
      <c r="B175" s="13" t="s">
        <v>684</v>
      </c>
      <c r="C175" s="6" t="s">
        <v>22</v>
      </c>
      <c r="D175" s="9" t="s">
        <v>685</v>
      </c>
      <c r="E175" s="15" t="s">
        <v>686</v>
      </c>
      <c r="F175" s="11" t="s">
        <v>25</v>
      </c>
      <c r="G175" s="14">
        <v>4.4</v>
      </c>
      <c r="H175" s="14">
        <v>4.4</v>
      </c>
      <c r="I175" s="16">
        <f t="shared" si="8"/>
        <v>2860</v>
      </c>
      <c r="J175" s="16">
        <f t="shared" si="9"/>
        <v>117.26</v>
      </c>
      <c r="K175" s="17">
        <v>0.8</v>
      </c>
      <c r="L175" s="16">
        <f t="shared" si="10"/>
        <v>93.808</v>
      </c>
      <c r="M175" s="16">
        <f t="shared" si="11"/>
        <v>23.452</v>
      </c>
      <c r="N175" s="18" t="s">
        <v>687</v>
      </c>
      <c r="O175" s="19" t="s">
        <v>27</v>
      </c>
      <c r="P175" s="7"/>
      <c r="Q175" s="7"/>
    </row>
    <row r="176" ht="25" customHeight="1" spans="1:17">
      <c r="A176" s="7">
        <v>170</v>
      </c>
      <c r="B176" s="13" t="s">
        <v>688</v>
      </c>
      <c r="C176" s="6" t="s">
        <v>22</v>
      </c>
      <c r="D176" s="9" t="s">
        <v>689</v>
      </c>
      <c r="E176" s="15" t="s">
        <v>690</v>
      </c>
      <c r="F176" s="11" t="s">
        <v>25</v>
      </c>
      <c r="G176" s="14">
        <v>5.5</v>
      </c>
      <c r="H176" s="14">
        <v>5.5</v>
      </c>
      <c r="I176" s="16">
        <f t="shared" si="8"/>
        <v>3575</v>
      </c>
      <c r="J176" s="16">
        <f t="shared" si="9"/>
        <v>146.575</v>
      </c>
      <c r="K176" s="17">
        <v>0.8</v>
      </c>
      <c r="L176" s="16">
        <f t="shared" si="10"/>
        <v>117.26</v>
      </c>
      <c r="M176" s="16">
        <f t="shared" si="11"/>
        <v>29.315</v>
      </c>
      <c r="N176" s="18" t="s">
        <v>691</v>
      </c>
      <c r="O176" s="19" t="s">
        <v>27</v>
      </c>
      <c r="P176" s="7"/>
      <c r="Q176" s="7"/>
    </row>
    <row r="177" ht="25" customHeight="1" spans="1:17">
      <c r="A177" s="7">
        <v>171</v>
      </c>
      <c r="B177" s="13" t="s">
        <v>692</v>
      </c>
      <c r="C177" s="6" t="s">
        <v>22</v>
      </c>
      <c r="D177" s="9" t="s">
        <v>693</v>
      </c>
      <c r="E177" s="15" t="s">
        <v>694</v>
      </c>
      <c r="F177" s="11" t="s">
        <v>25</v>
      </c>
      <c r="G177" s="14">
        <v>7</v>
      </c>
      <c r="H177" s="14">
        <v>7</v>
      </c>
      <c r="I177" s="16">
        <f t="shared" si="8"/>
        <v>4550</v>
      </c>
      <c r="J177" s="16">
        <f t="shared" si="9"/>
        <v>186.55</v>
      </c>
      <c r="K177" s="17">
        <v>0.8</v>
      </c>
      <c r="L177" s="16">
        <f t="shared" si="10"/>
        <v>149.24</v>
      </c>
      <c r="M177" s="16">
        <f t="shared" si="11"/>
        <v>37.31</v>
      </c>
      <c r="N177" s="18" t="s">
        <v>695</v>
      </c>
      <c r="O177" s="19" t="s">
        <v>27</v>
      </c>
      <c r="P177" s="7"/>
      <c r="Q177" s="7"/>
    </row>
    <row r="178" ht="25" customHeight="1" spans="1:17">
      <c r="A178" s="7">
        <v>172</v>
      </c>
      <c r="B178" s="13" t="s">
        <v>696</v>
      </c>
      <c r="C178" s="6" t="s">
        <v>22</v>
      </c>
      <c r="D178" s="9" t="s">
        <v>697</v>
      </c>
      <c r="E178" s="15" t="s">
        <v>698</v>
      </c>
      <c r="F178" s="11" t="s">
        <v>25</v>
      </c>
      <c r="G178" s="14">
        <v>5.6</v>
      </c>
      <c r="H178" s="14">
        <v>5.6</v>
      </c>
      <c r="I178" s="16">
        <f t="shared" si="8"/>
        <v>3640</v>
      </c>
      <c r="J178" s="16">
        <f t="shared" si="9"/>
        <v>149.24</v>
      </c>
      <c r="K178" s="17">
        <v>0.8</v>
      </c>
      <c r="L178" s="16">
        <f t="shared" si="10"/>
        <v>119.392</v>
      </c>
      <c r="M178" s="16">
        <f t="shared" si="11"/>
        <v>29.848</v>
      </c>
      <c r="N178" s="18" t="s">
        <v>699</v>
      </c>
      <c r="O178" s="19" t="s">
        <v>27</v>
      </c>
      <c r="P178" s="7"/>
      <c r="Q178" s="7"/>
    </row>
    <row r="179" ht="25" customHeight="1" spans="1:17">
      <c r="A179" s="7">
        <v>173</v>
      </c>
      <c r="B179" s="13" t="s">
        <v>700</v>
      </c>
      <c r="C179" s="6" t="s">
        <v>22</v>
      </c>
      <c r="D179" s="9" t="s">
        <v>701</v>
      </c>
      <c r="E179" s="15" t="s">
        <v>702</v>
      </c>
      <c r="F179" s="11" t="s">
        <v>25</v>
      </c>
      <c r="G179" s="14">
        <v>6.6</v>
      </c>
      <c r="H179" s="14">
        <v>6.6</v>
      </c>
      <c r="I179" s="16">
        <f t="shared" si="8"/>
        <v>4290</v>
      </c>
      <c r="J179" s="16">
        <f t="shared" si="9"/>
        <v>175.89</v>
      </c>
      <c r="K179" s="17">
        <v>0.8</v>
      </c>
      <c r="L179" s="16">
        <f t="shared" si="10"/>
        <v>140.712</v>
      </c>
      <c r="M179" s="16">
        <f t="shared" si="11"/>
        <v>35.178</v>
      </c>
      <c r="N179" s="18" t="s">
        <v>703</v>
      </c>
      <c r="O179" s="19" t="s">
        <v>27</v>
      </c>
      <c r="P179" s="7"/>
      <c r="Q179" s="7"/>
    </row>
    <row r="180" ht="25" customHeight="1" spans="1:17">
      <c r="A180" s="7">
        <v>174</v>
      </c>
      <c r="B180" s="13" t="s">
        <v>704</v>
      </c>
      <c r="C180" s="6" t="s">
        <v>22</v>
      </c>
      <c r="D180" s="9" t="s">
        <v>705</v>
      </c>
      <c r="E180" s="15" t="s">
        <v>706</v>
      </c>
      <c r="F180" s="11" t="s">
        <v>25</v>
      </c>
      <c r="G180" s="14">
        <v>5.4</v>
      </c>
      <c r="H180" s="14">
        <v>5.4</v>
      </c>
      <c r="I180" s="16">
        <f t="shared" si="8"/>
        <v>3510</v>
      </c>
      <c r="J180" s="16">
        <f t="shared" si="9"/>
        <v>143.91</v>
      </c>
      <c r="K180" s="17">
        <v>0.8</v>
      </c>
      <c r="L180" s="16">
        <f t="shared" si="10"/>
        <v>115.128</v>
      </c>
      <c r="M180" s="16">
        <f t="shared" si="11"/>
        <v>28.782</v>
      </c>
      <c r="N180" s="18" t="s">
        <v>707</v>
      </c>
      <c r="O180" s="19" t="s">
        <v>27</v>
      </c>
      <c r="P180" s="7"/>
      <c r="Q180" s="7"/>
    </row>
    <row r="181" ht="25" customHeight="1" spans="1:17">
      <c r="A181" s="7">
        <v>175</v>
      </c>
      <c r="B181" s="13" t="s">
        <v>708</v>
      </c>
      <c r="C181" s="6" t="s">
        <v>22</v>
      </c>
      <c r="D181" s="9" t="s">
        <v>709</v>
      </c>
      <c r="E181" s="15" t="s">
        <v>710</v>
      </c>
      <c r="F181" s="11" t="s">
        <v>25</v>
      </c>
      <c r="G181" s="14">
        <v>6.1</v>
      </c>
      <c r="H181" s="14">
        <v>6.1</v>
      </c>
      <c r="I181" s="16">
        <f t="shared" si="8"/>
        <v>3965</v>
      </c>
      <c r="J181" s="16">
        <f t="shared" si="9"/>
        <v>162.565</v>
      </c>
      <c r="K181" s="17">
        <v>0.8</v>
      </c>
      <c r="L181" s="16">
        <f t="shared" si="10"/>
        <v>130.052</v>
      </c>
      <c r="M181" s="16">
        <f t="shared" si="11"/>
        <v>32.513</v>
      </c>
      <c r="N181" s="18" t="s">
        <v>711</v>
      </c>
      <c r="O181" s="19" t="s">
        <v>27</v>
      </c>
      <c r="P181" s="7"/>
      <c r="Q181" s="7"/>
    </row>
    <row r="182" ht="25" customHeight="1" spans="1:17">
      <c r="A182" s="7">
        <v>176</v>
      </c>
      <c r="B182" s="13" t="s">
        <v>712</v>
      </c>
      <c r="C182" s="6" t="s">
        <v>22</v>
      </c>
      <c r="D182" s="9" t="s">
        <v>713</v>
      </c>
      <c r="E182" s="15" t="s">
        <v>714</v>
      </c>
      <c r="F182" s="11" t="s">
        <v>25</v>
      </c>
      <c r="G182" s="14">
        <v>7</v>
      </c>
      <c r="H182" s="14">
        <v>7</v>
      </c>
      <c r="I182" s="16">
        <f t="shared" si="8"/>
        <v>4550</v>
      </c>
      <c r="J182" s="16">
        <f t="shared" si="9"/>
        <v>186.55</v>
      </c>
      <c r="K182" s="17">
        <v>0.8</v>
      </c>
      <c r="L182" s="16">
        <f t="shared" si="10"/>
        <v>149.24</v>
      </c>
      <c r="M182" s="16">
        <f t="shared" si="11"/>
        <v>37.31</v>
      </c>
      <c r="N182" s="18" t="s">
        <v>715</v>
      </c>
      <c r="O182" s="19" t="s">
        <v>27</v>
      </c>
      <c r="P182" s="7"/>
      <c r="Q182" s="7"/>
    </row>
    <row r="183" ht="25" customHeight="1" spans="1:17">
      <c r="A183" s="7">
        <v>177</v>
      </c>
      <c r="B183" s="13" t="s">
        <v>716</v>
      </c>
      <c r="C183" s="6" t="s">
        <v>22</v>
      </c>
      <c r="D183" s="9" t="s">
        <v>717</v>
      </c>
      <c r="E183" s="15" t="s">
        <v>718</v>
      </c>
      <c r="F183" s="11" t="s">
        <v>25</v>
      </c>
      <c r="G183" s="14">
        <v>7</v>
      </c>
      <c r="H183" s="14">
        <v>7</v>
      </c>
      <c r="I183" s="16">
        <f t="shared" si="8"/>
        <v>4550</v>
      </c>
      <c r="J183" s="16">
        <f t="shared" si="9"/>
        <v>186.55</v>
      </c>
      <c r="K183" s="17">
        <v>0.8</v>
      </c>
      <c r="L183" s="16">
        <f t="shared" si="10"/>
        <v>149.24</v>
      </c>
      <c r="M183" s="16">
        <f t="shared" si="11"/>
        <v>37.31</v>
      </c>
      <c r="N183" s="18" t="s">
        <v>719</v>
      </c>
      <c r="O183" s="19" t="s">
        <v>27</v>
      </c>
      <c r="P183" s="7"/>
      <c r="Q183" s="7"/>
    </row>
    <row r="184" ht="25" customHeight="1" spans="1:17">
      <c r="A184" s="7">
        <v>178</v>
      </c>
      <c r="B184" s="13" t="s">
        <v>720</v>
      </c>
      <c r="C184" s="6" t="s">
        <v>22</v>
      </c>
      <c r="D184" s="9" t="s">
        <v>721</v>
      </c>
      <c r="E184" s="15" t="s">
        <v>722</v>
      </c>
      <c r="F184" s="11" t="s">
        <v>25</v>
      </c>
      <c r="G184" s="14">
        <v>4.7</v>
      </c>
      <c r="H184" s="14">
        <v>4.7</v>
      </c>
      <c r="I184" s="16">
        <f t="shared" si="8"/>
        <v>3055</v>
      </c>
      <c r="J184" s="16">
        <f t="shared" si="9"/>
        <v>125.255</v>
      </c>
      <c r="K184" s="17">
        <v>0.8</v>
      </c>
      <c r="L184" s="16">
        <f t="shared" si="10"/>
        <v>100.204</v>
      </c>
      <c r="M184" s="16">
        <f t="shared" si="11"/>
        <v>25.051</v>
      </c>
      <c r="N184" s="18" t="s">
        <v>723</v>
      </c>
      <c r="O184" s="19" t="s">
        <v>27</v>
      </c>
      <c r="P184" s="7"/>
      <c r="Q184" s="7"/>
    </row>
    <row r="185" ht="25" customHeight="1" spans="1:17">
      <c r="A185" s="7">
        <v>179</v>
      </c>
      <c r="B185" s="13" t="s">
        <v>724</v>
      </c>
      <c r="C185" s="6" t="s">
        <v>22</v>
      </c>
      <c r="D185" s="9" t="s">
        <v>725</v>
      </c>
      <c r="E185" s="15" t="s">
        <v>726</v>
      </c>
      <c r="F185" s="11" t="s">
        <v>25</v>
      </c>
      <c r="G185" s="14">
        <v>8.4</v>
      </c>
      <c r="H185" s="14">
        <v>8.4</v>
      </c>
      <c r="I185" s="16">
        <f t="shared" si="8"/>
        <v>5460</v>
      </c>
      <c r="J185" s="16">
        <f t="shared" si="9"/>
        <v>223.86</v>
      </c>
      <c r="K185" s="17">
        <v>0.8</v>
      </c>
      <c r="L185" s="16">
        <f t="shared" si="10"/>
        <v>179.088</v>
      </c>
      <c r="M185" s="16">
        <f t="shared" si="11"/>
        <v>44.772</v>
      </c>
      <c r="N185" s="18" t="s">
        <v>727</v>
      </c>
      <c r="O185" s="19" t="s">
        <v>27</v>
      </c>
      <c r="P185" s="7"/>
      <c r="Q185" s="7"/>
    </row>
    <row r="186" ht="25" customHeight="1" spans="1:17">
      <c r="A186" s="7">
        <v>180</v>
      </c>
      <c r="B186" s="13" t="s">
        <v>728</v>
      </c>
      <c r="C186" s="6" t="s">
        <v>22</v>
      </c>
      <c r="D186" s="9" t="s">
        <v>729</v>
      </c>
      <c r="E186" s="15" t="s">
        <v>730</v>
      </c>
      <c r="F186" s="11" t="s">
        <v>25</v>
      </c>
      <c r="G186" s="14">
        <v>4.2</v>
      </c>
      <c r="H186" s="14">
        <v>4.2</v>
      </c>
      <c r="I186" s="16">
        <f t="shared" si="8"/>
        <v>2730</v>
      </c>
      <c r="J186" s="16">
        <f t="shared" si="9"/>
        <v>111.93</v>
      </c>
      <c r="K186" s="17">
        <v>0.8</v>
      </c>
      <c r="L186" s="16">
        <f t="shared" si="10"/>
        <v>89.544</v>
      </c>
      <c r="M186" s="16">
        <f t="shared" si="11"/>
        <v>22.386</v>
      </c>
      <c r="N186" s="18" t="s">
        <v>731</v>
      </c>
      <c r="O186" s="19" t="s">
        <v>27</v>
      </c>
      <c r="P186" s="7"/>
      <c r="Q186" s="7"/>
    </row>
    <row r="187" ht="25" customHeight="1" spans="1:17">
      <c r="A187" s="7">
        <v>181</v>
      </c>
      <c r="B187" s="13" t="s">
        <v>732</v>
      </c>
      <c r="C187" s="6" t="s">
        <v>22</v>
      </c>
      <c r="D187" s="9" t="s">
        <v>733</v>
      </c>
      <c r="E187" s="15" t="s">
        <v>734</v>
      </c>
      <c r="F187" s="11" t="s">
        <v>25</v>
      </c>
      <c r="G187" s="14">
        <v>5.6</v>
      </c>
      <c r="H187" s="14">
        <v>5.6</v>
      </c>
      <c r="I187" s="16">
        <f t="shared" si="8"/>
        <v>3640</v>
      </c>
      <c r="J187" s="16">
        <f t="shared" si="9"/>
        <v>149.24</v>
      </c>
      <c r="K187" s="17">
        <v>0.8</v>
      </c>
      <c r="L187" s="16">
        <f t="shared" si="10"/>
        <v>119.392</v>
      </c>
      <c r="M187" s="16">
        <f t="shared" si="11"/>
        <v>29.848</v>
      </c>
      <c r="N187" s="18" t="s">
        <v>735</v>
      </c>
      <c r="O187" s="19" t="s">
        <v>27</v>
      </c>
      <c r="P187" s="7"/>
      <c r="Q187" s="7"/>
    </row>
    <row r="188" ht="25" customHeight="1" spans="1:17">
      <c r="A188" s="7">
        <v>182</v>
      </c>
      <c r="B188" s="13" t="s">
        <v>736</v>
      </c>
      <c r="C188" s="6" t="s">
        <v>22</v>
      </c>
      <c r="D188" s="9" t="s">
        <v>737</v>
      </c>
      <c r="E188" s="15" t="s">
        <v>738</v>
      </c>
      <c r="F188" s="11" t="s">
        <v>25</v>
      </c>
      <c r="G188" s="14">
        <v>5</v>
      </c>
      <c r="H188" s="14">
        <v>5</v>
      </c>
      <c r="I188" s="16">
        <f t="shared" si="8"/>
        <v>3250</v>
      </c>
      <c r="J188" s="16">
        <f t="shared" si="9"/>
        <v>133.25</v>
      </c>
      <c r="K188" s="17">
        <v>0.8</v>
      </c>
      <c r="L188" s="16">
        <f t="shared" si="10"/>
        <v>106.6</v>
      </c>
      <c r="M188" s="16">
        <f t="shared" si="11"/>
        <v>26.65</v>
      </c>
      <c r="N188" s="18" t="s">
        <v>739</v>
      </c>
      <c r="O188" s="19" t="s">
        <v>27</v>
      </c>
      <c r="P188" s="7"/>
      <c r="Q188" s="7"/>
    </row>
    <row r="189" ht="25" customHeight="1" spans="1:17">
      <c r="A189" s="7">
        <v>183</v>
      </c>
      <c r="B189" s="13" t="s">
        <v>740</v>
      </c>
      <c r="C189" s="6" t="s">
        <v>22</v>
      </c>
      <c r="D189" s="9" t="s">
        <v>741</v>
      </c>
      <c r="E189" s="15" t="s">
        <v>144</v>
      </c>
      <c r="F189" s="11" t="s">
        <v>25</v>
      </c>
      <c r="G189" s="14">
        <v>4.2</v>
      </c>
      <c r="H189" s="14">
        <v>4.2</v>
      </c>
      <c r="I189" s="16">
        <f t="shared" si="8"/>
        <v>2730</v>
      </c>
      <c r="J189" s="16">
        <f t="shared" si="9"/>
        <v>111.93</v>
      </c>
      <c r="K189" s="17">
        <v>0.8</v>
      </c>
      <c r="L189" s="16">
        <f t="shared" si="10"/>
        <v>89.544</v>
      </c>
      <c r="M189" s="16">
        <f t="shared" si="11"/>
        <v>22.386</v>
      </c>
      <c r="N189" s="18" t="s">
        <v>742</v>
      </c>
      <c r="O189" s="19" t="s">
        <v>27</v>
      </c>
      <c r="P189" s="7"/>
      <c r="Q189" s="7"/>
    </row>
    <row r="190" ht="25" customHeight="1" spans="1:17">
      <c r="A190" s="7">
        <v>184</v>
      </c>
      <c r="B190" s="13" t="s">
        <v>743</v>
      </c>
      <c r="C190" s="6" t="s">
        <v>22</v>
      </c>
      <c r="D190" s="9" t="s">
        <v>744</v>
      </c>
      <c r="E190" s="15" t="s">
        <v>745</v>
      </c>
      <c r="F190" s="11" t="s">
        <v>25</v>
      </c>
      <c r="G190" s="14">
        <v>5</v>
      </c>
      <c r="H190" s="14">
        <v>5</v>
      </c>
      <c r="I190" s="16">
        <f t="shared" si="8"/>
        <v>3250</v>
      </c>
      <c r="J190" s="16">
        <f t="shared" si="9"/>
        <v>133.25</v>
      </c>
      <c r="K190" s="17">
        <v>0.8</v>
      </c>
      <c r="L190" s="16">
        <f t="shared" si="10"/>
        <v>106.6</v>
      </c>
      <c r="M190" s="16">
        <f t="shared" si="11"/>
        <v>26.65</v>
      </c>
      <c r="N190" s="18" t="s">
        <v>746</v>
      </c>
      <c r="O190" s="19" t="s">
        <v>27</v>
      </c>
      <c r="P190" s="7"/>
      <c r="Q190" s="7"/>
    </row>
    <row r="191" ht="25" customHeight="1" spans="1:17">
      <c r="A191" s="7">
        <v>185</v>
      </c>
      <c r="B191" s="13" t="s">
        <v>747</v>
      </c>
      <c r="C191" s="6" t="s">
        <v>22</v>
      </c>
      <c r="D191" s="9" t="s">
        <v>748</v>
      </c>
      <c r="E191" s="15" t="s">
        <v>749</v>
      </c>
      <c r="F191" s="11" t="s">
        <v>25</v>
      </c>
      <c r="G191" s="14">
        <v>7.5</v>
      </c>
      <c r="H191" s="14">
        <v>7.5</v>
      </c>
      <c r="I191" s="16">
        <f t="shared" si="8"/>
        <v>4875</v>
      </c>
      <c r="J191" s="16">
        <f t="shared" si="9"/>
        <v>199.875</v>
      </c>
      <c r="K191" s="17">
        <v>0.8</v>
      </c>
      <c r="L191" s="16">
        <f t="shared" si="10"/>
        <v>159.9</v>
      </c>
      <c r="M191" s="16">
        <f t="shared" si="11"/>
        <v>39.975</v>
      </c>
      <c r="N191" s="18" t="s">
        <v>750</v>
      </c>
      <c r="O191" s="19" t="s">
        <v>27</v>
      </c>
      <c r="P191" s="7"/>
      <c r="Q191" s="7"/>
    </row>
    <row r="192" ht="25" customHeight="1" spans="1:17">
      <c r="A192" s="7">
        <v>186</v>
      </c>
      <c r="B192" s="13" t="s">
        <v>751</v>
      </c>
      <c r="C192" s="6" t="s">
        <v>22</v>
      </c>
      <c r="D192" s="9" t="s">
        <v>752</v>
      </c>
      <c r="E192" s="15" t="s">
        <v>369</v>
      </c>
      <c r="F192" s="11" t="s">
        <v>25</v>
      </c>
      <c r="G192" s="14">
        <v>6.8</v>
      </c>
      <c r="H192" s="14">
        <v>6.8</v>
      </c>
      <c r="I192" s="16">
        <f t="shared" si="8"/>
        <v>4420</v>
      </c>
      <c r="J192" s="16">
        <f t="shared" si="9"/>
        <v>181.22</v>
      </c>
      <c r="K192" s="17">
        <v>0.8</v>
      </c>
      <c r="L192" s="16">
        <f t="shared" si="10"/>
        <v>144.976</v>
      </c>
      <c r="M192" s="16">
        <f t="shared" si="11"/>
        <v>36.244</v>
      </c>
      <c r="N192" s="18" t="s">
        <v>753</v>
      </c>
      <c r="O192" s="19" t="s">
        <v>27</v>
      </c>
      <c r="P192" s="7"/>
      <c r="Q192" s="7"/>
    </row>
    <row r="193" ht="25" customHeight="1" spans="1:17">
      <c r="A193" s="7">
        <v>187</v>
      </c>
      <c r="B193" s="13" t="s">
        <v>754</v>
      </c>
      <c r="C193" s="6" t="s">
        <v>22</v>
      </c>
      <c r="D193" s="9" t="s">
        <v>755</v>
      </c>
      <c r="E193" s="15" t="s">
        <v>195</v>
      </c>
      <c r="F193" s="11" t="s">
        <v>25</v>
      </c>
      <c r="G193" s="14">
        <v>6.5</v>
      </c>
      <c r="H193" s="14">
        <v>6.5</v>
      </c>
      <c r="I193" s="16">
        <f t="shared" si="8"/>
        <v>4225</v>
      </c>
      <c r="J193" s="16">
        <f t="shared" si="9"/>
        <v>173.225</v>
      </c>
      <c r="K193" s="17">
        <v>0.8</v>
      </c>
      <c r="L193" s="16">
        <f t="shared" si="10"/>
        <v>138.58</v>
      </c>
      <c r="M193" s="16">
        <f t="shared" si="11"/>
        <v>34.645</v>
      </c>
      <c r="N193" s="18" t="s">
        <v>756</v>
      </c>
      <c r="O193" s="19" t="s">
        <v>27</v>
      </c>
      <c r="P193" s="7"/>
      <c r="Q193" s="7"/>
    </row>
    <row r="194" ht="25" customHeight="1" spans="1:17">
      <c r="A194" s="7">
        <v>188</v>
      </c>
      <c r="B194" s="13" t="s">
        <v>757</v>
      </c>
      <c r="C194" s="6" t="s">
        <v>22</v>
      </c>
      <c r="D194" s="9" t="s">
        <v>758</v>
      </c>
      <c r="E194" s="15" t="s">
        <v>207</v>
      </c>
      <c r="F194" s="11" t="s">
        <v>25</v>
      </c>
      <c r="G194" s="14">
        <v>2.8</v>
      </c>
      <c r="H194" s="14">
        <v>2.8</v>
      </c>
      <c r="I194" s="16">
        <f t="shared" si="8"/>
        <v>1820</v>
      </c>
      <c r="J194" s="16">
        <f t="shared" si="9"/>
        <v>74.62</v>
      </c>
      <c r="K194" s="17">
        <v>0.8</v>
      </c>
      <c r="L194" s="16">
        <f t="shared" si="10"/>
        <v>59.696</v>
      </c>
      <c r="M194" s="16">
        <f t="shared" si="11"/>
        <v>14.924</v>
      </c>
      <c r="N194" s="18" t="s">
        <v>759</v>
      </c>
      <c r="O194" s="19" t="s">
        <v>27</v>
      </c>
      <c r="P194" s="7"/>
      <c r="Q194" s="7"/>
    </row>
    <row r="195" ht="25" customHeight="1" spans="1:17">
      <c r="A195" s="7">
        <v>189</v>
      </c>
      <c r="B195" s="13" t="s">
        <v>760</v>
      </c>
      <c r="C195" s="6" t="s">
        <v>22</v>
      </c>
      <c r="D195" s="9" t="s">
        <v>761</v>
      </c>
      <c r="E195" s="15" t="s">
        <v>222</v>
      </c>
      <c r="F195" s="11" t="s">
        <v>25</v>
      </c>
      <c r="G195" s="14">
        <v>1.6</v>
      </c>
      <c r="H195" s="14">
        <v>1.6</v>
      </c>
      <c r="I195" s="16">
        <f t="shared" si="8"/>
        <v>1040</v>
      </c>
      <c r="J195" s="16">
        <f t="shared" si="9"/>
        <v>42.64</v>
      </c>
      <c r="K195" s="17">
        <v>0.8</v>
      </c>
      <c r="L195" s="16">
        <f t="shared" si="10"/>
        <v>34.112</v>
      </c>
      <c r="M195" s="16">
        <f t="shared" si="11"/>
        <v>8.528</v>
      </c>
      <c r="N195" s="18" t="s">
        <v>762</v>
      </c>
      <c r="O195" s="19" t="s">
        <v>27</v>
      </c>
      <c r="P195" s="7"/>
      <c r="Q195" s="7"/>
    </row>
    <row r="196" ht="25" customHeight="1" spans="1:17">
      <c r="A196" s="7">
        <v>190</v>
      </c>
      <c r="B196" s="13" t="s">
        <v>763</v>
      </c>
      <c r="C196" s="6" t="s">
        <v>22</v>
      </c>
      <c r="D196" s="9" t="s">
        <v>764</v>
      </c>
      <c r="E196" s="15" t="s">
        <v>342</v>
      </c>
      <c r="F196" s="11" t="s">
        <v>25</v>
      </c>
      <c r="G196" s="14">
        <v>4.7</v>
      </c>
      <c r="H196" s="14">
        <v>4.7</v>
      </c>
      <c r="I196" s="16">
        <f t="shared" si="8"/>
        <v>3055</v>
      </c>
      <c r="J196" s="16">
        <f t="shared" si="9"/>
        <v>125.255</v>
      </c>
      <c r="K196" s="17">
        <v>0.8</v>
      </c>
      <c r="L196" s="16">
        <f t="shared" si="10"/>
        <v>100.204</v>
      </c>
      <c r="M196" s="16">
        <f t="shared" si="11"/>
        <v>25.051</v>
      </c>
      <c r="N196" s="18" t="s">
        <v>765</v>
      </c>
      <c r="O196" s="19" t="s">
        <v>27</v>
      </c>
      <c r="P196" s="7"/>
      <c r="Q196" s="7"/>
    </row>
    <row r="197" ht="25" customHeight="1" spans="1:17">
      <c r="A197" s="7">
        <v>191</v>
      </c>
      <c r="B197" s="13" t="s">
        <v>766</v>
      </c>
      <c r="C197" s="6" t="s">
        <v>22</v>
      </c>
      <c r="D197" s="9" t="s">
        <v>767</v>
      </c>
      <c r="E197" s="15" t="s">
        <v>768</v>
      </c>
      <c r="F197" s="11" t="s">
        <v>25</v>
      </c>
      <c r="G197" s="14">
        <v>2</v>
      </c>
      <c r="H197" s="14">
        <v>2</v>
      </c>
      <c r="I197" s="16">
        <f t="shared" si="8"/>
        <v>1300</v>
      </c>
      <c r="J197" s="16">
        <f t="shared" si="9"/>
        <v>53.3</v>
      </c>
      <c r="K197" s="17">
        <v>0.8</v>
      </c>
      <c r="L197" s="16">
        <f t="shared" si="10"/>
        <v>42.64</v>
      </c>
      <c r="M197" s="16">
        <f t="shared" si="11"/>
        <v>10.66</v>
      </c>
      <c r="N197" s="18" t="s">
        <v>769</v>
      </c>
      <c r="O197" s="19" t="s">
        <v>27</v>
      </c>
      <c r="P197" s="7"/>
      <c r="Q197" s="7"/>
    </row>
    <row r="198" ht="25" customHeight="1" spans="1:17">
      <c r="A198" s="7">
        <v>192</v>
      </c>
      <c r="B198" s="13" t="s">
        <v>770</v>
      </c>
      <c r="C198" s="6" t="s">
        <v>22</v>
      </c>
      <c r="D198" s="9" t="s">
        <v>771</v>
      </c>
      <c r="E198" s="15" t="s">
        <v>772</v>
      </c>
      <c r="F198" s="11" t="s">
        <v>25</v>
      </c>
      <c r="G198" s="14">
        <v>7</v>
      </c>
      <c r="H198" s="14">
        <v>7</v>
      </c>
      <c r="I198" s="16">
        <f t="shared" si="8"/>
        <v>4550</v>
      </c>
      <c r="J198" s="16">
        <f t="shared" si="9"/>
        <v>186.55</v>
      </c>
      <c r="K198" s="17">
        <v>0.8</v>
      </c>
      <c r="L198" s="16">
        <f t="shared" si="10"/>
        <v>149.24</v>
      </c>
      <c r="M198" s="16">
        <f t="shared" si="11"/>
        <v>37.31</v>
      </c>
      <c r="N198" s="18" t="s">
        <v>773</v>
      </c>
      <c r="O198" s="19" t="s">
        <v>27</v>
      </c>
      <c r="P198" s="7"/>
      <c r="Q198" s="7"/>
    </row>
    <row r="199" ht="25" customHeight="1" spans="1:17">
      <c r="A199" s="7">
        <v>193</v>
      </c>
      <c r="B199" s="13" t="s">
        <v>774</v>
      </c>
      <c r="C199" s="6" t="s">
        <v>22</v>
      </c>
      <c r="D199" s="9" t="s">
        <v>775</v>
      </c>
      <c r="E199" s="15" t="s">
        <v>768</v>
      </c>
      <c r="F199" s="11" t="s">
        <v>25</v>
      </c>
      <c r="G199" s="14">
        <v>4.8</v>
      </c>
      <c r="H199" s="14">
        <v>4.8</v>
      </c>
      <c r="I199" s="16">
        <f t="shared" si="8"/>
        <v>3120</v>
      </c>
      <c r="J199" s="16">
        <f t="shared" si="9"/>
        <v>127.92</v>
      </c>
      <c r="K199" s="17">
        <v>0.8</v>
      </c>
      <c r="L199" s="16">
        <f t="shared" si="10"/>
        <v>102.336</v>
      </c>
      <c r="M199" s="16">
        <f t="shared" si="11"/>
        <v>25.584</v>
      </c>
      <c r="N199" s="18" t="s">
        <v>776</v>
      </c>
      <c r="O199" s="19" t="s">
        <v>27</v>
      </c>
      <c r="P199" s="7"/>
      <c r="Q199" s="7"/>
    </row>
    <row r="200" ht="25" customHeight="1" spans="1:17">
      <c r="A200" s="7">
        <v>194</v>
      </c>
      <c r="B200" s="13" t="s">
        <v>777</v>
      </c>
      <c r="C200" s="6" t="s">
        <v>22</v>
      </c>
      <c r="D200" s="9" t="s">
        <v>778</v>
      </c>
      <c r="E200" s="15" t="s">
        <v>281</v>
      </c>
      <c r="F200" s="11" t="s">
        <v>25</v>
      </c>
      <c r="G200" s="14">
        <v>10.8</v>
      </c>
      <c r="H200" s="14">
        <v>10.8</v>
      </c>
      <c r="I200" s="16">
        <f t="shared" ref="I200:I227" si="12">G200*650</f>
        <v>7020</v>
      </c>
      <c r="J200" s="16">
        <f t="shared" ref="J200:J227" si="13">H200*26.65</f>
        <v>287.82</v>
      </c>
      <c r="K200" s="17">
        <v>0.8</v>
      </c>
      <c r="L200" s="16">
        <f t="shared" ref="L200:L227" si="14">J200*K200</f>
        <v>230.256</v>
      </c>
      <c r="M200" s="16">
        <f t="shared" ref="M200:M227" si="15">J200*0.2</f>
        <v>57.564</v>
      </c>
      <c r="N200" s="18" t="s">
        <v>779</v>
      </c>
      <c r="O200" s="19" t="s">
        <v>27</v>
      </c>
      <c r="P200" s="7"/>
      <c r="Q200" s="7"/>
    </row>
    <row r="201" ht="25" customHeight="1" spans="1:17">
      <c r="A201" s="7">
        <v>195</v>
      </c>
      <c r="B201" s="13" t="s">
        <v>780</v>
      </c>
      <c r="C201" s="6" t="s">
        <v>22</v>
      </c>
      <c r="D201" s="9" t="s">
        <v>781</v>
      </c>
      <c r="E201" s="15" t="s">
        <v>782</v>
      </c>
      <c r="F201" s="11" t="s">
        <v>25</v>
      </c>
      <c r="G201" s="14">
        <v>1</v>
      </c>
      <c r="H201" s="14">
        <v>1</v>
      </c>
      <c r="I201" s="16">
        <f t="shared" si="12"/>
        <v>650</v>
      </c>
      <c r="J201" s="16">
        <f t="shared" si="13"/>
        <v>26.65</v>
      </c>
      <c r="K201" s="17">
        <v>0.8</v>
      </c>
      <c r="L201" s="16">
        <f t="shared" si="14"/>
        <v>21.32</v>
      </c>
      <c r="M201" s="16">
        <f t="shared" si="15"/>
        <v>5.33</v>
      </c>
      <c r="N201" s="18" t="s">
        <v>783</v>
      </c>
      <c r="O201" s="19" t="s">
        <v>27</v>
      </c>
      <c r="P201" s="7"/>
      <c r="Q201" s="7"/>
    </row>
    <row r="202" ht="25" customHeight="1" spans="1:17">
      <c r="A202" s="7">
        <v>196</v>
      </c>
      <c r="B202" s="13" t="s">
        <v>784</v>
      </c>
      <c r="C202" s="6" t="s">
        <v>22</v>
      </c>
      <c r="D202" s="9" t="s">
        <v>785</v>
      </c>
      <c r="E202" s="15" t="s">
        <v>786</v>
      </c>
      <c r="F202" s="11" t="s">
        <v>25</v>
      </c>
      <c r="G202" s="14">
        <v>5.6</v>
      </c>
      <c r="H202" s="14">
        <v>5.6</v>
      </c>
      <c r="I202" s="16">
        <f t="shared" si="12"/>
        <v>3640</v>
      </c>
      <c r="J202" s="16">
        <f t="shared" si="13"/>
        <v>149.24</v>
      </c>
      <c r="K202" s="17">
        <v>0.8</v>
      </c>
      <c r="L202" s="16">
        <f t="shared" si="14"/>
        <v>119.392</v>
      </c>
      <c r="M202" s="16">
        <f t="shared" si="15"/>
        <v>29.848</v>
      </c>
      <c r="N202" s="18" t="s">
        <v>787</v>
      </c>
      <c r="O202" s="19" t="s">
        <v>27</v>
      </c>
      <c r="P202" s="7"/>
      <c r="Q202" s="7"/>
    </row>
    <row r="203" ht="25" customHeight="1" spans="1:17">
      <c r="A203" s="7">
        <v>197</v>
      </c>
      <c r="B203" s="13" t="s">
        <v>788</v>
      </c>
      <c r="C203" s="6" t="s">
        <v>22</v>
      </c>
      <c r="D203" s="9" t="s">
        <v>789</v>
      </c>
      <c r="E203" s="15" t="s">
        <v>81</v>
      </c>
      <c r="F203" s="11" t="s">
        <v>25</v>
      </c>
      <c r="G203" s="14">
        <v>9.75</v>
      </c>
      <c r="H203" s="14">
        <v>9.75</v>
      </c>
      <c r="I203" s="16">
        <f t="shared" si="12"/>
        <v>6337.5</v>
      </c>
      <c r="J203" s="16">
        <f t="shared" si="13"/>
        <v>259.8375</v>
      </c>
      <c r="K203" s="17">
        <v>0.8</v>
      </c>
      <c r="L203" s="16">
        <f t="shared" si="14"/>
        <v>207.87</v>
      </c>
      <c r="M203" s="16">
        <f t="shared" si="15"/>
        <v>51.9675</v>
      </c>
      <c r="N203" s="18" t="s">
        <v>790</v>
      </c>
      <c r="O203" s="19" t="s">
        <v>27</v>
      </c>
      <c r="P203" s="7"/>
      <c r="Q203" s="7"/>
    </row>
    <row r="204" ht="25" customHeight="1" spans="1:17">
      <c r="A204" s="7">
        <v>198</v>
      </c>
      <c r="B204" s="13" t="s">
        <v>791</v>
      </c>
      <c r="C204" s="6" t="s">
        <v>22</v>
      </c>
      <c r="D204" s="9" t="s">
        <v>792</v>
      </c>
      <c r="E204" s="15" t="s">
        <v>81</v>
      </c>
      <c r="F204" s="11" t="s">
        <v>25</v>
      </c>
      <c r="G204" s="14">
        <v>5</v>
      </c>
      <c r="H204" s="14">
        <v>5</v>
      </c>
      <c r="I204" s="16">
        <f t="shared" si="12"/>
        <v>3250</v>
      </c>
      <c r="J204" s="16">
        <f t="shared" si="13"/>
        <v>133.25</v>
      </c>
      <c r="K204" s="17">
        <v>0.8</v>
      </c>
      <c r="L204" s="16">
        <f t="shared" si="14"/>
        <v>106.6</v>
      </c>
      <c r="M204" s="16">
        <f t="shared" si="15"/>
        <v>26.65</v>
      </c>
      <c r="N204" s="18" t="s">
        <v>793</v>
      </c>
      <c r="O204" s="19" t="s">
        <v>27</v>
      </c>
      <c r="P204" s="7"/>
      <c r="Q204" s="7"/>
    </row>
    <row r="205" ht="25" customHeight="1" spans="1:17">
      <c r="A205" s="7">
        <v>199</v>
      </c>
      <c r="B205" s="13" t="s">
        <v>794</v>
      </c>
      <c r="C205" s="6" t="s">
        <v>22</v>
      </c>
      <c r="D205" s="9" t="s">
        <v>795</v>
      </c>
      <c r="E205" s="15" t="s">
        <v>796</v>
      </c>
      <c r="F205" s="11" t="s">
        <v>25</v>
      </c>
      <c r="G205" s="14">
        <v>4.2</v>
      </c>
      <c r="H205" s="14">
        <v>4.2</v>
      </c>
      <c r="I205" s="16">
        <f t="shared" si="12"/>
        <v>2730</v>
      </c>
      <c r="J205" s="16">
        <f t="shared" si="13"/>
        <v>111.93</v>
      </c>
      <c r="K205" s="17">
        <v>0.8</v>
      </c>
      <c r="L205" s="16">
        <f t="shared" si="14"/>
        <v>89.544</v>
      </c>
      <c r="M205" s="16">
        <f t="shared" si="15"/>
        <v>22.386</v>
      </c>
      <c r="N205" s="18" t="s">
        <v>797</v>
      </c>
      <c r="O205" s="19" t="s">
        <v>27</v>
      </c>
      <c r="P205" s="7"/>
      <c r="Q205" s="7"/>
    </row>
    <row r="206" ht="25" customHeight="1" spans="1:17">
      <c r="A206" s="7">
        <v>200</v>
      </c>
      <c r="B206" s="13" t="s">
        <v>798</v>
      </c>
      <c r="C206" s="6" t="s">
        <v>22</v>
      </c>
      <c r="D206" s="9" t="s">
        <v>799</v>
      </c>
      <c r="E206" s="15" t="s">
        <v>800</v>
      </c>
      <c r="F206" s="11" t="s">
        <v>801</v>
      </c>
      <c r="G206" s="14">
        <v>10.3</v>
      </c>
      <c r="H206" s="14">
        <v>10.3</v>
      </c>
      <c r="I206" s="16">
        <f t="shared" si="12"/>
        <v>6695</v>
      </c>
      <c r="J206" s="16">
        <f t="shared" si="13"/>
        <v>274.495</v>
      </c>
      <c r="K206" s="17">
        <v>0.8</v>
      </c>
      <c r="L206" s="16">
        <f t="shared" si="14"/>
        <v>219.596</v>
      </c>
      <c r="M206" s="16">
        <f t="shared" si="15"/>
        <v>54.899</v>
      </c>
      <c r="N206" s="18" t="s">
        <v>802</v>
      </c>
      <c r="O206" s="19" t="s">
        <v>27</v>
      </c>
      <c r="P206" s="7"/>
      <c r="Q206" s="7"/>
    </row>
    <row r="207" ht="25" customHeight="1" spans="1:17">
      <c r="A207" s="7">
        <v>201</v>
      </c>
      <c r="B207" s="13" t="s">
        <v>803</v>
      </c>
      <c r="C207" s="6" t="s">
        <v>22</v>
      </c>
      <c r="D207" s="9" t="s">
        <v>804</v>
      </c>
      <c r="E207" s="15" t="s">
        <v>805</v>
      </c>
      <c r="F207" s="11" t="s">
        <v>801</v>
      </c>
      <c r="G207" s="14">
        <v>6.4</v>
      </c>
      <c r="H207" s="14">
        <v>6.4</v>
      </c>
      <c r="I207" s="16">
        <f t="shared" si="12"/>
        <v>4160</v>
      </c>
      <c r="J207" s="16">
        <f t="shared" si="13"/>
        <v>170.56</v>
      </c>
      <c r="K207" s="17">
        <v>0.8</v>
      </c>
      <c r="L207" s="16">
        <f t="shared" si="14"/>
        <v>136.448</v>
      </c>
      <c r="M207" s="16">
        <f t="shared" si="15"/>
        <v>34.112</v>
      </c>
      <c r="N207" s="18" t="s">
        <v>806</v>
      </c>
      <c r="O207" s="19" t="s">
        <v>27</v>
      </c>
      <c r="P207" s="7"/>
      <c r="Q207" s="7"/>
    </row>
    <row r="208" ht="25" customHeight="1" spans="1:17">
      <c r="A208" s="7">
        <v>202</v>
      </c>
      <c r="B208" s="13" t="s">
        <v>807</v>
      </c>
      <c r="C208" s="6" t="s">
        <v>22</v>
      </c>
      <c r="D208" s="9" t="s">
        <v>808</v>
      </c>
      <c r="E208" s="15" t="s">
        <v>805</v>
      </c>
      <c r="F208" s="11" t="s">
        <v>801</v>
      </c>
      <c r="G208" s="14">
        <v>8.8</v>
      </c>
      <c r="H208" s="14">
        <v>8.8</v>
      </c>
      <c r="I208" s="16">
        <f t="shared" si="12"/>
        <v>5720</v>
      </c>
      <c r="J208" s="16">
        <f t="shared" si="13"/>
        <v>234.52</v>
      </c>
      <c r="K208" s="17">
        <v>0.8</v>
      </c>
      <c r="L208" s="16">
        <f t="shared" si="14"/>
        <v>187.616</v>
      </c>
      <c r="M208" s="16">
        <f t="shared" si="15"/>
        <v>46.904</v>
      </c>
      <c r="N208" s="18" t="s">
        <v>809</v>
      </c>
      <c r="O208" s="19" t="s">
        <v>27</v>
      </c>
      <c r="P208" s="7"/>
      <c r="Q208" s="7"/>
    </row>
    <row r="209" ht="25" customHeight="1" spans="1:17">
      <c r="A209" s="7">
        <v>203</v>
      </c>
      <c r="B209" s="13" t="s">
        <v>810</v>
      </c>
      <c r="C209" s="6" t="s">
        <v>22</v>
      </c>
      <c r="D209" s="9" t="s">
        <v>811</v>
      </c>
      <c r="E209" s="15" t="s">
        <v>512</v>
      </c>
      <c r="F209" s="11" t="s">
        <v>801</v>
      </c>
      <c r="G209" s="14">
        <v>6.2</v>
      </c>
      <c r="H209" s="14">
        <v>6.2</v>
      </c>
      <c r="I209" s="16">
        <f t="shared" si="12"/>
        <v>4030</v>
      </c>
      <c r="J209" s="16">
        <f t="shared" si="13"/>
        <v>165.23</v>
      </c>
      <c r="K209" s="17">
        <v>0.8</v>
      </c>
      <c r="L209" s="16">
        <f t="shared" si="14"/>
        <v>132.184</v>
      </c>
      <c r="M209" s="16">
        <f t="shared" si="15"/>
        <v>33.046</v>
      </c>
      <c r="N209" s="18" t="s">
        <v>812</v>
      </c>
      <c r="O209" s="19" t="s">
        <v>27</v>
      </c>
      <c r="P209" s="7"/>
      <c r="Q209" s="7"/>
    </row>
    <row r="210" ht="25" customHeight="1" spans="1:17">
      <c r="A210" s="7">
        <v>204</v>
      </c>
      <c r="B210" s="13" t="s">
        <v>813</v>
      </c>
      <c r="C210" s="6" t="s">
        <v>22</v>
      </c>
      <c r="D210" s="9" t="s">
        <v>814</v>
      </c>
      <c r="E210" s="15" t="s">
        <v>815</v>
      </c>
      <c r="F210" s="11" t="s">
        <v>801</v>
      </c>
      <c r="G210" s="14">
        <v>14.6</v>
      </c>
      <c r="H210" s="14">
        <v>14.6</v>
      </c>
      <c r="I210" s="16">
        <f t="shared" si="12"/>
        <v>9490</v>
      </c>
      <c r="J210" s="16">
        <f t="shared" si="13"/>
        <v>389.09</v>
      </c>
      <c r="K210" s="17">
        <v>0.8</v>
      </c>
      <c r="L210" s="16">
        <f t="shared" si="14"/>
        <v>311.272</v>
      </c>
      <c r="M210" s="16">
        <f t="shared" si="15"/>
        <v>77.818</v>
      </c>
      <c r="N210" s="18" t="s">
        <v>816</v>
      </c>
      <c r="O210" s="19" t="s">
        <v>27</v>
      </c>
      <c r="P210" s="7"/>
      <c r="Q210" s="7"/>
    </row>
    <row r="211" ht="25" customHeight="1" spans="1:17">
      <c r="A211" s="7">
        <v>205</v>
      </c>
      <c r="B211" s="13" t="s">
        <v>817</v>
      </c>
      <c r="C211" s="6" t="s">
        <v>22</v>
      </c>
      <c r="D211" s="9" t="s">
        <v>818</v>
      </c>
      <c r="E211" s="15" t="s">
        <v>819</v>
      </c>
      <c r="F211" s="11" t="s">
        <v>801</v>
      </c>
      <c r="G211" s="14">
        <v>14.2</v>
      </c>
      <c r="H211" s="14">
        <v>14.2</v>
      </c>
      <c r="I211" s="16">
        <f t="shared" si="12"/>
        <v>9230</v>
      </c>
      <c r="J211" s="16">
        <f t="shared" si="13"/>
        <v>378.43</v>
      </c>
      <c r="K211" s="17">
        <v>0.8</v>
      </c>
      <c r="L211" s="16">
        <f t="shared" si="14"/>
        <v>302.744</v>
      </c>
      <c r="M211" s="16">
        <f t="shared" si="15"/>
        <v>75.686</v>
      </c>
      <c r="N211" s="18" t="s">
        <v>820</v>
      </c>
      <c r="O211" s="19" t="s">
        <v>27</v>
      </c>
      <c r="P211" s="7"/>
      <c r="Q211" s="7"/>
    </row>
    <row r="212" ht="25" customHeight="1" spans="1:17">
      <c r="A212" s="7">
        <v>206</v>
      </c>
      <c r="B212" s="13" t="s">
        <v>821</v>
      </c>
      <c r="C212" s="6" t="s">
        <v>22</v>
      </c>
      <c r="D212" s="9" t="s">
        <v>822</v>
      </c>
      <c r="E212" s="15" t="s">
        <v>823</v>
      </c>
      <c r="F212" s="11" t="s">
        <v>801</v>
      </c>
      <c r="G212" s="14">
        <v>7.9</v>
      </c>
      <c r="H212" s="14">
        <v>7.9</v>
      </c>
      <c r="I212" s="16">
        <f t="shared" si="12"/>
        <v>5135</v>
      </c>
      <c r="J212" s="16">
        <f t="shared" si="13"/>
        <v>210.535</v>
      </c>
      <c r="K212" s="17">
        <v>0.8</v>
      </c>
      <c r="L212" s="16">
        <f t="shared" si="14"/>
        <v>168.428</v>
      </c>
      <c r="M212" s="16">
        <f t="shared" si="15"/>
        <v>42.107</v>
      </c>
      <c r="N212" s="18" t="s">
        <v>824</v>
      </c>
      <c r="O212" s="19" t="s">
        <v>27</v>
      </c>
      <c r="P212" s="7"/>
      <c r="Q212" s="7"/>
    </row>
    <row r="213" ht="25" customHeight="1" spans="1:17">
      <c r="A213" s="7">
        <v>207</v>
      </c>
      <c r="B213" s="13" t="s">
        <v>825</v>
      </c>
      <c r="C213" s="6" t="s">
        <v>22</v>
      </c>
      <c r="D213" s="9" t="s">
        <v>826</v>
      </c>
      <c r="E213" s="15" t="s">
        <v>827</v>
      </c>
      <c r="F213" s="11" t="s">
        <v>801</v>
      </c>
      <c r="G213" s="14">
        <v>9.3</v>
      </c>
      <c r="H213" s="14">
        <v>9.3</v>
      </c>
      <c r="I213" s="16">
        <f t="shared" si="12"/>
        <v>6045</v>
      </c>
      <c r="J213" s="16">
        <f t="shared" si="13"/>
        <v>247.845</v>
      </c>
      <c r="K213" s="17">
        <v>0.8</v>
      </c>
      <c r="L213" s="16">
        <f t="shared" si="14"/>
        <v>198.276</v>
      </c>
      <c r="M213" s="16">
        <f t="shared" si="15"/>
        <v>49.569</v>
      </c>
      <c r="N213" s="18" t="s">
        <v>828</v>
      </c>
      <c r="O213" s="19" t="s">
        <v>27</v>
      </c>
      <c r="P213" s="7"/>
      <c r="Q213" s="7"/>
    </row>
    <row r="214" ht="25" customHeight="1" spans="1:17">
      <c r="A214" s="7">
        <v>208</v>
      </c>
      <c r="B214" s="13" t="s">
        <v>829</v>
      </c>
      <c r="C214" s="6" t="s">
        <v>22</v>
      </c>
      <c r="D214" s="9" t="s">
        <v>830</v>
      </c>
      <c r="E214" s="15" t="s">
        <v>831</v>
      </c>
      <c r="F214" s="11" t="s">
        <v>801</v>
      </c>
      <c r="G214" s="14">
        <v>11.7</v>
      </c>
      <c r="H214" s="14">
        <v>11.7</v>
      </c>
      <c r="I214" s="16">
        <f t="shared" si="12"/>
        <v>7605</v>
      </c>
      <c r="J214" s="16">
        <f t="shared" si="13"/>
        <v>311.805</v>
      </c>
      <c r="K214" s="17">
        <v>0.8</v>
      </c>
      <c r="L214" s="16">
        <f t="shared" si="14"/>
        <v>249.444</v>
      </c>
      <c r="M214" s="16">
        <f t="shared" si="15"/>
        <v>62.361</v>
      </c>
      <c r="N214" s="18" t="s">
        <v>832</v>
      </c>
      <c r="O214" s="19" t="s">
        <v>27</v>
      </c>
      <c r="P214" s="7"/>
      <c r="Q214" s="7"/>
    </row>
    <row r="215" ht="25" customHeight="1" spans="1:17">
      <c r="A215" s="7">
        <v>209</v>
      </c>
      <c r="B215" s="13" t="s">
        <v>833</v>
      </c>
      <c r="C215" s="6" t="s">
        <v>22</v>
      </c>
      <c r="D215" s="9" t="s">
        <v>834</v>
      </c>
      <c r="E215" s="15" t="s">
        <v>591</v>
      </c>
      <c r="F215" s="11" t="s">
        <v>801</v>
      </c>
      <c r="G215" s="14">
        <v>9.5</v>
      </c>
      <c r="H215" s="14">
        <v>9.5</v>
      </c>
      <c r="I215" s="16">
        <f t="shared" si="12"/>
        <v>6175</v>
      </c>
      <c r="J215" s="16">
        <f t="shared" si="13"/>
        <v>253.175</v>
      </c>
      <c r="K215" s="17">
        <v>0.8</v>
      </c>
      <c r="L215" s="16">
        <f t="shared" si="14"/>
        <v>202.54</v>
      </c>
      <c r="M215" s="16">
        <f t="shared" si="15"/>
        <v>50.635</v>
      </c>
      <c r="N215" s="18" t="s">
        <v>835</v>
      </c>
      <c r="O215" s="19" t="s">
        <v>27</v>
      </c>
      <c r="P215" s="7"/>
      <c r="Q215" s="7"/>
    </row>
    <row r="216" ht="25" customHeight="1" spans="1:17">
      <c r="A216" s="7">
        <v>210</v>
      </c>
      <c r="B216" s="13" t="s">
        <v>836</v>
      </c>
      <c r="C216" s="6" t="s">
        <v>22</v>
      </c>
      <c r="D216" s="9" t="s">
        <v>837</v>
      </c>
      <c r="E216" s="15" t="s">
        <v>838</v>
      </c>
      <c r="F216" s="11" t="s">
        <v>801</v>
      </c>
      <c r="G216" s="14">
        <v>5.3</v>
      </c>
      <c r="H216" s="14">
        <v>5.3</v>
      </c>
      <c r="I216" s="16">
        <f t="shared" si="12"/>
        <v>3445</v>
      </c>
      <c r="J216" s="16">
        <f t="shared" si="13"/>
        <v>141.245</v>
      </c>
      <c r="K216" s="17">
        <v>0.8</v>
      </c>
      <c r="L216" s="16">
        <f t="shared" si="14"/>
        <v>112.996</v>
      </c>
      <c r="M216" s="16">
        <f t="shared" si="15"/>
        <v>28.249</v>
      </c>
      <c r="N216" s="18" t="s">
        <v>839</v>
      </c>
      <c r="O216" s="19" t="s">
        <v>27</v>
      </c>
      <c r="P216" s="7"/>
      <c r="Q216" s="7"/>
    </row>
    <row r="217" ht="25" customHeight="1" spans="1:17">
      <c r="A217" s="7">
        <v>211</v>
      </c>
      <c r="B217" s="13" t="s">
        <v>840</v>
      </c>
      <c r="C217" s="6" t="s">
        <v>22</v>
      </c>
      <c r="D217" s="9" t="s">
        <v>841</v>
      </c>
      <c r="E217" s="15" t="s">
        <v>393</v>
      </c>
      <c r="F217" s="11" t="s">
        <v>801</v>
      </c>
      <c r="G217" s="14">
        <v>8.4</v>
      </c>
      <c r="H217" s="14">
        <v>8.4</v>
      </c>
      <c r="I217" s="16">
        <f t="shared" si="12"/>
        <v>5460</v>
      </c>
      <c r="J217" s="16">
        <f t="shared" si="13"/>
        <v>223.86</v>
      </c>
      <c r="K217" s="17">
        <v>0.8</v>
      </c>
      <c r="L217" s="16">
        <f t="shared" si="14"/>
        <v>179.088</v>
      </c>
      <c r="M217" s="16">
        <f t="shared" si="15"/>
        <v>44.772</v>
      </c>
      <c r="N217" s="18" t="s">
        <v>842</v>
      </c>
      <c r="O217" s="19" t="s">
        <v>27</v>
      </c>
      <c r="P217" s="7"/>
      <c r="Q217" s="7"/>
    </row>
    <row r="218" ht="25" customHeight="1" spans="1:17">
      <c r="A218" s="7">
        <v>212</v>
      </c>
      <c r="B218" s="13" t="s">
        <v>843</v>
      </c>
      <c r="C218" s="6" t="s">
        <v>22</v>
      </c>
      <c r="D218" s="9" t="s">
        <v>104</v>
      </c>
      <c r="E218" s="15" t="s">
        <v>844</v>
      </c>
      <c r="F218" s="11" t="s">
        <v>801</v>
      </c>
      <c r="G218" s="14">
        <v>10</v>
      </c>
      <c r="H218" s="14">
        <v>10</v>
      </c>
      <c r="I218" s="16">
        <f t="shared" si="12"/>
        <v>6500</v>
      </c>
      <c r="J218" s="16">
        <f t="shared" si="13"/>
        <v>266.5</v>
      </c>
      <c r="K218" s="17">
        <v>0.8</v>
      </c>
      <c r="L218" s="16">
        <f t="shared" si="14"/>
        <v>213.2</v>
      </c>
      <c r="M218" s="16">
        <f t="shared" si="15"/>
        <v>53.3</v>
      </c>
      <c r="N218" s="18" t="s">
        <v>845</v>
      </c>
      <c r="O218" s="19" t="s">
        <v>27</v>
      </c>
      <c r="P218" s="7"/>
      <c r="Q218" s="7"/>
    </row>
    <row r="219" ht="25" customHeight="1" spans="1:17">
      <c r="A219" s="7">
        <v>213</v>
      </c>
      <c r="B219" s="13" t="s">
        <v>846</v>
      </c>
      <c r="C219" s="6" t="s">
        <v>22</v>
      </c>
      <c r="D219" s="9" t="s">
        <v>847</v>
      </c>
      <c r="E219" s="15" t="s">
        <v>848</v>
      </c>
      <c r="F219" s="11" t="s">
        <v>801</v>
      </c>
      <c r="G219" s="14">
        <v>11.4</v>
      </c>
      <c r="H219" s="14">
        <v>11.4</v>
      </c>
      <c r="I219" s="16">
        <f t="shared" si="12"/>
        <v>7410</v>
      </c>
      <c r="J219" s="16">
        <f t="shared" si="13"/>
        <v>303.81</v>
      </c>
      <c r="K219" s="17">
        <v>0.8</v>
      </c>
      <c r="L219" s="16">
        <f t="shared" si="14"/>
        <v>243.048</v>
      </c>
      <c r="M219" s="16">
        <f t="shared" si="15"/>
        <v>60.762</v>
      </c>
      <c r="N219" s="18" t="s">
        <v>849</v>
      </c>
      <c r="O219" s="19" t="s">
        <v>27</v>
      </c>
      <c r="P219" s="7"/>
      <c r="Q219" s="7"/>
    </row>
    <row r="220" ht="25" customHeight="1" spans="1:17">
      <c r="A220" s="7">
        <v>214</v>
      </c>
      <c r="B220" s="13" t="s">
        <v>850</v>
      </c>
      <c r="C220" s="6" t="s">
        <v>22</v>
      </c>
      <c r="D220" s="9" t="s">
        <v>851</v>
      </c>
      <c r="E220" s="15" t="s">
        <v>852</v>
      </c>
      <c r="F220" s="11" t="s">
        <v>801</v>
      </c>
      <c r="G220" s="14">
        <v>10.8</v>
      </c>
      <c r="H220" s="14">
        <v>10.8</v>
      </c>
      <c r="I220" s="16">
        <f t="shared" si="12"/>
        <v>7020</v>
      </c>
      <c r="J220" s="16">
        <f t="shared" si="13"/>
        <v>287.82</v>
      </c>
      <c r="K220" s="17">
        <v>0.8</v>
      </c>
      <c r="L220" s="16">
        <f t="shared" si="14"/>
        <v>230.256</v>
      </c>
      <c r="M220" s="16">
        <f t="shared" si="15"/>
        <v>57.564</v>
      </c>
      <c r="N220" s="18" t="s">
        <v>853</v>
      </c>
      <c r="O220" s="19" t="s">
        <v>27</v>
      </c>
      <c r="P220" s="7"/>
      <c r="Q220" s="7"/>
    </row>
    <row r="221" ht="25" customHeight="1" spans="1:17">
      <c r="A221" s="7">
        <v>215</v>
      </c>
      <c r="B221" s="13" t="s">
        <v>854</v>
      </c>
      <c r="C221" s="6" t="s">
        <v>22</v>
      </c>
      <c r="D221" s="9" t="s">
        <v>855</v>
      </c>
      <c r="E221" s="15" t="s">
        <v>856</v>
      </c>
      <c r="F221" s="11" t="s">
        <v>801</v>
      </c>
      <c r="G221" s="14">
        <v>8.8</v>
      </c>
      <c r="H221" s="14">
        <v>8.8</v>
      </c>
      <c r="I221" s="16">
        <f t="shared" si="12"/>
        <v>5720</v>
      </c>
      <c r="J221" s="16">
        <f t="shared" si="13"/>
        <v>234.52</v>
      </c>
      <c r="K221" s="17">
        <v>0.8</v>
      </c>
      <c r="L221" s="16">
        <f t="shared" si="14"/>
        <v>187.616</v>
      </c>
      <c r="M221" s="16">
        <f t="shared" si="15"/>
        <v>46.904</v>
      </c>
      <c r="N221" s="18" t="s">
        <v>857</v>
      </c>
      <c r="O221" s="19" t="s">
        <v>27</v>
      </c>
      <c r="P221" s="7"/>
      <c r="Q221" s="7"/>
    </row>
    <row r="222" ht="25" customHeight="1" spans="1:17">
      <c r="A222" s="7">
        <v>216</v>
      </c>
      <c r="B222" s="13" t="s">
        <v>858</v>
      </c>
      <c r="C222" s="6" t="s">
        <v>22</v>
      </c>
      <c r="D222" s="9" t="s">
        <v>859</v>
      </c>
      <c r="E222" s="15" t="s">
        <v>860</v>
      </c>
      <c r="F222" s="11" t="s">
        <v>801</v>
      </c>
      <c r="G222" s="14">
        <v>12.8</v>
      </c>
      <c r="H222" s="14">
        <v>12.8</v>
      </c>
      <c r="I222" s="16">
        <f t="shared" si="12"/>
        <v>8320</v>
      </c>
      <c r="J222" s="16">
        <f t="shared" si="13"/>
        <v>341.12</v>
      </c>
      <c r="K222" s="17">
        <v>0.8</v>
      </c>
      <c r="L222" s="16">
        <f t="shared" si="14"/>
        <v>272.896</v>
      </c>
      <c r="M222" s="16">
        <f t="shared" si="15"/>
        <v>68.224</v>
      </c>
      <c r="N222" s="18" t="s">
        <v>861</v>
      </c>
      <c r="O222" s="19" t="s">
        <v>27</v>
      </c>
      <c r="P222" s="7"/>
      <c r="Q222" s="7"/>
    </row>
    <row r="223" ht="25" customHeight="1" spans="1:17">
      <c r="A223" s="7">
        <v>217</v>
      </c>
      <c r="B223" s="13" t="s">
        <v>862</v>
      </c>
      <c r="C223" s="6" t="s">
        <v>22</v>
      </c>
      <c r="D223" s="9" t="s">
        <v>863</v>
      </c>
      <c r="E223" s="15" t="s">
        <v>864</v>
      </c>
      <c r="F223" s="11" t="s">
        <v>801</v>
      </c>
      <c r="G223" s="14">
        <v>8.6</v>
      </c>
      <c r="H223" s="14">
        <v>8.6</v>
      </c>
      <c r="I223" s="16">
        <f t="shared" si="12"/>
        <v>5590</v>
      </c>
      <c r="J223" s="16">
        <f t="shared" si="13"/>
        <v>229.19</v>
      </c>
      <c r="K223" s="17">
        <v>0.8</v>
      </c>
      <c r="L223" s="16">
        <f t="shared" si="14"/>
        <v>183.352</v>
      </c>
      <c r="M223" s="16">
        <f t="shared" si="15"/>
        <v>45.838</v>
      </c>
      <c r="N223" s="18" t="s">
        <v>865</v>
      </c>
      <c r="O223" s="19" t="s">
        <v>27</v>
      </c>
      <c r="P223" s="7"/>
      <c r="Q223" s="7"/>
    </row>
    <row r="224" ht="25" customHeight="1" spans="1:17">
      <c r="A224" s="7">
        <v>218</v>
      </c>
      <c r="B224" s="13" t="s">
        <v>866</v>
      </c>
      <c r="C224" s="6" t="s">
        <v>22</v>
      </c>
      <c r="D224" s="9" t="s">
        <v>867</v>
      </c>
      <c r="E224" s="15" t="s">
        <v>868</v>
      </c>
      <c r="F224" s="11" t="s">
        <v>801</v>
      </c>
      <c r="G224" s="14">
        <v>8.8</v>
      </c>
      <c r="H224" s="14">
        <v>8.8</v>
      </c>
      <c r="I224" s="16">
        <f t="shared" si="12"/>
        <v>5720</v>
      </c>
      <c r="J224" s="16">
        <f t="shared" si="13"/>
        <v>234.52</v>
      </c>
      <c r="K224" s="17">
        <v>0.8</v>
      </c>
      <c r="L224" s="16">
        <f t="shared" si="14"/>
        <v>187.616</v>
      </c>
      <c r="M224" s="16">
        <f t="shared" si="15"/>
        <v>46.904</v>
      </c>
      <c r="N224" s="18" t="s">
        <v>869</v>
      </c>
      <c r="O224" s="19" t="s">
        <v>27</v>
      </c>
      <c r="P224" s="7"/>
      <c r="Q224" s="7"/>
    </row>
    <row r="225" ht="25" customHeight="1" spans="1:17">
      <c r="A225" s="7">
        <v>219</v>
      </c>
      <c r="B225" s="13" t="s">
        <v>870</v>
      </c>
      <c r="C225" s="6" t="s">
        <v>22</v>
      </c>
      <c r="D225" s="9" t="s">
        <v>871</v>
      </c>
      <c r="E225" s="15" t="s">
        <v>872</v>
      </c>
      <c r="F225" s="11" t="s">
        <v>801</v>
      </c>
      <c r="G225" s="14">
        <v>7.7</v>
      </c>
      <c r="H225" s="14">
        <v>7.7</v>
      </c>
      <c r="I225" s="16">
        <f t="shared" si="12"/>
        <v>5005</v>
      </c>
      <c r="J225" s="16">
        <f t="shared" si="13"/>
        <v>205.205</v>
      </c>
      <c r="K225" s="17">
        <v>0.8</v>
      </c>
      <c r="L225" s="16">
        <f t="shared" si="14"/>
        <v>164.164</v>
      </c>
      <c r="M225" s="16">
        <f t="shared" si="15"/>
        <v>41.041</v>
      </c>
      <c r="N225" s="18" t="s">
        <v>873</v>
      </c>
      <c r="O225" s="19" t="s">
        <v>27</v>
      </c>
      <c r="P225" s="7"/>
      <c r="Q225" s="7"/>
    </row>
    <row r="226" ht="25" customHeight="1" spans="1:17">
      <c r="A226" s="7">
        <v>220</v>
      </c>
      <c r="B226" s="13" t="s">
        <v>874</v>
      </c>
      <c r="C226" s="6" t="s">
        <v>22</v>
      </c>
      <c r="D226" s="9" t="s">
        <v>875</v>
      </c>
      <c r="E226" s="15" t="s">
        <v>876</v>
      </c>
      <c r="F226" s="11" t="s">
        <v>801</v>
      </c>
      <c r="G226" s="14">
        <v>10.3</v>
      </c>
      <c r="H226" s="14">
        <v>10.3</v>
      </c>
      <c r="I226" s="16">
        <f t="shared" si="12"/>
        <v>6695</v>
      </c>
      <c r="J226" s="16">
        <f t="shared" si="13"/>
        <v>274.495</v>
      </c>
      <c r="K226" s="17">
        <v>0.8</v>
      </c>
      <c r="L226" s="16">
        <f t="shared" si="14"/>
        <v>219.596</v>
      </c>
      <c r="M226" s="16">
        <f t="shared" si="15"/>
        <v>54.899</v>
      </c>
      <c r="N226" s="18" t="s">
        <v>877</v>
      </c>
      <c r="O226" s="19" t="s">
        <v>27</v>
      </c>
      <c r="P226" s="7"/>
      <c r="Q226" s="7"/>
    </row>
    <row r="227" ht="25" customHeight="1" spans="1:17">
      <c r="A227" s="7">
        <v>221</v>
      </c>
      <c r="B227" s="13" t="s">
        <v>878</v>
      </c>
      <c r="C227" s="6" t="s">
        <v>22</v>
      </c>
      <c r="D227" s="9" t="s">
        <v>879</v>
      </c>
      <c r="E227" s="15" t="s">
        <v>880</v>
      </c>
      <c r="F227" s="11" t="s">
        <v>801</v>
      </c>
      <c r="G227" s="14">
        <v>9.8</v>
      </c>
      <c r="H227" s="14">
        <v>9.8</v>
      </c>
      <c r="I227" s="16">
        <f t="shared" ref="I227:I290" si="16">G227*650</f>
        <v>6370</v>
      </c>
      <c r="J227" s="16">
        <f t="shared" ref="J227:J290" si="17">H227*26.65</f>
        <v>261.17</v>
      </c>
      <c r="K227" s="17">
        <v>0.8</v>
      </c>
      <c r="L227" s="16">
        <f t="shared" ref="L227:L290" si="18">J227*K227</f>
        <v>208.936</v>
      </c>
      <c r="M227" s="16">
        <f t="shared" ref="M227:M290" si="19">J227*0.2</f>
        <v>52.234</v>
      </c>
      <c r="N227" s="18" t="s">
        <v>881</v>
      </c>
      <c r="O227" s="19" t="s">
        <v>27</v>
      </c>
      <c r="P227" s="7"/>
      <c r="Q227" s="7"/>
    </row>
    <row r="228" ht="25" customHeight="1" spans="1:17">
      <c r="A228" s="7">
        <v>222</v>
      </c>
      <c r="B228" s="13" t="s">
        <v>882</v>
      </c>
      <c r="C228" s="6" t="s">
        <v>22</v>
      </c>
      <c r="D228" s="9" t="s">
        <v>883</v>
      </c>
      <c r="E228" s="15" t="s">
        <v>876</v>
      </c>
      <c r="F228" s="11" t="s">
        <v>801</v>
      </c>
      <c r="G228" s="14">
        <v>4.6</v>
      </c>
      <c r="H228" s="14">
        <v>4.6</v>
      </c>
      <c r="I228" s="16">
        <f t="shared" si="16"/>
        <v>2990</v>
      </c>
      <c r="J228" s="16">
        <f t="shared" si="17"/>
        <v>122.59</v>
      </c>
      <c r="K228" s="17">
        <v>0.8</v>
      </c>
      <c r="L228" s="16">
        <f t="shared" si="18"/>
        <v>98.072</v>
      </c>
      <c r="M228" s="16">
        <f t="shared" si="19"/>
        <v>24.518</v>
      </c>
      <c r="N228" s="18" t="s">
        <v>884</v>
      </c>
      <c r="O228" s="19" t="s">
        <v>27</v>
      </c>
      <c r="P228" s="7"/>
      <c r="Q228" s="7"/>
    </row>
    <row r="229" ht="25" customHeight="1" spans="1:17">
      <c r="A229" s="7">
        <v>223</v>
      </c>
      <c r="B229" s="13" t="s">
        <v>885</v>
      </c>
      <c r="C229" s="6" t="s">
        <v>22</v>
      </c>
      <c r="D229" s="9" t="s">
        <v>886</v>
      </c>
      <c r="E229" s="15" t="s">
        <v>887</v>
      </c>
      <c r="F229" s="11" t="s">
        <v>801</v>
      </c>
      <c r="G229" s="14">
        <v>6.2</v>
      </c>
      <c r="H229" s="14">
        <v>6.2</v>
      </c>
      <c r="I229" s="16">
        <f t="shared" si="16"/>
        <v>4030</v>
      </c>
      <c r="J229" s="16">
        <f t="shared" si="17"/>
        <v>165.23</v>
      </c>
      <c r="K229" s="17">
        <v>0.8</v>
      </c>
      <c r="L229" s="16">
        <f t="shared" si="18"/>
        <v>132.184</v>
      </c>
      <c r="M229" s="16">
        <f t="shared" si="19"/>
        <v>33.046</v>
      </c>
      <c r="N229" s="18" t="s">
        <v>888</v>
      </c>
      <c r="O229" s="19" t="s">
        <v>27</v>
      </c>
      <c r="P229" s="7"/>
      <c r="Q229" s="7"/>
    </row>
    <row r="230" ht="25" customHeight="1" spans="1:17">
      <c r="A230" s="7">
        <v>224</v>
      </c>
      <c r="B230" s="13" t="s">
        <v>889</v>
      </c>
      <c r="C230" s="6" t="s">
        <v>22</v>
      </c>
      <c r="D230" s="9" t="s">
        <v>890</v>
      </c>
      <c r="E230" s="15" t="s">
        <v>891</v>
      </c>
      <c r="F230" s="11" t="s">
        <v>801</v>
      </c>
      <c r="G230" s="14">
        <v>6.2</v>
      </c>
      <c r="H230" s="14">
        <v>6.2</v>
      </c>
      <c r="I230" s="16">
        <f t="shared" si="16"/>
        <v>4030</v>
      </c>
      <c r="J230" s="16">
        <f t="shared" si="17"/>
        <v>165.23</v>
      </c>
      <c r="K230" s="17">
        <v>0.8</v>
      </c>
      <c r="L230" s="16">
        <f t="shared" si="18"/>
        <v>132.184</v>
      </c>
      <c r="M230" s="16">
        <f t="shared" si="19"/>
        <v>33.046</v>
      </c>
      <c r="N230" s="18" t="s">
        <v>892</v>
      </c>
      <c r="O230" s="19" t="s">
        <v>27</v>
      </c>
      <c r="P230" s="7"/>
      <c r="Q230" s="7"/>
    </row>
    <row r="231" ht="25" customHeight="1" spans="1:17">
      <c r="A231" s="7">
        <v>225</v>
      </c>
      <c r="B231" s="13" t="s">
        <v>893</v>
      </c>
      <c r="C231" s="6" t="s">
        <v>22</v>
      </c>
      <c r="D231" s="9" t="s">
        <v>894</v>
      </c>
      <c r="E231" s="15" t="s">
        <v>895</v>
      </c>
      <c r="F231" s="11" t="s">
        <v>801</v>
      </c>
      <c r="G231" s="14">
        <v>7.5</v>
      </c>
      <c r="H231" s="14">
        <v>7.5</v>
      </c>
      <c r="I231" s="16">
        <f t="shared" si="16"/>
        <v>4875</v>
      </c>
      <c r="J231" s="16">
        <f t="shared" si="17"/>
        <v>199.875</v>
      </c>
      <c r="K231" s="17">
        <v>0.8</v>
      </c>
      <c r="L231" s="16">
        <f t="shared" si="18"/>
        <v>159.9</v>
      </c>
      <c r="M231" s="16">
        <f t="shared" si="19"/>
        <v>39.975</v>
      </c>
      <c r="N231" s="18" t="s">
        <v>896</v>
      </c>
      <c r="O231" s="19" t="s">
        <v>27</v>
      </c>
      <c r="P231" s="7"/>
      <c r="Q231" s="7"/>
    </row>
    <row r="232" ht="25" customHeight="1" spans="1:17">
      <c r="A232" s="7">
        <v>226</v>
      </c>
      <c r="B232" s="13" t="s">
        <v>897</v>
      </c>
      <c r="C232" s="6" t="s">
        <v>22</v>
      </c>
      <c r="D232" s="9" t="s">
        <v>898</v>
      </c>
      <c r="E232" s="15" t="s">
        <v>899</v>
      </c>
      <c r="F232" s="11" t="s">
        <v>801</v>
      </c>
      <c r="G232" s="14">
        <v>12.4</v>
      </c>
      <c r="H232" s="14">
        <v>12.4</v>
      </c>
      <c r="I232" s="16">
        <f t="shared" si="16"/>
        <v>8060</v>
      </c>
      <c r="J232" s="16">
        <f t="shared" si="17"/>
        <v>330.46</v>
      </c>
      <c r="K232" s="17">
        <v>0.8</v>
      </c>
      <c r="L232" s="16">
        <f t="shared" si="18"/>
        <v>264.368</v>
      </c>
      <c r="M232" s="16">
        <f t="shared" si="19"/>
        <v>66.092</v>
      </c>
      <c r="N232" s="18" t="s">
        <v>900</v>
      </c>
      <c r="O232" s="19" t="s">
        <v>27</v>
      </c>
      <c r="P232" s="7"/>
      <c r="Q232" s="7"/>
    </row>
    <row r="233" ht="25" customHeight="1" spans="1:17">
      <c r="A233" s="7">
        <v>227</v>
      </c>
      <c r="B233" s="13" t="s">
        <v>901</v>
      </c>
      <c r="C233" s="6" t="s">
        <v>22</v>
      </c>
      <c r="D233" s="9" t="s">
        <v>902</v>
      </c>
      <c r="E233" s="15" t="s">
        <v>903</v>
      </c>
      <c r="F233" s="11" t="s">
        <v>801</v>
      </c>
      <c r="G233" s="14">
        <v>2.1</v>
      </c>
      <c r="H233" s="14">
        <v>2.1</v>
      </c>
      <c r="I233" s="16">
        <f t="shared" si="16"/>
        <v>1365</v>
      </c>
      <c r="J233" s="16">
        <f t="shared" si="17"/>
        <v>55.965</v>
      </c>
      <c r="K233" s="17">
        <v>0.8</v>
      </c>
      <c r="L233" s="16">
        <f t="shared" si="18"/>
        <v>44.772</v>
      </c>
      <c r="M233" s="16">
        <f t="shared" si="19"/>
        <v>11.193</v>
      </c>
      <c r="N233" s="18" t="s">
        <v>904</v>
      </c>
      <c r="O233" s="19" t="s">
        <v>27</v>
      </c>
      <c r="P233" s="7"/>
      <c r="Q233" s="7"/>
    </row>
    <row r="234" ht="25" customHeight="1" spans="1:17">
      <c r="A234" s="7">
        <v>228</v>
      </c>
      <c r="B234" s="13" t="s">
        <v>905</v>
      </c>
      <c r="C234" s="6" t="s">
        <v>22</v>
      </c>
      <c r="D234" s="9" t="s">
        <v>906</v>
      </c>
      <c r="E234" s="15" t="s">
        <v>907</v>
      </c>
      <c r="F234" s="11" t="s">
        <v>801</v>
      </c>
      <c r="G234" s="14">
        <v>6.2</v>
      </c>
      <c r="H234" s="14">
        <v>6.2</v>
      </c>
      <c r="I234" s="16">
        <f t="shared" si="16"/>
        <v>4030</v>
      </c>
      <c r="J234" s="16">
        <f t="shared" si="17"/>
        <v>165.23</v>
      </c>
      <c r="K234" s="17">
        <v>0.8</v>
      </c>
      <c r="L234" s="16">
        <f t="shared" si="18"/>
        <v>132.184</v>
      </c>
      <c r="M234" s="16">
        <f t="shared" si="19"/>
        <v>33.046</v>
      </c>
      <c r="N234" s="18" t="s">
        <v>908</v>
      </c>
      <c r="O234" s="19" t="s">
        <v>27</v>
      </c>
      <c r="P234" s="7"/>
      <c r="Q234" s="7"/>
    </row>
    <row r="235" ht="25" customHeight="1" spans="1:17">
      <c r="A235" s="7">
        <v>229</v>
      </c>
      <c r="B235" s="13" t="s">
        <v>909</v>
      </c>
      <c r="C235" s="6" t="s">
        <v>22</v>
      </c>
      <c r="D235" s="9" t="s">
        <v>910</v>
      </c>
      <c r="E235" s="15" t="s">
        <v>911</v>
      </c>
      <c r="F235" s="11" t="s">
        <v>801</v>
      </c>
      <c r="G235" s="14">
        <v>8.9</v>
      </c>
      <c r="H235" s="14">
        <v>8.9</v>
      </c>
      <c r="I235" s="16">
        <f t="shared" si="16"/>
        <v>5785</v>
      </c>
      <c r="J235" s="16">
        <f t="shared" si="17"/>
        <v>237.185</v>
      </c>
      <c r="K235" s="17">
        <v>0.8</v>
      </c>
      <c r="L235" s="16">
        <f t="shared" si="18"/>
        <v>189.748</v>
      </c>
      <c r="M235" s="16">
        <f t="shared" si="19"/>
        <v>47.437</v>
      </c>
      <c r="N235" s="18" t="s">
        <v>912</v>
      </c>
      <c r="O235" s="19" t="s">
        <v>27</v>
      </c>
      <c r="P235" s="7"/>
      <c r="Q235" s="7"/>
    </row>
    <row r="236" ht="25" customHeight="1" spans="1:17">
      <c r="A236" s="7">
        <v>230</v>
      </c>
      <c r="B236" s="13" t="s">
        <v>913</v>
      </c>
      <c r="C236" s="6" t="s">
        <v>22</v>
      </c>
      <c r="D236" s="9" t="s">
        <v>914</v>
      </c>
      <c r="E236" s="15" t="s">
        <v>915</v>
      </c>
      <c r="F236" s="11" t="s">
        <v>801</v>
      </c>
      <c r="G236" s="14">
        <v>8.5</v>
      </c>
      <c r="H236" s="14">
        <v>8.5</v>
      </c>
      <c r="I236" s="16">
        <f t="shared" si="16"/>
        <v>5525</v>
      </c>
      <c r="J236" s="16">
        <f t="shared" si="17"/>
        <v>226.525</v>
      </c>
      <c r="K236" s="17">
        <v>0.8</v>
      </c>
      <c r="L236" s="16">
        <f t="shared" si="18"/>
        <v>181.22</v>
      </c>
      <c r="M236" s="16">
        <f t="shared" si="19"/>
        <v>45.305</v>
      </c>
      <c r="N236" s="18" t="s">
        <v>916</v>
      </c>
      <c r="O236" s="19" t="s">
        <v>27</v>
      </c>
      <c r="P236" s="7"/>
      <c r="Q236" s="7"/>
    </row>
    <row r="237" ht="25" customHeight="1" spans="1:17">
      <c r="A237" s="7">
        <v>231</v>
      </c>
      <c r="B237" s="13" t="s">
        <v>917</v>
      </c>
      <c r="C237" s="6" t="s">
        <v>22</v>
      </c>
      <c r="D237" s="9" t="s">
        <v>918</v>
      </c>
      <c r="E237" s="15" t="s">
        <v>919</v>
      </c>
      <c r="F237" s="11" t="s">
        <v>801</v>
      </c>
      <c r="G237" s="14">
        <v>7.6</v>
      </c>
      <c r="H237" s="14">
        <v>7.6</v>
      </c>
      <c r="I237" s="16">
        <f t="shared" si="16"/>
        <v>4940</v>
      </c>
      <c r="J237" s="16">
        <f t="shared" si="17"/>
        <v>202.54</v>
      </c>
      <c r="K237" s="17">
        <v>0.8</v>
      </c>
      <c r="L237" s="16">
        <f t="shared" si="18"/>
        <v>162.032</v>
      </c>
      <c r="M237" s="16">
        <f t="shared" si="19"/>
        <v>40.508</v>
      </c>
      <c r="N237" s="18" t="s">
        <v>920</v>
      </c>
      <c r="O237" s="19" t="s">
        <v>27</v>
      </c>
      <c r="P237" s="7"/>
      <c r="Q237" s="7"/>
    </row>
    <row r="238" ht="25" customHeight="1" spans="1:17">
      <c r="A238" s="7">
        <v>232</v>
      </c>
      <c r="B238" s="13" t="s">
        <v>921</v>
      </c>
      <c r="C238" s="6" t="s">
        <v>22</v>
      </c>
      <c r="D238" s="9" t="s">
        <v>922</v>
      </c>
      <c r="E238" s="15" t="s">
        <v>923</v>
      </c>
      <c r="F238" s="11" t="s">
        <v>801</v>
      </c>
      <c r="G238" s="14">
        <v>6.4</v>
      </c>
      <c r="H238" s="14">
        <v>6.4</v>
      </c>
      <c r="I238" s="16">
        <f t="shared" si="16"/>
        <v>4160</v>
      </c>
      <c r="J238" s="16">
        <f t="shared" si="17"/>
        <v>170.56</v>
      </c>
      <c r="K238" s="17">
        <v>0.8</v>
      </c>
      <c r="L238" s="16">
        <f t="shared" si="18"/>
        <v>136.448</v>
      </c>
      <c r="M238" s="16">
        <f t="shared" si="19"/>
        <v>34.112</v>
      </c>
      <c r="N238" s="18" t="s">
        <v>924</v>
      </c>
      <c r="O238" s="19" t="s">
        <v>27</v>
      </c>
      <c r="P238" s="7"/>
      <c r="Q238" s="7"/>
    </row>
    <row r="239" ht="25" customHeight="1" spans="1:17">
      <c r="A239" s="7">
        <v>233</v>
      </c>
      <c r="B239" s="13" t="s">
        <v>925</v>
      </c>
      <c r="C239" s="6" t="s">
        <v>22</v>
      </c>
      <c r="D239" s="9" t="s">
        <v>926</v>
      </c>
      <c r="E239" s="15" t="s">
        <v>927</v>
      </c>
      <c r="F239" s="11" t="s">
        <v>801</v>
      </c>
      <c r="G239" s="14">
        <v>6</v>
      </c>
      <c r="H239" s="14">
        <v>6</v>
      </c>
      <c r="I239" s="16">
        <f t="shared" si="16"/>
        <v>3900</v>
      </c>
      <c r="J239" s="16">
        <f t="shared" si="17"/>
        <v>159.9</v>
      </c>
      <c r="K239" s="17">
        <v>0.8</v>
      </c>
      <c r="L239" s="16">
        <f t="shared" si="18"/>
        <v>127.92</v>
      </c>
      <c r="M239" s="16">
        <f t="shared" si="19"/>
        <v>31.98</v>
      </c>
      <c r="N239" s="18" t="s">
        <v>928</v>
      </c>
      <c r="O239" s="19" t="s">
        <v>27</v>
      </c>
      <c r="P239" s="7"/>
      <c r="Q239" s="7"/>
    </row>
    <row r="240" ht="25" customHeight="1" spans="1:17">
      <c r="A240" s="7">
        <v>234</v>
      </c>
      <c r="B240" s="13" t="s">
        <v>929</v>
      </c>
      <c r="C240" s="6" t="s">
        <v>22</v>
      </c>
      <c r="D240" s="9" t="s">
        <v>930</v>
      </c>
      <c r="E240" s="15" t="s">
        <v>931</v>
      </c>
      <c r="F240" s="11" t="s">
        <v>801</v>
      </c>
      <c r="G240" s="14">
        <v>13.4</v>
      </c>
      <c r="H240" s="14">
        <v>13.4</v>
      </c>
      <c r="I240" s="16">
        <f t="shared" si="16"/>
        <v>8710</v>
      </c>
      <c r="J240" s="16">
        <f t="shared" si="17"/>
        <v>357.11</v>
      </c>
      <c r="K240" s="17">
        <v>0.8</v>
      </c>
      <c r="L240" s="16">
        <f t="shared" si="18"/>
        <v>285.688</v>
      </c>
      <c r="M240" s="16">
        <f t="shared" si="19"/>
        <v>71.422</v>
      </c>
      <c r="N240" s="18" t="s">
        <v>932</v>
      </c>
      <c r="O240" s="19" t="s">
        <v>27</v>
      </c>
      <c r="P240" s="7"/>
      <c r="Q240" s="7"/>
    </row>
    <row r="241" ht="25" customHeight="1" spans="1:17">
      <c r="A241" s="7">
        <v>235</v>
      </c>
      <c r="B241" s="13" t="s">
        <v>933</v>
      </c>
      <c r="C241" s="6" t="s">
        <v>22</v>
      </c>
      <c r="D241" s="9" t="s">
        <v>934</v>
      </c>
      <c r="E241" s="15" t="s">
        <v>935</v>
      </c>
      <c r="F241" s="11" t="s">
        <v>801</v>
      </c>
      <c r="G241" s="14">
        <v>9.3</v>
      </c>
      <c r="H241" s="14">
        <v>9.3</v>
      </c>
      <c r="I241" s="16">
        <f t="shared" si="16"/>
        <v>6045</v>
      </c>
      <c r="J241" s="16">
        <f t="shared" si="17"/>
        <v>247.845</v>
      </c>
      <c r="K241" s="17">
        <v>0.8</v>
      </c>
      <c r="L241" s="16">
        <f t="shared" si="18"/>
        <v>198.276</v>
      </c>
      <c r="M241" s="16">
        <f t="shared" si="19"/>
        <v>49.569</v>
      </c>
      <c r="N241" s="18" t="s">
        <v>936</v>
      </c>
      <c r="O241" s="19" t="s">
        <v>27</v>
      </c>
      <c r="P241" s="7"/>
      <c r="Q241" s="7"/>
    </row>
    <row r="242" ht="25" customHeight="1" spans="1:17">
      <c r="A242" s="7">
        <v>236</v>
      </c>
      <c r="B242" s="13" t="s">
        <v>937</v>
      </c>
      <c r="C242" s="6" t="s">
        <v>22</v>
      </c>
      <c r="D242" s="9" t="s">
        <v>938</v>
      </c>
      <c r="E242" s="15" t="s">
        <v>939</v>
      </c>
      <c r="F242" s="11" t="s">
        <v>801</v>
      </c>
      <c r="G242" s="14">
        <v>7.2</v>
      </c>
      <c r="H242" s="14">
        <v>7.2</v>
      </c>
      <c r="I242" s="16">
        <f t="shared" si="16"/>
        <v>4680</v>
      </c>
      <c r="J242" s="16">
        <f t="shared" si="17"/>
        <v>191.88</v>
      </c>
      <c r="K242" s="17">
        <v>0.8</v>
      </c>
      <c r="L242" s="16">
        <f t="shared" si="18"/>
        <v>153.504</v>
      </c>
      <c r="M242" s="16">
        <f t="shared" si="19"/>
        <v>38.376</v>
      </c>
      <c r="N242" s="18" t="s">
        <v>940</v>
      </c>
      <c r="O242" s="19" t="s">
        <v>27</v>
      </c>
      <c r="P242" s="7"/>
      <c r="Q242" s="7"/>
    </row>
    <row r="243" ht="25" customHeight="1" spans="1:17">
      <c r="A243" s="7">
        <v>237</v>
      </c>
      <c r="B243" s="13" t="s">
        <v>941</v>
      </c>
      <c r="C243" s="6" t="s">
        <v>22</v>
      </c>
      <c r="D243" s="9" t="s">
        <v>942</v>
      </c>
      <c r="E243" s="15" t="s">
        <v>943</v>
      </c>
      <c r="F243" s="11" t="s">
        <v>801</v>
      </c>
      <c r="G243" s="14">
        <v>2.7</v>
      </c>
      <c r="H243" s="14">
        <v>2.7</v>
      </c>
      <c r="I243" s="16">
        <f t="shared" si="16"/>
        <v>1755</v>
      </c>
      <c r="J243" s="16">
        <f t="shared" si="17"/>
        <v>71.955</v>
      </c>
      <c r="K243" s="17">
        <v>0.8</v>
      </c>
      <c r="L243" s="16">
        <f t="shared" si="18"/>
        <v>57.564</v>
      </c>
      <c r="M243" s="16">
        <f t="shared" si="19"/>
        <v>14.391</v>
      </c>
      <c r="N243" s="18" t="s">
        <v>944</v>
      </c>
      <c r="O243" s="19" t="s">
        <v>27</v>
      </c>
      <c r="P243" s="7"/>
      <c r="Q243" s="7"/>
    </row>
    <row r="244" ht="25" customHeight="1" spans="1:17">
      <c r="A244" s="7">
        <v>238</v>
      </c>
      <c r="B244" s="13" t="s">
        <v>264</v>
      </c>
      <c r="C244" s="6" t="s">
        <v>22</v>
      </c>
      <c r="D244" s="9" t="s">
        <v>945</v>
      </c>
      <c r="E244" s="15" t="s">
        <v>946</v>
      </c>
      <c r="F244" s="11" t="s">
        <v>801</v>
      </c>
      <c r="G244" s="14">
        <v>14.7</v>
      </c>
      <c r="H244" s="14">
        <v>14.7</v>
      </c>
      <c r="I244" s="16">
        <f t="shared" si="16"/>
        <v>9555</v>
      </c>
      <c r="J244" s="16">
        <f t="shared" si="17"/>
        <v>391.755</v>
      </c>
      <c r="K244" s="17">
        <v>0.8</v>
      </c>
      <c r="L244" s="16">
        <f t="shared" si="18"/>
        <v>313.404</v>
      </c>
      <c r="M244" s="16">
        <f t="shared" si="19"/>
        <v>78.351</v>
      </c>
      <c r="N244" s="18" t="s">
        <v>947</v>
      </c>
      <c r="O244" s="19" t="s">
        <v>27</v>
      </c>
      <c r="P244" s="7"/>
      <c r="Q244" s="7"/>
    </row>
    <row r="245" ht="25" customHeight="1" spans="1:17">
      <c r="A245" s="7">
        <v>239</v>
      </c>
      <c r="B245" s="13" t="s">
        <v>948</v>
      </c>
      <c r="C245" s="6" t="s">
        <v>22</v>
      </c>
      <c r="D245" s="9" t="s">
        <v>949</v>
      </c>
      <c r="E245" s="15" t="s">
        <v>950</v>
      </c>
      <c r="F245" s="11" t="s">
        <v>801</v>
      </c>
      <c r="G245" s="14">
        <v>4</v>
      </c>
      <c r="H245" s="14">
        <v>4</v>
      </c>
      <c r="I245" s="16">
        <f t="shared" si="16"/>
        <v>2600</v>
      </c>
      <c r="J245" s="16">
        <f t="shared" si="17"/>
        <v>106.6</v>
      </c>
      <c r="K245" s="17">
        <v>0.8</v>
      </c>
      <c r="L245" s="16">
        <f t="shared" si="18"/>
        <v>85.28</v>
      </c>
      <c r="M245" s="16">
        <f t="shared" si="19"/>
        <v>21.32</v>
      </c>
      <c r="N245" s="18" t="s">
        <v>951</v>
      </c>
      <c r="O245" s="19" t="s">
        <v>27</v>
      </c>
      <c r="P245" s="7"/>
      <c r="Q245" s="7"/>
    </row>
    <row r="246" ht="25" customHeight="1" spans="1:17">
      <c r="A246" s="7">
        <v>240</v>
      </c>
      <c r="B246" s="13" t="s">
        <v>952</v>
      </c>
      <c r="C246" s="6" t="s">
        <v>22</v>
      </c>
      <c r="D246" s="9" t="s">
        <v>953</v>
      </c>
      <c r="E246" s="15" t="s">
        <v>954</v>
      </c>
      <c r="F246" s="11" t="s">
        <v>801</v>
      </c>
      <c r="G246" s="14">
        <v>2</v>
      </c>
      <c r="H246" s="14">
        <v>2</v>
      </c>
      <c r="I246" s="16">
        <f t="shared" si="16"/>
        <v>1300</v>
      </c>
      <c r="J246" s="16">
        <f t="shared" si="17"/>
        <v>53.3</v>
      </c>
      <c r="K246" s="17">
        <v>0.8</v>
      </c>
      <c r="L246" s="16">
        <f t="shared" si="18"/>
        <v>42.64</v>
      </c>
      <c r="M246" s="16">
        <f t="shared" si="19"/>
        <v>10.66</v>
      </c>
      <c r="N246" s="18" t="s">
        <v>955</v>
      </c>
      <c r="O246" s="19" t="s">
        <v>27</v>
      </c>
      <c r="P246" s="7"/>
      <c r="Q246" s="7"/>
    </row>
    <row r="247" ht="25" customHeight="1" spans="1:17">
      <c r="A247" s="7">
        <v>241</v>
      </c>
      <c r="B247" s="13" t="s">
        <v>956</v>
      </c>
      <c r="C247" s="6" t="s">
        <v>22</v>
      </c>
      <c r="D247" s="9" t="s">
        <v>957</v>
      </c>
      <c r="E247" s="15" t="s">
        <v>958</v>
      </c>
      <c r="F247" s="11" t="s">
        <v>801</v>
      </c>
      <c r="G247" s="14">
        <v>6.4</v>
      </c>
      <c r="H247" s="14">
        <v>6.4</v>
      </c>
      <c r="I247" s="16">
        <f t="shared" si="16"/>
        <v>4160</v>
      </c>
      <c r="J247" s="16">
        <f t="shared" si="17"/>
        <v>170.56</v>
      </c>
      <c r="K247" s="17">
        <v>0.8</v>
      </c>
      <c r="L247" s="16">
        <f t="shared" si="18"/>
        <v>136.448</v>
      </c>
      <c r="M247" s="16">
        <f t="shared" si="19"/>
        <v>34.112</v>
      </c>
      <c r="N247" s="18" t="s">
        <v>959</v>
      </c>
      <c r="O247" s="19" t="s">
        <v>27</v>
      </c>
      <c r="P247" s="7"/>
      <c r="Q247" s="7"/>
    </row>
    <row r="248" ht="25" customHeight="1" spans="1:17">
      <c r="A248" s="7">
        <v>242</v>
      </c>
      <c r="B248" s="13" t="s">
        <v>960</v>
      </c>
      <c r="C248" s="6" t="s">
        <v>22</v>
      </c>
      <c r="D248" s="9" t="s">
        <v>961</v>
      </c>
      <c r="E248" s="15" t="s">
        <v>962</v>
      </c>
      <c r="F248" s="11" t="s">
        <v>801</v>
      </c>
      <c r="G248" s="14">
        <v>6.4</v>
      </c>
      <c r="H248" s="14">
        <v>6.4</v>
      </c>
      <c r="I248" s="16">
        <f t="shared" si="16"/>
        <v>4160</v>
      </c>
      <c r="J248" s="16">
        <f t="shared" si="17"/>
        <v>170.56</v>
      </c>
      <c r="K248" s="17">
        <v>0.8</v>
      </c>
      <c r="L248" s="16">
        <f t="shared" si="18"/>
        <v>136.448</v>
      </c>
      <c r="M248" s="16">
        <f t="shared" si="19"/>
        <v>34.112</v>
      </c>
      <c r="N248" s="18" t="s">
        <v>963</v>
      </c>
      <c r="O248" s="19" t="s">
        <v>27</v>
      </c>
      <c r="P248" s="7"/>
      <c r="Q248" s="7"/>
    </row>
    <row r="249" ht="25" customHeight="1" spans="1:17">
      <c r="A249" s="7">
        <v>243</v>
      </c>
      <c r="B249" s="13" t="s">
        <v>964</v>
      </c>
      <c r="C249" s="6" t="s">
        <v>22</v>
      </c>
      <c r="D249" s="9" t="s">
        <v>965</v>
      </c>
      <c r="E249" s="15" t="s">
        <v>966</v>
      </c>
      <c r="F249" s="11" t="s">
        <v>801</v>
      </c>
      <c r="G249" s="14">
        <v>8.3</v>
      </c>
      <c r="H249" s="14">
        <v>8.3</v>
      </c>
      <c r="I249" s="16">
        <f t="shared" si="16"/>
        <v>5395</v>
      </c>
      <c r="J249" s="16">
        <f t="shared" si="17"/>
        <v>221.195</v>
      </c>
      <c r="K249" s="17">
        <v>0.8</v>
      </c>
      <c r="L249" s="16">
        <f t="shared" si="18"/>
        <v>176.956</v>
      </c>
      <c r="M249" s="16">
        <f t="shared" si="19"/>
        <v>44.239</v>
      </c>
      <c r="N249" s="18" t="s">
        <v>967</v>
      </c>
      <c r="O249" s="19" t="s">
        <v>27</v>
      </c>
      <c r="P249" s="7"/>
      <c r="Q249" s="7"/>
    </row>
    <row r="250" ht="25" customHeight="1" spans="1:17">
      <c r="A250" s="7">
        <v>244</v>
      </c>
      <c r="B250" s="13" t="s">
        <v>968</v>
      </c>
      <c r="C250" s="6" t="s">
        <v>22</v>
      </c>
      <c r="D250" s="9" t="s">
        <v>969</v>
      </c>
      <c r="E250" s="15" t="s">
        <v>970</v>
      </c>
      <c r="F250" s="11" t="s">
        <v>801</v>
      </c>
      <c r="G250" s="14">
        <v>8.4</v>
      </c>
      <c r="H250" s="14">
        <v>8.4</v>
      </c>
      <c r="I250" s="16">
        <f t="shared" si="16"/>
        <v>5460</v>
      </c>
      <c r="J250" s="16">
        <f t="shared" si="17"/>
        <v>223.86</v>
      </c>
      <c r="K250" s="17">
        <v>0.8</v>
      </c>
      <c r="L250" s="16">
        <f t="shared" si="18"/>
        <v>179.088</v>
      </c>
      <c r="M250" s="16">
        <f t="shared" si="19"/>
        <v>44.772</v>
      </c>
      <c r="N250" s="18" t="s">
        <v>971</v>
      </c>
      <c r="O250" s="19" t="s">
        <v>27</v>
      </c>
      <c r="P250" s="7"/>
      <c r="Q250" s="7"/>
    </row>
    <row r="251" ht="25" customHeight="1" spans="1:17">
      <c r="A251" s="7">
        <v>245</v>
      </c>
      <c r="B251" s="13" t="s">
        <v>972</v>
      </c>
      <c r="C251" s="6" t="s">
        <v>22</v>
      </c>
      <c r="D251" s="9" t="s">
        <v>973</v>
      </c>
      <c r="E251" s="15" t="s">
        <v>974</v>
      </c>
      <c r="F251" s="11" t="s">
        <v>801</v>
      </c>
      <c r="G251" s="14">
        <v>9</v>
      </c>
      <c r="H251" s="14">
        <v>9</v>
      </c>
      <c r="I251" s="16">
        <f t="shared" si="16"/>
        <v>5850</v>
      </c>
      <c r="J251" s="16">
        <f t="shared" si="17"/>
        <v>239.85</v>
      </c>
      <c r="K251" s="17">
        <v>0.8</v>
      </c>
      <c r="L251" s="16">
        <f t="shared" si="18"/>
        <v>191.88</v>
      </c>
      <c r="M251" s="16">
        <f t="shared" si="19"/>
        <v>47.97</v>
      </c>
      <c r="N251" s="18" t="s">
        <v>975</v>
      </c>
      <c r="O251" s="19" t="s">
        <v>27</v>
      </c>
      <c r="P251" s="7"/>
      <c r="Q251" s="7"/>
    </row>
    <row r="252" ht="25" customHeight="1" spans="1:17">
      <c r="A252" s="7">
        <v>246</v>
      </c>
      <c r="B252" s="13" t="s">
        <v>976</v>
      </c>
      <c r="C252" s="6" t="s">
        <v>22</v>
      </c>
      <c r="D252" s="9" t="s">
        <v>977</v>
      </c>
      <c r="E252" s="15" t="s">
        <v>978</v>
      </c>
      <c r="F252" s="11" t="s">
        <v>801</v>
      </c>
      <c r="G252" s="14">
        <v>7</v>
      </c>
      <c r="H252" s="14">
        <v>7</v>
      </c>
      <c r="I252" s="16">
        <f t="shared" si="16"/>
        <v>4550</v>
      </c>
      <c r="J252" s="16">
        <f t="shared" si="17"/>
        <v>186.55</v>
      </c>
      <c r="K252" s="17">
        <v>0.8</v>
      </c>
      <c r="L252" s="16">
        <f t="shared" si="18"/>
        <v>149.24</v>
      </c>
      <c r="M252" s="16">
        <f t="shared" si="19"/>
        <v>37.31</v>
      </c>
      <c r="N252" s="18" t="s">
        <v>979</v>
      </c>
      <c r="O252" s="19" t="s">
        <v>27</v>
      </c>
      <c r="P252" s="7"/>
      <c r="Q252" s="7"/>
    </row>
    <row r="253" ht="25" customHeight="1" spans="1:17">
      <c r="A253" s="7">
        <v>247</v>
      </c>
      <c r="B253" s="13" t="s">
        <v>980</v>
      </c>
      <c r="C253" s="6" t="s">
        <v>22</v>
      </c>
      <c r="D253" s="9" t="s">
        <v>981</v>
      </c>
      <c r="E253" s="15" t="s">
        <v>982</v>
      </c>
      <c r="F253" s="11" t="s">
        <v>801</v>
      </c>
      <c r="G253" s="14">
        <v>2.5</v>
      </c>
      <c r="H253" s="14">
        <v>2.5</v>
      </c>
      <c r="I253" s="16">
        <f t="shared" si="16"/>
        <v>1625</v>
      </c>
      <c r="J253" s="16">
        <f t="shared" si="17"/>
        <v>66.625</v>
      </c>
      <c r="K253" s="17">
        <v>0.8</v>
      </c>
      <c r="L253" s="16">
        <f t="shared" si="18"/>
        <v>53.3</v>
      </c>
      <c r="M253" s="16">
        <f t="shared" si="19"/>
        <v>13.325</v>
      </c>
      <c r="N253" s="18" t="s">
        <v>983</v>
      </c>
      <c r="O253" s="19" t="s">
        <v>27</v>
      </c>
      <c r="P253" s="7"/>
      <c r="Q253" s="7"/>
    </row>
    <row r="254" ht="25" customHeight="1" spans="1:17">
      <c r="A254" s="7">
        <v>248</v>
      </c>
      <c r="B254" s="13" t="s">
        <v>984</v>
      </c>
      <c r="C254" s="6" t="s">
        <v>22</v>
      </c>
      <c r="D254" s="9" t="s">
        <v>985</v>
      </c>
      <c r="E254" s="15" t="s">
        <v>986</v>
      </c>
      <c r="F254" s="11" t="s">
        <v>801</v>
      </c>
      <c r="G254" s="14">
        <v>10.8</v>
      </c>
      <c r="H254" s="14">
        <v>10.8</v>
      </c>
      <c r="I254" s="16">
        <f t="shared" si="16"/>
        <v>7020</v>
      </c>
      <c r="J254" s="16">
        <f t="shared" si="17"/>
        <v>287.82</v>
      </c>
      <c r="K254" s="17">
        <v>0.8</v>
      </c>
      <c r="L254" s="16">
        <f t="shared" si="18"/>
        <v>230.256</v>
      </c>
      <c r="M254" s="16">
        <f t="shared" si="19"/>
        <v>57.564</v>
      </c>
      <c r="N254" s="18" t="s">
        <v>987</v>
      </c>
      <c r="O254" s="19" t="s">
        <v>27</v>
      </c>
      <c r="P254" s="7"/>
      <c r="Q254" s="7"/>
    </row>
    <row r="255" ht="25" customHeight="1" spans="1:17">
      <c r="A255" s="7">
        <v>249</v>
      </c>
      <c r="B255" s="13" t="s">
        <v>988</v>
      </c>
      <c r="C255" s="6" t="s">
        <v>22</v>
      </c>
      <c r="D255" s="9" t="s">
        <v>989</v>
      </c>
      <c r="E255" s="15" t="s">
        <v>990</v>
      </c>
      <c r="F255" s="11" t="s">
        <v>801</v>
      </c>
      <c r="G255" s="14">
        <v>11.4</v>
      </c>
      <c r="H255" s="14">
        <v>11.4</v>
      </c>
      <c r="I255" s="16">
        <f t="shared" si="16"/>
        <v>7410</v>
      </c>
      <c r="J255" s="16">
        <f t="shared" si="17"/>
        <v>303.81</v>
      </c>
      <c r="K255" s="17">
        <v>0.8</v>
      </c>
      <c r="L255" s="16">
        <f t="shared" si="18"/>
        <v>243.048</v>
      </c>
      <c r="M255" s="16">
        <f t="shared" si="19"/>
        <v>60.762</v>
      </c>
      <c r="N255" s="18" t="s">
        <v>991</v>
      </c>
      <c r="O255" s="19" t="s">
        <v>27</v>
      </c>
      <c r="P255" s="7"/>
      <c r="Q255" s="7"/>
    </row>
    <row r="256" ht="25" customHeight="1" spans="1:17">
      <c r="A256" s="7">
        <v>250</v>
      </c>
      <c r="B256" s="13" t="s">
        <v>992</v>
      </c>
      <c r="C256" s="6" t="s">
        <v>22</v>
      </c>
      <c r="D256" s="9" t="s">
        <v>993</v>
      </c>
      <c r="E256" s="15" t="s">
        <v>994</v>
      </c>
      <c r="F256" s="11" t="s">
        <v>801</v>
      </c>
      <c r="G256" s="14">
        <v>8.8</v>
      </c>
      <c r="H256" s="14">
        <v>8.8</v>
      </c>
      <c r="I256" s="16">
        <f t="shared" si="16"/>
        <v>5720</v>
      </c>
      <c r="J256" s="16">
        <f t="shared" si="17"/>
        <v>234.52</v>
      </c>
      <c r="K256" s="17">
        <v>0.8</v>
      </c>
      <c r="L256" s="16">
        <f t="shared" si="18"/>
        <v>187.616</v>
      </c>
      <c r="M256" s="16">
        <f t="shared" si="19"/>
        <v>46.904</v>
      </c>
      <c r="N256" s="18" t="s">
        <v>995</v>
      </c>
      <c r="O256" s="19" t="s">
        <v>27</v>
      </c>
      <c r="P256" s="7"/>
      <c r="Q256" s="7"/>
    </row>
    <row r="257" ht="25" customHeight="1" spans="1:17">
      <c r="A257" s="7">
        <v>251</v>
      </c>
      <c r="B257" s="13" t="s">
        <v>996</v>
      </c>
      <c r="C257" s="6" t="s">
        <v>22</v>
      </c>
      <c r="D257" s="9" t="s">
        <v>997</v>
      </c>
      <c r="E257" s="15" t="s">
        <v>998</v>
      </c>
      <c r="F257" s="11" t="s">
        <v>801</v>
      </c>
      <c r="G257" s="14">
        <v>5.1</v>
      </c>
      <c r="H257" s="14">
        <v>5.1</v>
      </c>
      <c r="I257" s="16">
        <f t="shared" si="16"/>
        <v>3315</v>
      </c>
      <c r="J257" s="16">
        <f t="shared" si="17"/>
        <v>135.915</v>
      </c>
      <c r="K257" s="17">
        <v>0.8</v>
      </c>
      <c r="L257" s="16">
        <f t="shared" si="18"/>
        <v>108.732</v>
      </c>
      <c r="M257" s="16">
        <f t="shared" si="19"/>
        <v>27.183</v>
      </c>
      <c r="N257" s="18" t="s">
        <v>999</v>
      </c>
      <c r="O257" s="19" t="s">
        <v>27</v>
      </c>
      <c r="P257" s="7"/>
      <c r="Q257" s="7"/>
    </row>
    <row r="258" ht="25" customHeight="1" spans="1:17">
      <c r="A258" s="7">
        <v>252</v>
      </c>
      <c r="B258" s="13" t="s">
        <v>1000</v>
      </c>
      <c r="C258" s="6" t="s">
        <v>22</v>
      </c>
      <c r="D258" s="9" t="s">
        <v>566</v>
      </c>
      <c r="E258" s="15" t="s">
        <v>958</v>
      </c>
      <c r="F258" s="11" t="s">
        <v>801</v>
      </c>
      <c r="G258" s="14">
        <v>8</v>
      </c>
      <c r="H258" s="14">
        <v>8</v>
      </c>
      <c r="I258" s="16">
        <f t="shared" si="16"/>
        <v>5200</v>
      </c>
      <c r="J258" s="16">
        <f t="shared" si="17"/>
        <v>213.2</v>
      </c>
      <c r="K258" s="17">
        <v>0.8</v>
      </c>
      <c r="L258" s="16">
        <f t="shared" si="18"/>
        <v>170.56</v>
      </c>
      <c r="M258" s="16">
        <f t="shared" si="19"/>
        <v>42.64</v>
      </c>
      <c r="N258" s="18" t="s">
        <v>1001</v>
      </c>
      <c r="O258" s="19" t="s">
        <v>27</v>
      </c>
      <c r="P258" s="7"/>
      <c r="Q258" s="7"/>
    </row>
    <row r="259" ht="25" customHeight="1" spans="1:17">
      <c r="A259" s="7">
        <v>253</v>
      </c>
      <c r="B259" s="13" t="s">
        <v>1002</v>
      </c>
      <c r="C259" s="6" t="s">
        <v>22</v>
      </c>
      <c r="D259" s="9" t="s">
        <v>1003</v>
      </c>
      <c r="E259" s="15" t="s">
        <v>1004</v>
      </c>
      <c r="F259" s="11" t="s">
        <v>801</v>
      </c>
      <c r="G259" s="14">
        <v>12.6</v>
      </c>
      <c r="H259" s="14">
        <v>12.6</v>
      </c>
      <c r="I259" s="16">
        <f t="shared" si="16"/>
        <v>8190</v>
      </c>
      <c r="J259" s="16">
        <f t="shared" si="17"/>
        <v>335.79</v>
      </c>
      <c r="K259" s="17">
        <v>0.8</v>
      </c>
      <c r="L259" s="16">
        <f t="shared" si="18"/>
        <v>268.632</v>
      </c>
      <c r="M259" s="16">
        <f t="shared" si="19"/>
        <v>67.158</v>
      </c>
      <c r="N259" s="18" t="s">
        <v>1005</v>
      </c>
      <c r="O259" s="19" t="s">
        <v>27</v>
      </c>
      <c r="P259" s="7"/>
      <c r="Q259" s="7"/>
    </row>
    <row r="260" ht="25" customHeight="1" spans="1:17">
      <c r="A260" s="7">
        <v>254</v>
      </c>
      <c r="B260" s="13" t="s">
        <v>1006</v>
      </c>
      <c r="C260" s="6" t="s">
        <v>22</v>
      </c>
      <c r="D260" s="9" t="s">
        <v>1007</v>
      </c>
      <c r="E260" s="15" t="s">
        <v>1008</v>
      </c>
      <c r="F260" s="11" t="s">
        <v>801</v>
      </c>
      <c r="G260" s="14">
        <v>9.9</v>
      </c>
      <c r="H260" s="14">
        <v>9.9</v>
      </c>
      <c r="I260" s="16">
        <f t="shared" si="16"/>
        <v>6435</v>
      </c>
      <c r="J260" s="16">
        <f t="shared" si="17"/>
        <v>263.835</v>
      </c>
      <c r="K260" s="17">
        <v>0.8</v>
      </c>
      <c r="L260" s="16">
        <f t="shared" si="18"/>
        <v>211.068</v>
      </c>
      <c r="M260" s="16">
        <f t="shared" si="19"/>
        <v>52.767</v>
      </c>
      <c r="N260" s="18" t="s">
        <v>1009</v>
      </c>
      <c r="O260" s="19" t="s">
        <v>27</v>
      </c>
      <c r="P260" s="7"/>
      <c r="Q260" s="7"/>
    </row>
    <row r="261" ht="25" customHeight="1" spans="1:17">
      <c r="A261" s="7">
        <v>255</v>
      </c>
      <c r="B261" s="13" t="s">
        <v>1010</v>
      </c>
      <c r="C261" s="6" t="s">
        <v>22</v>
      </c>
      <c r="D261" s="9" t="s">
        <v>1011</v>
      </c>
      <c r="E261" s="15" t="s">
        <v>1012</v>
      </c>
      <c r="F261" s="11" t="s">
        <v>801</v>
      </c>
      <c r="G261" s="14">
        <v>10.8</v>
      </c>
      <c r="H261" s="14">
        <v>10.8</v>
      </c>
      <c r="I261" s="16">
        <f t="shared" si="16"/>
        <v>7020</v>
      </c>
      <c r="J261" s="16">
        <f t="shared" si="17"/>
        <v>287.82</v>
      </c>
      <c r="K261" s="17">
        <v>0.8</v>
      </c>
      <c r="L261" s="16">
        <f t="shared" si="18"/>
        <v>230.256</v>
      </c>
      <c r="M261" s="16">
        <f t="shared" si="19"/>
        <v>57.564</v>
      </c>
      <c r="N261" s="18" t="s">
        <v>1013</v>
      </c>
      <c r="O261" s="19" t="s">
        <v>27</v>
      </c>
      <c r="P261" s="7"/>
      <c r="Q261" s="7"/>
    </row>
    <row r="262" ht="25" customHeight="1" spans="1:17">
      <c r="A262" s="7">
        <v>256</v>
      </c>
      <c r="B262" s="13" t="s">
        <v>1014</v>
      </c>
      <c r="C262" s="6" t="s">
        <v>22</v>
      </c>
      <c r="D262" s="9" t="s">
        <v>1015</v>
      </c>
      <c r="E262" s="15" t="s">
        <v>1008</v>
      </c>
      <c r="F262" s="11" t="s">
        <v>801</v>
      </c>
      <c r="G262" s="14">
        <v>10.5</v>
      </c>
      <c r="H262" s="14">
        <v>10.5</v>
      </c>
      <c r="I262" s="16">
        <f t="shared" si="16"/>
        <v>6825</v>
      </c>
      <c r="J262" s="16">
        <f t="shared" si="17"/>
        <v>279.825</v>
      </c>
      <c r="K262" s="17">
        <v>0.8</v>
      </c>
      <c r="L262" s="16">
        <f t="shared" si="18"/>
        <v>223.86</v>
      </c>
      <c r="M262" s="16">
        <f t="shared" si="19"/>
        <v>55.965</v>
      </c>
      <c r="N262" s="18" t="s">
        <v>1016</v>
      </c>
      <c r="O262" s="19" t="s">
        <v>27</v>
      </c>
      <c r="P262" s="7"/>
      <c r="Q262" s="7"/>
    </row>
    <row r="263" ht="25" customHeight="1" spans="1:17">
      <c r="A263" s="7">
        <v>257</v>
      </c>
      <c r="B263" s="13" t="s">
        <v>1017</v>
      </c>
      <c r="C263" s="6" t="s">
        <v>22</v>
      </c>
      <c r="D263" s="9" t="s">
        <v>1018</v>
      </c>
      <c r="E263" s="15" t="s">
        <v>1019</v>
      </c>
      <c r="F263" s="11" t="s">
        <v>801</v>
      </c>
      <c r="G263" s="14">
        <v>4</v>
      </c>
      <c r="H263" s="14">
        <v>4</v>
      </c>
      <c r="I263" s="16">
        <f t="shared" si="16"/>
        <v>2600</v>
      </c>
      <c r="J263" s="16">
        <f t="shared" si="17"/>
        <v>106.6</v>
      </c>
      <c r="K263" s="17">
        <v>0.8</v>
      </c>
      <c r="L263" s="16">
        <f t="shared" si="18"/>
        <v>85.28</v>
      </c>
      <c r="M263" s="16">
        <f t="shared" si="19"/>
        <v>21.32</v>
      </c>
      <c r="N263" s="18" t="s">
        <v>1020</v>
      </c>
      <c r="O263" s="19" t="s">
        <v>27</v>
      </c>
      <c r="P263" s="7"/>
      <c r="Q263" s="7"/>
    </row>
    <row r="264" ht="25" customHeight="1" spans="1:17">
      <c r="A264" s="7">
        <v>258</v>
      </c>
      <c r="B264" s="13" t="s">
        <v>1021</v>
      </c>
      <c r="C264" s="6" t="s">
        <v>22</v>
      </c>
      <c r="D264" s="9" t="s">
        <v>1022</v>
      </c>
      <c r="E264" s="15" t="s">
        <v>1019</v>
      </c>
      <c r="F264" s="11" t="s">
        <v>801</v>
      </c>
      <c r="G264" s="14">
        <v>6.6</v>
      </c>
      <c r="H264" s="14">
        <v>6.6</v>
      </c>
      <c r="I264" s="16">
        <f t="shared" si="16"/>
        <v>4290</v>
      </c>
      <c r="J264" s="16">
        <f t="shared" si="17"/>
        <v>175.89</v>
      </c>
      <c r="K264" s="17">
        <v>0.8</v>
      </c>
      <c r="L264" s="16">
        <f t="shared" si="18"/>
        <v>140.712</v>
      </c>
      <c r="M264" s="16">
        <f t="shared" si="19"/>
        <v>35.178</v>
      </c>
      <c r="N264" s="18" t="s">
        <v>1023</v>
      </c>
      <c r="O264" s="19" t="s">
        <v>27</v>
      </c>
      <c r="P264" s="7"/>
      <c r="Q264" s="7"/>
    </row>
    <row r="265" ht="25" customHeight="1" spans="1:17">
      <c r="A265" s="7">
        <v>259</v>
      </c>
      <c r="B265" s="13" t="s">
        <v>1024</v>
      </c>
      <c r="C265" s="6" t="s">
        <v>22</v>
      </c>
      <c r="D265" s="9" t="s">
        <v>1025</v>
      </c>
      <c r="E265" s="15" t="s">
        <v>1026</v>
      </c>
      <c r="F265" s="11" t="s">
        <v>801</v>
      </c>
      <c r="G265" s="14">
        <v>5.6</v>
      </c>
      <c r="H265" s="14">
        <v>5.6</v>
      </c>
      <c r="I265" s="16">
        <f t="shared" si="16"/>
        <v>3640</v>
      </c>
      <c r="J265" s="16">
        <f t="shared" si="17"/>
        <v>149.24</v>
      </c>
      <c r="K265" s="17">
        <v>0.8</v>
      </c>
      <c r="L265" s="16">
        <f t="shared" si="18"/>
        <v>119.392</v>
      </c>
      <c r="M265" s="16">
        <f t="shared" si="19"/>
        <v>29.848</v>
      </c>
      <c r="N265" s="18" t="s">
        <v>1027</v>
      </c>
      <c r="O265" s="19" t="s">
        <v>27</v>
      </c>
      <c r="P265" s="7"/>
      <c r="Q265" s="7"/>
    </row>
    <row r="266" ht="25" customHeight="1" spans="1:17">
      <c r="A266" s="7">
        <v>260</v>
      </c>
      <c r="B266" s="13" t="s">
        <v>1028</v>
      </c>
      <c r="C266" s="6" t="s">
        <v>22</v>
      </c>
      <c r="D266" s="9" t="s">
        <v>1029</v>
      </c>
      <c r="E266" s="15" t="s">
        <v>1030</v>
      </c>
      <c r="F266" s="11" t="s">
        <v>801</v>
      </c>
      <c r="G266" s="14">
        <v>3.7</v>
      </c>
      <c r="H266" s="14">
        <v>3.7</v>
      </c>
      <c r="I266" s="16">
        <f t="shared" si="16"/>
        <v>2405</v>
      </c>
      <c r="J266" s="16">
        <f t="shared" si="17"/>
        <v>98.605</v>
      </c>
      <c r="K266" s="17">
        <v>0.8</v>
      </c>
      <c r="L266" s="16">
        <f t="shared" si="18"/>
        <v>78.884</v>
      </c>
      <c r="M266" s="16">
        <f t="shared" si="19"/>
        <v>19.721</v>
      </c>
      <c r="N266" s="18" t="s">
        <v>1031</v>
      </c>
      <c r="O266" s="19" t="s">
        <v>27</v>
      </c>
      <c r="P266" s="7"/>
      <c r="Q266" s="7"/>
    </row>
    <row r="267" ht="25" customHeight="1" spans="1:17">
      <c r="A267" s="7">
        <v>261</v>
      </c>
      <c r="B267" s="13" t="s">
        <v>1032</v>
      </c>
      <c r="C267" s="6" t="s">
        <v>22</v>
      </c>
      <c r="D267" s="9" t="s">
        <v>1033</v>
      </c>
      <c r="E267" s="15" t="s">
        <v>1034</v>
      </c>
      <c r="F267" s="11" t="s">
        <v>801</v>
      </c>
      <c r="G267" s="14">
        <v>5.4</v>
      </c>
      <c r="H267" s="14">
        <v>5.4</v>
      </c>
      <c r="I267" s="16">
        <f t="shared" si="16"/>
        <v>3510</v>
      </c>
      <c r="J267" s="16">
        <f t="shared" si="17"/>
        <v>143.91</v>
      </c>
      <c r="K267" s="17">
        <v>0.8</v>
      </c>
      <c r="L267" s="16">
        <f t="shared" si="18"/>
        <v>115.128</v>
      </c>
      <c r="M267" s="16">
        <f t="shared" si="19"/>
        <v>28.782</v>
      </c>
      <c r="N267" s="18" t="s">
        <v>1035</v>
      </c>
      <c r="O267" s="19" t="s">
        <v>27</v>
      </c>
      <c r="P267" s="7"/>
      <c r="Q267" s="7"/>
    </row>
    <row r="268" ht="25" customHeight="1" spans="1:17">
      <c r="A268" s="7">
        <v>262</v>
      </c>
      <c r="B268" s="13" t="s">
        <v>1036</v>
      </c>
      <c r="C268" s="6" t="s">
        <v>22</v>
      </c>
      <c r="D268" s="9" t="s">
        <v>1037</v>
      </c>
      <c r="E268" s="15" t="s">
        <v>1038</v>
      </c>
      <c r="F268" s="11" t="s">
        <v>801</v>
      </c>
      <c r="G268" s="14">
        <v>9.8</v>
      </c>
      <c r="H268" s="14">
        <v>9.8</v>
      </c>
      <c r="I268" s="16">
        <f t="shared" si="16"/>
        <v>6370</v>
      </c>
      <c r="J268" s="16">
        <f t="shared" si="17"/>
        <v>261.17</v>
      </c>
      <c r="K268" s="17">
        <v>0.8</v>
      </c>
      <c r="L268" s="16">
        <f t="shared" si="18"/>
        <v>208.936</v>
      </c>
      <c r="M268" s="16">
        <f t="shared" si="19"/>
        <v>52.234</v>
      </c>
      <c r="N268" s="18" t="s">
        <v>1039</v>
      </c>
      <c r="O268" s="19" t="s">
        <v>27</v>
      </c>
      <c r="P268" s="7"/>
      <c r="Q268" s="7"/>
    </row>
    <row r="269" ht="25" customHeight="1" spans="1:17">
      <c r="A269" s="7">
        <v>263</v>
      </c>
      <c r="B269" s="13" t="s">
        <v>1040</v>
      </c>
      <c r="C269" s="6" t="s">
        <v>22</v>
      </c>
      <c r="D269" s="9" t="s">
        <v>1041</v>
      </c>
      <c r="E269" s="15" t="s">
        <v>1042</v>
      </c>
      <c r="F269" s="11" t="s">
        <v>801</v>
      </c>
      <c r="G269" s="14">
        <v>6.4</v>
      </c>
      <c r="H269" s="14">
        <v>6.4</v>
      </c>
      <c r="I269" s="16">
        <f t="shared" si="16"/>
        <v>4160</v>
      </c>
      <c r="J269" s="16">
        <f t="shared" si="17"/>
        <v>170.56</v>
      </c>
      <c r="K269" s="17">
        <v>0.8</v>
      </c>
      <c r="L269" s="16">
        <f t="shared" si="18"/>
        <v>136.448</v>
      </c>
      <c r="M269" s="16">
        <f t="shared" si="19"/>
        <v>34.112</v>
      </c>
      <c r="N269" s="18" t="s">
        <v>1043</v>
      </c>
      <c r="O269" s="19" t="s">
        <v>27</v>
      </c>
      <c r="P269" s="7"/>
      <c r="Q269" s="7"/>
    </row>
    <row r="270" ht="25" customHeight="1" spans="1:17">
      <c r="A270" s="7">
        <v>264</v>
      </c>
      <c r="B270" s="13" t="s">
        <v>1044</v>
      </c>
      <c r="C270" s="6" t="s">
        <v>22</v>
      </c>
      <c r="D270" s="9" t="s">
        <v>1045</v>
      </c>
      <c r="E270" s="15" t="s">
        <v>876</v>
      </c>
      <c r="F270" s="11" t="s">
        <v>801</v>
      </c>
      <c r="G270" s="14">
        <v>7.4</v>
      </c>
      <c r="H270" s="14">
        <v>7.4</v>
      </c>
      <c r="I270" s="16">
        <f t="shared" si="16"/>
        <v>4810</v>
      </c>
      <c r="J270" s="16">
        <f t="shared" si="17"/>
        <v>197.21</v>
      </c>
      <c r="K270" s="17">
        <v>0.8</v>
      </c>
      <c r="L270" s="16">
        <f t="shared" si="18"/>
        <v>157.768</v>
      </c>
      <c r="M270" s="16">
        <f t="shared" si="19"/>
        <v>39.442</v>
      </c>
      <c r="N270" s="18" t="s">
        <v>1046</v>
      </c>
      <c r="O270" s="19" t="s">
        <v>27</v>
      </c>
      <c r="P270" s="7"/>
      <c r="Q270" s="7"/>
    </row>
    <row r="271" ht="25" customHeight="1" spans="1:17">
      <c r="A271" s="7">
        <v>265</v>
      </c>
      <c r="B271" s="13" t="s">
        <v>1047</v>
      </c>
      <c r="C271" s="6" t="s">
        <v>22</v>
      </c>
      <c r="D271" s="9" t="s">
        <v>1048</v>
      </c>
      <c r="E271" s="15" t="s">
        <v>1049</v>
      </c>
      <c r="F271" s="11" t="s">
        <v>801</v>
      </c>
      <c r="G271" s="14">
        <v>10</v>
      </c>
      <c r="H271" s="14">
        <v>10</v>
      </c>
      <c r="I271" s="16">
        <f t="shared" si="16"/>
        <v>6500</v>
      </c>
      <c r="J271" s="16">
        <f t="shared" si="17"/>
        <v>266.5</v>
      </c>
      <c r="K271" s="17">
        <v>0.8</v>
      </c>
      <c r="L271" s="16">
        <f t="shared" si="18"/>
        <v>213.2</v>
      </c>
      <c r="M271" s="16">
        <f t="shared" si="19"/>
        <v>53.3</v>
      </c>
      <c r="N271" s="18" t="s">
        <v>1050</v>
      </c>
      <c r="O271" s="19" t="s">
        <v>27</v>
      </c>
      <c r="P271" s="7"/>
      <c r="Q271" s="7"/>
    </row>
    <row r="272" ht="25" customHeight="1" spans="1:17">
      <c r="A272" s="7">
        <v>266</v>
      </c>
      <c r="B272" s="13" t="s">
        <v>1051</v>
      </c>
      <c r="C272" s="6" t="s">
        <v>22</v>
      </c>
      <c r="D272" s="9" t="s">
        <v>1052</v>
      </c>
      <c r="E272" s="15" t="s">
        <v>1053</v>
      </c>
      <c r="F272" s="11" t="s">
        <v>801</v>
      </c>
      <c r="G272" s="14">
        <v>11.7</v>
      </c>
      <c r="H272" s="14">
        <v>11.7</v>
      </c>
      <c r="I272" s="16">
        <f t="shared" si="16"/>
        <v>7605</v>
      </c>
      <c r="J272" s="16">
        <f t="shared" si="17"/>
        <v>311.805</v>
      </c>
      <c r="K272" s="17">
        <v>0.8</v>
      </c>
      <c r="L272" s="16">
        <f t="shared" si="18"/>
        <v>249.444</v>
      </c>
      <c r="M272" s="16">
        <f t="shared" si="19"/>
        <v>62.361</v>
      </c>
      <c r="N272" s="18" t="s">
        <v>1054</v>
      </c>
      <c r="O272" s="19" t="s">
        <v>27</v>
      </c>
      <c r="P272" s="7"/>
      <c r="Q272" s="7"/>
    </row>
    <row r="273" ht="25" customHeight="1" spans="1:17">
      <c r="A273" s="7">
        <v>267</v>
      </c>
      <c r="B273" s="13" t="s">
        <v>1055</v>
      </c>
      <c r="C273" s="6" t="s">
        <v>22</v>
      </c>
      <c r="D273" s="9" t="s">
        <v>1056</v>
      </c>
      <c r="E273" s="15" t="s">
        <v>1057</v>
      </c>
      <c r="F273" s="11" t="s">
        <v>801</v>
      </c>
      <c r="G273" s="14">
        <v>5.6</v>
      </c>
      <c r="H273" s="14">
        <v>5.6</v>
      </c>
      <c r="I273" s="16">
        <f t="shared" si="16"/>
        <v>3640</v>
      </c>
      <c r="J273" s="16">
        <f t="shared" si="17"/>
        <v>149.24</v>
      </c>
      <c r="K273" s="17">
        <v>0.8</v>
      </c>
      <c r="L273" s="16">
        <f t="shared" si="18"/>
        <v>119.392</v>
      </c>
      <c r="M273" s="16">
        <f t="shared" si="19"/>
        <v>29.848</v>
      </c>
      <c r="N273" s="18" t="s">
        <v>1058</v>
      </c>
      <c r="O273" s="19" t="s">
        <v>27</v>
      </c>
      <c r="P273" s="7"/>
      <c r="Q273" s="7"/>
    </row>
    <row r="274" ht="25" customHeight="1" spans="1:17">
      <c r="A274" s="7">
        <v>268</v>
      </c>
      <c r="B274" s="13" t="s">
        <v>1059</v>
      </c>
      <c r="C274" s="6" t="s">
        <v>22</v>
      </c>
      <c r="D274" s="9" t="s">
        <v>1060</v>
      </c>
      <c r="E274" s="15" t="s">
        <v>1061</v>
      </c>
      <c r="F274" s="11" t="s">
        <v>801</v>
      </c>
      <c r="G274" s="14">
        <v>8.1</v>
      </c>
      <c r="H274" s="14">
        <v>8.1</v>
      </c>
      <c r="I274" s="16">
        <f t="shared" si="16"/>
        <v>5265</v>
      </c>
      <c r="J274" s="16">
        <f t="shared" si="17"/>
        <v>215.865</v>
      </c>
      <c r="K274" s="17">
        <v>0.8</v>
      </c>
      <c r="L274" s="16">
        <f t="shared" si="18"/>
        <v>172.692</v>
      </c>
      <c r="M274" s="16">
        <f t="shared" si="19"/>
        <v>43.173</v>
      </c>
      <c r="N274" s="18" t="s">
        <v>1062</v>
      </c>
      <c r="O274" s="19" t="s">
        <v>27</v>
      </c>
      <c r="P274" s="7"/>
      <c r="Q274" s="7"/>
    </row>
    <row r="275" ht="25" customHeight="1" spans="1:17">
      <c r="A275" s="7">
        <v>269</v>
      </c>
      <c r="B275" s="13" t="s">
        <v>1063</v>
      </c>
      <c r="C275" s="6" t="s">
        <v>22</v>
      </c>
      <c r="D275" s="9" t="s">
        <v>1064</v>
      </c>
      <c r="E275" s="15" t="s">
        <v>1065</v>
      </c>
      <c r="F275" s="11" t="s">
        <v>801</v>
      </c>
      <c r="G275" s="14">
        <v>11.7</v>
      </c>
      <c r="H275" s="14">
        <v>11.7</v>
      </c>
      <c r="I275" s="16">
        <f t="shared" si="16"/>
        <v>7605</v>
      </c>
      <c r="J275" s="16">
        <f t="shared" si="17"/>
        <v>311.805</v>
      </c>
      <c r="K275" s="17">
        <v>0.8</v>
      </c>
      <c r="L275" s="16">
        <f t="shared" si="18"/>
        <v>249.444</v>
      </c>
      <c r="M275" s="16">
        <f t="shared" si="19"/>
        <v>62.361</v>
      </c>
      <c r="N275" s="18" t="s">
        <v>1066</v>
      </c>
      <c r="O275" s="19" t="s">
        <v>27</v>
      </c>
      <c r="P275" s="7"/>
      <c r="Q275" s="7"/>
    </row>
    <row r="276" ht="25" customHeight="1" spans="1:17">
      <c r="A276" s="7">
        <v>270</v>
      </c>
      <c r="B276" s="13" t="s">
        <v>1067</v>
      </c>
      <c r="C276" s="6" t="s">
        <v>22</v>
      </c>
      <c r="D276" s="9" t="s">
        <v>1068</v>
      </c>
      <c r="E276" s="15" t="s">
        <v>1069</v>
      </c>
      <c r="F276" s="11" t="s">
        <v>801</v>
      </c>
      <c r="G276" s="14">
        <v>8</v>
      </c>
      <c r="H276" s="14">
        <v>8</v>
      </c>
      <c r="I276" s="16">
        <f t="shared" si="16"/>
        <v>5200</v>
      </c>
      <c r="J276" s="16">
        <f t="shared" si="17"/>
        <v>213.2</v>
      </c>
      <c r="K276" s="17">
        <v>0.8</v>
      </c>
      <c r="L276" s="16">
        <f t="shared" si="18"/>
        <v>170.56</v>
      </c>
      <c r="M276" s="16">
        <f t="shared" si="19"/>
        <v>42.64</v>
      </c>
      <c r="N276" s="18" t="s">
        <v>1070</v>
      </c>
      <c r="O276" s="19" t="s">
        <v>27</v>
      </c>
      <c r="P276" s="7"/>
      <c r="Q276" s="7"/>
    </row>
    <row r="277" ht="25" customHeight="1" spans="1:17">
      <c r="A277" s="7">
        <v>271</v>
      </c>
      <c r="B277" s="13" t="s">
        <v>1071</v>
      </c>
      <c r="C277" s="6" t="s">
        <v>22</v>
      </c>
      <c r="D277" s="9" t="s">
        <v>1072</v>
      </c>
      <c r="E277" s="15" t="s">
        <v>1073</v>
      </c>
      <c r="F277" s="11" t="s">
        <v>801</v>
      </c>
      <c r="G277" s="14">
        <v>9.2</v>
      </c>
      <c r="H277" s="14">
        <v>9.2</v>
      </c>
      <c r="I277" s="16">
        <f t="shared" si="16"/>
        <v>5980</v>
      </c>
      <c r="J277" s="16">
        <f t="shared" si="17"/>
        <v>245.18</v>
      </c>
      <c r="K277" s="17">
        <v>0.8</v>
      </c>
      <c r="L277" s="16">
        <f t="shared" si="18"/>
        <v>196.144</v>
      </c>
      <c r="M277" s="16">
        <f t="shared" si="19"/>
        <v>49.036</v>
      </c>
      <c r="N277" s="18" t="s">
        <v>1074</v>
      </c>
      <c r="O277" s="19" t="s">
        <v>27</v>
      </c>
      <c r="P277" s="7"/>
      <c r="Q277" s="7"/>
    </row>
    <row r="278" ht="25" customHeight="1" spans="1:17">
      <c r="A278" s="7">
        <v>272</v>
      </c>
      <c r="B278" s="13" t="s">
        <v>1075</v>
      </c>
      <c r="C278" s="6" t="s">
        <v>22</v>
      </c>
      <c r="D278" s="9" t="s">
        <v>1076</v>
      </c>
      <c r="E278" s="15" t="s">
        <v>1077</v>
      </c>
      <c r="F278" s="11" t="s">
        <v>801</v>
      </c>
      <c r="G278" s="14">
        <v>6.2</v>
      </c>
      <c r="H278" s="14">
        <v>6.2</v>
      </c>
      <c r="I278" s="16">
        <f t="shared" si="16"/>
        <v>4030</v>
      </c>
      <c r="J278" s="16">
        <f t="shared" si="17"/>
        <v>165.23</v>
      </c>
      <c r="K278" s="17">
        <v>0.8</v>
      </c>
      <c r="L278" s="16">
        <f t="shared" si="18"/>
        <v>132.184</v>
      </c>
      <c r="M278" s="16">
        <f t="shared" si="19"/>
        <v>33.046</v>
      </c>
      <c r="N278" s="18" t="s">
        <v>1078</v>
      </c>
      <c r="O278" s="19" t="s">
        <v>27</v>
      </c>
      <c r="P278" s="7"/>
      <c r="Q278" s="7"/>
    </row>
    <row r="279" ht="25" customHeight="1" spans="1:17">
      <c r="A279" s="7">
        <v>273</v>
      </c>
      <c r="B279" s="13" t="s">
        <v>1079</v>
      </c>
      <c r="C279" s="6" t="s">
        <v>22</v>
      </c>
      <c r="D279" s="9" t="s">
        <v>1080</v>
      </c>
      <c r="E279" s="15" t="s">
        <v>1081</v>
      </c>
      <c r="F279" s="11" t="s">
        <v>801</v>
      </c>
      <c r="G279" s="14">
        <v>7.9</v>
      </c>
      <c r="H279" s="14">
        <v>7.9</v>
      </c>
      <c r="I279" s="16">
        <f t="shared" si="16"/>
        <v>5135</v>
      </c>
      <c r="J279" s="16">
        <f t="shared" si="17"/>
        <v>210.535</v>
      </c>
      <c r="K279" s="17">
        <v>0.8</v>
      </c>
      <c r="L279" s="16">
        <f t="shared" si="18"/>
        <v>168.428</v>
      </c>
      <c r="M279" s="16">
        <f t="shared" si="19"/>
        <v>42.107</v>
      </c>
      <c r="N279" s="18" t="s">
        <v>1082</v>
      </c>
      <c r="O279" s="19" t="s">
        <v>27</v>
      </c>
      <c r="P279" s="7"/>
      <c r="Q279" s="7"/>
    </row>
    <row r="280" ht="25" customHeight="1" spans="1:17">
      <c r="A280" s="7">
        <v>274</v>
      </c>
      <c r="B280" s="13" t="s">
        <v>1083</v>
      </c>
      <c r="C280" s="6" t="s">
        <v>22</v>
      </c>
      <c r="D280" s="9" t="s">
        <v>1084</v>
      </c>
      <c r="E280" s="15" t="s">
        <v>1085</v>
      </c>
      <c r="F280" s="11" t="s">
        <v>801</v>
      </c>
      <c r="G280" s="14">
        <v>4.05</v>
      </c>
      <c r="H280" s="14">
        <v>4.05</v>
      </c>
      <c r="I280" s="16">
        <f t="shared" si="16"/>
        <v>2632.5</v>
      </c>
      <c r="J280" s="16">
        <f t="shared" si="17"/>
        <v>107.9325</v>
      </c>
      <c r="K280" s="17">
        <v>0.8</v>
      </c>
      <c r="L280" s="16">
        <f t="shared" si="18"/>
        <v>86.346</v>
      </c>
      <c r="M280" s="16">
        <f t="shared" si="19"/>
        <v>21.5865</v>
      </c>
      <c r="N280" s="18" t="s">
        <v>1086</v>
      </c>
      <c r="O280" s="19" t="s">
        <v>27</v>
      </c>
      <c r="P280" s="7"/>
      <c r="Q280" s="7"/>
    </row>
    <row r="281" ht="25" customHeight="1" spans="1:17">
      <c r="A281" s="7">
        <v>275</v>
      </c>
      <c r="B281" s="13" t="s">
        <v>1087</v>
      </c>
      <c r="C281" s="6" t="s">
        <v>22</v>
      </c>
      <c r="D281" s="9" t="s">
        <v>1088</v>
      </c>
      <c r="E281" s="15" t="s">
        <v>1089</v>
      </c>
      <c r="F281" s="11" t="s">
        <v>801</v>
      </c>
      <c r="G281" s="14">
        <v>3.4</v>
      </c>
      <c r="H281" s="14">
        <v>3.4</v>
      </c>
      <c r="I281" s="16">
        <f t="shared" si="16"/>
        <v>2210</v>
      </c>
      <c r="J281" s="16">
        <f t="shared" si="17"/>
        <v>90.61</v>
      </c>
      <c r="K281" s="17">
        <v>0.8</v>
      </c>
      <c r="L281" s="16">
        <f t="shared" si="18"/>
        <v>72.488</v>
      </c>
      <c r="M281" s="16">
        <f t="shared" si="19"/>
        <v>18.122</v>
      </c>
      <c r="N281" s="18" t="s">
        <v>1090</v>
      </c>
      <c r="O281" s="19" t="s">
        <v>27</v>
      </c>
      <c r="P281" s="7"/>
      <c r="Q281" s="7"/>
    </row>
    <row r="282" ht="25" customHeight="1" spans="1:17">
      <c r="A282" s="7">
        <v>276</v>
      </c>
      <c r="B282" s="13" t="s">
        <v>1091</v>
      </c>
      <c r="C282" s="6" t="s">
        <v>22</v>
      </c>
      <c r="D282" s="9" t="s">
        <v>1092</v>
      </c>
      <c r="E282" s="15" t="s">
        <v>1049</v>
      </c>
      <c r="F282" s="11" t="s">
        <v>801</v>
      </c>
      <c r="G282" s="14">
        <v>7</v>
      </c>
      <c r="H282" s="14">
        <v>7</v>
      </c>
      <c r="I282" s="16">
        <f t="shared" si="16"/>
        <v>4550</v>
      </c>
      <c r="J282" s="16">
        <f t="shared" si="17"/>
        <v>186.55</v>
      </c>
      <c r="K282" s="17">
        <v>0.8</v>
      </c>
      <c r="L282" s="16">
        <f t="shared" si="18"/>
        <v>149.24</v>
      </c>
      <c r="M282" s="16">
        <f t="shared" si="19"/>
        <v>37.31</v>
      </c>
      <c r="N282" s="18" t="s">
        <v>1093</v>
      </c>
      <c r="O282" s="19" t="s">
        <v>27</v>
      </c>
      <c r="P282" s="7"/>
      <c r="Q282" s="7"/>
    </row>
    <row r="283" ht="25" customHeight="1" spans="1:17">
      <c r="A283" s="7">
        <v>277</v>
      </c>
      <c r="B283" s="13" t="s">
        <v>1094</v>
      </c>
      <c r="C283" s="6" t="s">
        <v>22</v>
      </c>
      <c r="D283" s="9" t="s">
        <v>1095</v>
      </c>
      <c r="E283" s="15" t="s">
        <v>1096</v>
      </c>
      <c r="F283" s="11" t="s">
        <v>801</v>
      </c>
      <c r="G283" s="14">
        <v>9</v>
      </c>
      <c r="H283" s="14">
        <v>9</v>
      </c>
      <c r="I283" s="16">
        <f t="shared" si="16"/>
        <v>5850</v>
      </c>
      <c r="J283" s="16">
        <f t="shared" si="17"/>
        <v>239.85</v>
      </c>
      <c r="K283" s="17">
        <v>0.8</v>
      </c>
      <c r="L283" s="16">
        <f t="shared" si="18"/>
        <v>191.88</v>
      </c>
      <c r="M283" s="16">
        <f t="shared" si="19"/>
        <v>47.97</v>
      </c>
      <c r="N283" s="18" t="s">
        <v>1097</v>
      </c>
      <c r="O283" s="19" t="s">
        <v>27</v>
      </c>
      <c r="P283" s="7"/>
      <c r="Q283" s="7"/>
    </row>
    <row r="284" ht="25" customHeight="1" spans="1:17">
      <c r="A284" s="7">
        <v>278</v>
      </c>
      <c r="B284" s="13" t="s">
        <v>1098</v>
      </c>
      <c r="C284" s="6" t="s">
        <v>22</v>
      </c>
      <c r="D284" s="9" t="s">
        <v>1099</v>
      </c>
      <c r="E284" s="15" t="s">
        <v>1100</v>
      </c>
      <c r="F284" s="11" t="s">
        <v>801</v>
      </c>
      <c r="G284" s="14">
        <v>3.7</v>
      </c>
      <c r="H284" s="14">
        <v>3.7</v>
      </c>
      <c r="I284" s="16">
        <f t="shared" si="16"/>
        <v>2405</v>
      </c>
      <c r="J284" s="16">
        <f t="shared" si="17"/>
        <v>98.605</v>
      </c>
      <c r="K284" s="17">
        <v>0.8</v>
      </c>
      <c r="L284" s="16">
        <f t="shared" si="18"/>
        <v>78.884</v>
      </c>
      <c r="M284" s="16">
        <f t="shared" si="19"/>
        <v>19.721</v>
      </c>
      <c r="N284" s="18" t="s">
        <v>1101</v>
      </c>
      <c r="O284" s="19" t="s">
        <v>27</v>
      </c>
      <c r="P284" s="7"/>
      <c r="Q284" s="7"/>
    </row>
    <row r="285" ht="25" customHeight="1" spans="1:17">
      <c r="A285" s="7">
        <v>279</v>
      </c>
      <c r="B285" s="13" t="s">
        <v>1102</v>
      </c>
      <c r="C285" s="6" t="s">
        <v>22</v>
      </c>
      <c r="D285" s="9" t="s">
        <v>1103</v>
      </c>
      <c r="E285" s="15" t="s">
        <v>1104</v>
      </c>
      <c r="F285" s="11" t="s">
        <v>801</v>
      </c>
      <c r="G285" s="14">
        <v>7.8</v>
      </c>
      <c r="H285" s="14">
        <v>7.8</v>
      </c>
      <c r="I285" s="16">
        <f t="shared" si="16"/>
        <v>5070</v>
      </c>
      <c r="J285" s="16">
        <f t="shared" si="17"/>
        <v>207.87</v>
      </c>
      <c r="K285" s="17">
        <v>0.8</v>
      </c>
      <c r="L285" s="16">
        <f t="shared" si="18"/>
        <v>166.296</v>
      </c>
      <c r="M285" s="16">
        <f t="shared" si="19"/>
        <v>41.574</v>
      </c>
      <c r="N285" s="18" t="s">
        <v>1105</v>
      </c>
      <c r="O285" s="19" t="s">
        <v>27</v>
      </c>
      <c r="P285" s="7"/>
      <c r="Q285" s="7"/>
    </row>
    <row r="286" ht="25" customHeight="1" spans="1:17">
      <c r="A286" s="7">
        <v>280</v>
      </c>
      <c r="B286" s="13" t="s">
        <v>1106</v>
      </c>
      <c r="C286" s="6" t="s">
        <v>22</v>
      </c>
      <c r="D286" s="9" t="s">
        <v>1107</v>
      </c>
      <c r="E286" s="15" t="s">
        <v>1108</v>
      </c>
      <c r="F286" s="11" t="s">
        <v>801</v>
      </c>
      <c r="G286" s="14">
        <v>8.6</v>
      </c>
      <c r="H286" s="14">
        <v>8.6</v>
      </c>
      <c r="I286" s="16">
        <f t="shared" si="16"/>
        <v>5590</v>
      </c>
      <c r="J286" s="16">
        <f t="shared" si="17"/>
        <v>229.19</v>
      </c>
      <c r="K286" s="17">
        <v>0.8</v>
      </c>
      <c r="L286" s="16">
        <f t="shared" si="18"/>
        <v>183.352</v>
      </c>
      <c r="M286" s="16">
        <f t="shared" si="19"/>
        <v>45.838</v>
      </c>
      <c r="N286" s="18" t="s">
        <v>1109</v>
      </c>
      <c r="O286" s="19" t="s">
        <v>27</v>
      </c>
      <c r="P286" s="7"/>
      <c r="Q286" s="7"/>
    </row>
    <row r="287" ht="25" customHeight="1" spans="1:17">
      <c r="A287" s="7">
        <v>281</v>
      </c>
      <c r="B287" s="13" t="s">
        <v>1110</v>
      </c>
      <c r="C287" s="6" t="s">
        <v>22</v>
      </c>
      <c r="D287" s="9" t="s">
        <v>1111</v>
      </c>
      <c r="E287" s="15" t="s">
        <v>1112</v>
      </c>
      <c r="F287" s="11" t="s">
        <v>801</v>
      </c>
      <c r="G287" s="14">
        <v>8.6</v>
      </c>
      <c r="H287" s="14">
        <v>8.6</v>
      </c>
      <c r="I287" s="16">
        <f t="shared" si="16"/>
        <v>5590</v>
      </c>
      <c r="J287" s="16">
        <f t="shared" si="17"/>
        <v>229.19</v>
      </c>
      <c r="K287" s="17">
        <v>0.8</v>
      </c>
      <c r="L287" s="16">
        <f t="shared" si="18"/>
        <v>183.352</v>
      </c>
      <c r="M287" s="16">
        <f t="shared" si="19"/>
        <v>45.838</v>
      </c>
      <c r="N287" s="18" t="s">
        <v>1113</v>
      </c>
      <c r="O287" s="19" t="s">
        <v>27</v>
      </c>
      <c r="P287" s="7"/>
      <c r="Q287" s="7"/>
    </row>
    <row r="288" ht="25" customHeight="1" spans="1:17">
      <c r="A288" s="7">
        <v>282</v>
      </c>
      <c r="B288" s="13" t="s">
        <v>1114</v>
      </c>
      <c r="C288" s="6" t="s">
        <v>22</v>
      </c>
      <c r="D288" s="9" t="s">
        <v>1115</v>
      </c>
      <c r="E288" s="15" t="s">
        <v>1116</v>
      </c>
      <c r="F288" s="11" t="s">
        <v>801</v>
      </c>
      <c r="G288" s="14">
        <v>6.5</v>
      </c>
      <c r="H288" s="14">
        <v>6.5</v>
      </c>
      <c r="I288" s="16">
        <f t="shared" si="16"/>
        <v>4225</v>
      </c>
      <c r="J288" s="16">
        <f t="shared" si="17"/>
        <v>173.225</v>
      </c>
      <c r="K288" s="17">
        <v>0.8</v>
      </c>
      <c r="L288" s="16">
        <f t="shared" si="18"/>
        <v>138.58</v>
      </c>
      <c r="M288" s="16">
        <f t="shared" si="19"/>
        <v>34.645</v>
      </c>
      <c r="N288" s="18" t="s">
        <v>1117</v>
      </c>
      <c r="O288" s="19" t="s">
        <v>27</v>
      </c>
      <c r="P288" s="7"/>
      <c r="Q288" s="7"/>
    </row>
    <row r="289" ht="25" customHeight="1" spans="1:17">
      <c r="A289" s="7">
        <v>283</v>
      </c>
      <c r="B289" s="13" t="s">
        <v>1118</v>
      </c>
      <c r="C289" s="6" t="s">
        <v>22</v>
      </c>
      <c r="D289" s="9" t="s">
        <v>1119</v>
      </c>
      <c r="E289" s="15" t="s">
        <v>1120</v>
      </c>
      <c r="F289" s="11" t="s">
        <v>801</v>
      </c>
      <c r="G289" s="14">
        <v>8.3</v>
      </c>
      <c r="H289" s="14">
        <v>8.3</v>
      </c>
      <c r="I289" s="16">
        <f t="shared" si="16"/>
        <v>5395</v>
      </c>
      <c r="J289" s="16">
        <f t="shared" si="17"/>
        <v>221.195</v>
      </c>
      <c r="K289" s="17">
        <v>0.8</v>
      </c>
      <c r="L289" s="16">
        <f t="shared" si="18"/>
        <v>176.956</v>
      </c>
      <c r="M289" s="16">
        <f t="shared" si="19"/>
        <v>44.239</v>
      </c>
      <c r="N289" s="18" t="s">
        <v>1121</v>
      </c>
      <c r="O289" s="19" t="s">
        <v>27</v>
      </c>
      <c r="P289" s="7"/>
      <c r="Q289" s="7"/>
    </row>
    <row r="290" ht="25" customHeight="1" spans="1:17">
      <c r="A290" s="7">
        <v>284</v>
      </c>
      <c r="B290" s="13" t="s">
        <v>1122</v>
      </c>
      <c r="C290" s="6" t="s">
        <v>22</v>
      </c>
      <c r="D290" s="9" t="s">
        <v>1123</v>
      </c>
      <c r="E290" s="15" t="s">
        <v>1124</v>
      </c>
      <c r="F290" s="11" t="s">
        <v>801</v>
      </c>
      <c r="G290" s="14">
        <v>6.5</v>
      </c>
      <c r="H290" s="14">
        <v>6.5</v>
      </c>
      <c r="I290" s="16">
        <f t="shared" si="16"/>
        <v>4225</v>
      </c>
      <c r="J290" s="16">
        <f t="shared" si="17"/>
        <v>173.225</v>
      </c>
      <c r="K290" s="17">
        <v>0.8</v>
      </c>
      <c r="L290" s="16">
        <f t="shared" si="18"/>
        <v>138.58</v>
      </c>
      <c r="M290" s="16">
        <f t="shared" si="19"/>
        <v>34.645</v>
      </c>
      <c r="N290" s="18" t="s">
        <v>1125</v>
      </c>
      <c r="O290" s="19" t="s">
        <v>27</v>
      </c>
      <c r="P290" s="7"/>
      <c r="Q290" s="7"/>
    </row>
    <row r="291" ht="25" customHeight="1" spans="1:17">
      <c r="A291" s="7">
        <v>285</v>
      </c>
      <c r="B291" s="13" t="s">
        <v>1126</v>
      </c>
      <c r="C291" s="6" t="s">
        <v>22</v>
      </c>
      <c r="D291" s="9" t="s">
        <v>1127</v>
      </c>
      <c r="E291" s="15" t="s">
        <v>1128</v>
      </c>
      <c r="F291" s="11" t="s">
        <v>801</v>
      </c>
      <c r="G291" s="14">
        <v>7.3</v>
      </c>
      <c r="H291" s="14">
        <v>7.3</v>
      </c>
      <c r="I291" s="16">
        <f t="shared" ref="I291:I354" si="20">G291*650</f>
        <v>4745</v>
      </c>
      <c r="J291" s="16">
        <f t="shared" ref="J291:J354" si="21">H291*26.65</f>
        <v>194.545</v>
      </c>
      <c r="K291" s="17">
        <v>0.8</v>
      </c>
      <c r="L291" s="16">
        <f t="shared" ref="L291:L354" si="22">J291*K291</f>
        <v>155.636</v>
      </c>
      <c r="M291" s="16">
        <f t="shared" ref="M291:M354" si="23">J291*0.2</f>
        <v>38.909</v>
      </c>
      <c r="N291" s="18" t="s">
        <v>1129</v>
      </c>
      <c r="O291" s="19" t="s">
        <v>27</v>
      </c>
      <c r="P291" s="7"/>
      <c r="Q291" s="7"/>
    </row>
    <row r="292" ht="25" customHeight="1" spans="1:17">
      <c r="A292" s="7">
        <v>286</v>
      </c>
      <c r="B292" s="13" t="s">
        <v>1130</v>
      </c>
      <c r="C292" s="6" t="s">
        <v>22</v>
      </c>
      <c r="D292" s="9" t="s">
        <v>1131</v>
      </c>
      <c r="E292" s="15" t="s">
        <v>1132</v>
      </c>
      <c r="F292" s="11" t="s">
        <v>801</v>
      </c>
      <c r="G292" s="14">
        <v>3.8</v>
      </c>
      <c r="H292" s="14">
        <v>3.8</v>
      </c>
      <c r="I292" s="16">
        <f t="shared" si="20"/>
        <v>2470</v>
      </c>
      <c r="J292" s="16">
        <f t="shared" si="21"/>
        <v>101.27</v>
      </c>
      <c r="K292" s="17">
        <v>0.8</v>
      </c>
      <c r="L292" s="16">
        <f t="shared" si="22"/>
        <v>81.016</v>
      </c>
      <c r="M292" s="16">
        <f t="shared" si="23"/>
        <v>20.254</v>
      </c>
      <c r="N292" s="18" t="s">
        <v>1133</v>
      </c>
      <c r="O292" s="19" t="s">
        <v>27</v>
      </c>
      <c r="P292" s="7"/>
      <c r="Q292" s="7"/>
    </row>
    <row r="293" ht="25" customHeight="1" spans="1:17">
      <c r="A293" s="7">
        <v>287</v>
      </c>
      <c r="B293" s="13" t="s">
        <v>1134</v>
      </c>
      <c r="C293" s="6" t="s">
        <v>22</v>
      </c>
      <c r="D293" s="9" t="s">
        <v>1135</v>
      </c>
      <c r="E293" s="15" t="s">
        <v>1136</v>
      </c>
      <c r="F293" s="11" t="s">
        <v>801</v>
      </c>
      <c r="G293" s="14">
        <v>10.1</v>
      </c>
      <c r="H293" s="14">
        <v>10.1</v>
      </c>
      <c r="I293" s="16">
        <f t="shared" si="20"/>
        <v>6565</v>
      </c>
      <c r="J293" s="16">
        <f t="shared" si="21"/>
        <v>269.165</v>
      </c>
      <c r="K293" s="17">
        <v>0.8</v>
      </c>
      <c r="L293" s="16">
        <f t="shared" si="22"/>
        <v>215.332</v>
      </c>
      <c r="M293" s="16">
        <f t="shared" si="23"/>
        <v>53.833</v>
      </c>
      <c r="N293" s="18" t="s">
        <v>1137</v>
      </c>
      <c r="O293" s="19" t="s">
        <v>27</v>
      </c>
      <c r="P293" s="7"/>
      <c r="Q293" s="7"/>
    </row>
    <row r="294" ht="25" customHeight="1" spans="1:17">
      <c r="A294" s="7">
        <v>288</v>
      </c>
      <c r="B294" s="13" t="s">
        <v>1138</v>
      </c>
      <c r="C294" s="6" t="s">
        <v>22</v>
      </c>
      <c r="D294" s="9" t="s">
        <v>1139</v>
      </c>
      <c r="E294" s="15" t="s">
        <v>970</v>
      </c>
      <c r="F294" s="11" t="s">
        <v>801</v>
      </c>
      <c r="G294" s="14">
        <v>9.8</v>
      </c>
      <c r="H294" s="14">
        <v>9.8</v>
      </c>
      <c r="I294" s="16">
        <f t="shared" si="20"/>
        <v>6370</v>
      </c>
      <c r="J294" s="16">
        <f t="shared" si="21"/>
        <v>261.17</v>
      </c>
      <c r="K294" s="17">
        <v>0.8</v>
      </c>
      <c r="L294" s="16">
        <f t="shared" si="22"/>
        <v>208.936</v>
      </c>
      <c r="M294" s="16">
        <f t="shared" si="23"/>
        <v>52.234</v>
      </c>
      <c r="N294" s="18" t="s">
        <v>1140</v>
      </c>
      <c r="O294" s="19" t="s">
        <v>27</v>
      </c>
      <c r="P294" s="7"/>
      <c r="Q294" s="7"/>
    </row>
    <row r="295" ht="25" customHeight="1" spans="1:17">
      <c r="A295" s="7">
        <v>289</v>
      </c>
      <c r="B295" s="13" t="s">
        <v>1141</v>
      </c>
      <c r="C295" s="6" t="s">
        <v>22</v>
      </c>
      <c r="D295" s="9" t="s">
        <v>1142</v>
      </c>
      <c r="E295" s="15" t="s">
        <v>876</v>
      </c>
      <c r="F295" s="11" t="s">
        <v>801</v>
      </c>
      <c r="G295" s="14">
        <v>8.8</v>
      </c>
      <c r="H295" s="14">
        <v>8.8</v>
      </c>
      <c r="I295" s="16">
        <f t="shared" si="20"/>
        <v>5720</v>
      </c>
      <c r="J295" s="16">
        <f t="shared" si="21"/>
        <v>234.52</v>
      </c>
      <c r="K295" s="17">
        <v>0.8</v>
      </c>
      <c r="L295" s="16">
        <f t="shared" si="22"/>
        <v>187.616</v>
      </c>
      <c r="M295" s="16">
        <f t="shared" si="23"/>
        <v>46.904</v>
      </c>
      <c r="N295" s="18" t="s">
        <v>1143</v>
      </c>
      <c r="O295" s="19" t="s">
        <v>27</v>
      </c>
      <c r="P295" s="7"/>
      <c r="Q295" s="7"/>
    </row>
    <row r="296" ht="25" customHeight="1" spans="1:17">
      <c r="A296" s="7">
        <v>290</v>
      </c>
      <c r="B296" s="13" t="s">
        <v>1144</v>
      </c>
      <c r="C296" s="6" t="s">
        <v>22</v>
      </c>
      <c r="D296" s="9" t="s">
        <v>1145</v>
      </c>
      <c r="E296" s="15" t="s">
        <v>1146</v>
      </c>
      <c r="F296" s="11" t="s">
        <v>801</v>
      </c>
      <c r="G296" s="14">
        <v>7.2</v>
      </c>
      <c r="H296" s="14">
        <v>7.2</v>
      </c>
      <c r="I296" s="16">
        <f t="shared" si="20"/>
        <v>4680</v>
      </c>
      <c r="J296" s="16">
        <f t="shared" si="21"/>
        <v>191.88</v>
      </c>
      <c r="K296" s="17">
        <v>0.8</v>
      </c>
      <c r="L296" s="16">
        <f t="shared" si="22"/>
        <v>153.504</v>
      </c>
      <c r="M296" s="16">
        <f t="shared" si="23"/>
        <v>38.376</v>
      </c>
      <c r="N296" s="18" t="s">
        <v>1147</v>
      </c>
      <c r="O296" s="19" t="s">
        <v>27</v>
      </c>
      <c r="P296" s="7"/>
      <c r="Q296" s="7"/>
    </row>
    <row r="297" ht="25" customHeight="1" spans="1:17">
      <c r="A297" s="7">
        <v>291</v>
      </c>
      <c r="B297" s="13" t="s">
        <v>1148</v>
      </c>
      <c r="C297" s="6" t="s">
        <v>22</v>
      </c>
      <c r="D297" s="9" t="s">
        <v>1149</v>
      </c>
      <c r="E297" s="15" t="s">
        <v>1085</v>
      </c>
      <c r="F297" s="11" t="s">
        <v>801</v>
      </c>
      <c r="G297" s="14">
        <v>3.7</v>
      </c>
      <c r="H297" s="14">
        <v>3.7</v>
      </c>
      <c r="I297" s="16">
        <f t="shared" si="20"/>
        <v>2405</v>
      </c>
      <c r="J297" s="16">
        <f t="shared" si="21"/>
        <v>98.605</v>
      </c>
      <c r="K297" s="17">
        <v>0.8</v>
      </c>
      <c r="L297" s="16">
        <f t="shared" si="22"/>
        <v>78.884</v>
      </c>
      <c r="M297" s="16">
        <f t="shared" si="23"/>
        <v>19.721</v>
      </c>
      <c r="N297" s="18" t="s">
        <v>1150</v>
      </c>
      <c r="O297" s="19" t="s">
        <v>27</v>
      </c>
      <c r="P297" s="7"/>
      <c r="Q297" s="7"/>
    </row>
    <row r="298" ht="25" customHeight="1" spans="1:17">
      <c r="A298" s="7">
        <v>292</v>
      </c>
      <c r="B298" s="13" t="s">
        <v>1151</v>
      </c>
      <c r="C298" s="6" t="s">
        <v>22</v>
      </c>
      <c r="D298" s="9" t="s">
        <v>1152</v>
      </c>
      <c r="E298" s="15" t="s">
        <v>1153</v>
      </c>
      <c r="F298" s="11" t="s">
        <v>801</v>
      </c>
      <c r="G298" s="14">
        <v>3.7</v>
      </c>
      <c r="H298" s="14">
        <v>3.7</v>
      </c>
      <c r="I298" s="16">
        <f t="shared" si="20"/>
        <v>2405</v>
      </c>
      <c r="J298" s="16">
        <f t="shared" si="21"/>
        <v>98.605</v>
      </c>
      <c r="K298" s="17">
        <v>0.8</v>
      </c>
      <c r="L298" s="16">
        <f t="shared" si="22"/>
        <v>78.884</v>
      </c>
      <c r="M298" s="16">
        <f t="shared" si="23"/>
        <v>19.721</v>
      </c>
      <c r="N298" s="18" t="s">
        <v>1154</v>
      </c>
      <c r="O298" s="19" t="s">
        <v>27</v>
      </c>
      <c r="P298" s="7"/>
      <c r="Q298" s="7"/>
    </row>
    <row r="299" ht="25" customHeight="1" spans="1:17">
      <c r="A299" s="7">
        <v>293</v>
      </c>
      <c r="B299" s="13" t="s">
        <v>1155</v>
      </c>
      <c r="C299" s="6" t="s">
        <v>22</v>
      </c>
      <c r="D299" s="9" t="s">
        <v>1156</v>
      </c>
      <c r="E299" s="15" t="s">
        <v>1157</v>
      </c>
      <c r="F299" s="11" t="s">
        <v>801</v>
      </c>
      <c r="G299" s="14">
        <v>3.7</v>
      </c>
      <c r="H299" s="14">
        <v>3.7</v>
      </c>
      <c r="I299" s="16">
        <f t="shared" si="20"/>
        <v>2405</v>
      </c>
      <c r="J299" s="16">
        <f t="shared" si="21"/>
        <v>98.605</v>
      </c>
      <c r="K299" s="17">
        <v>0.8</v>
      </c>
      <c r="L299" s="16">
        <f t="shared" si="22"/>
        <v>78.884</v>
      </c>
      <c r="M299" s="16">
        <f t="shared" si="23"/>
        <v>19.721</v>
      </c>
      <c r="N299" s="18" t="s">
        <v>1158</v>
      </c>
      <c r="O299" s="19" t="s">
        <v>27</v>
      </c>
      <c r="P299" s="7"/>
      <c r="Q299" s="7"/>
    </row>
    <row r="300" ht="25" customHeight="1" spans="1:17">
      <c r="A300" s="7">
        <v>294</v>
      </c>
      <c r="B300" s="13" t="s">
        <v>1159</v>
      </c>
      <c r="C300" s="6" t="s">
        <v>22</v>
      </c>
      <c r="D300" s="9" t="s">
        <v>1160</v>
      </c>
      <c r="E300" s="15" t="s">
        <v>1161</v>
      </c>
      <c r="F300" s="11" t="s">
        <v>801</v>
      </c>
      <c r="G300" s="14">
        <v>8.1</v>
      </c>
      <c r="H300" s="14">
        <v>8.1</v>
      </c>
      <c r="I300" s="16">
        <f t="shared" si="20"/>
        <v>5265</v>
      </c>
      <c r="J300" s="16">
        <f t="shared" si="21"/>
        <v>215.865</v>
      </c>
      <c r="K300" s="17">
        <v>0.8</v>
      </c>
      <c r="L300" s="16">
        <f t="shared" si="22"/>
        <v>172.692</v>
      </c>
      <c r="M300" s="16">
        <f t="shared" si="23"/>
        <v>43.173</v>
      </c>
      <c r="N300" s="18" t="s">
        <v>1162</v>
      </c>
      <c r="O300" s="19" t="s">
        <v>27</v>
      </c>
      <c r="P300" s="7"/>
      <c r="Q300" s="7"/>
    </row>
    <row r="301" ht="25" customHeight="1" spans="1:17">
      <c r="A301" s="7">
        <v>295</v>
      </c>
      <c r="B301" s="13" t="s">
        <v>1163</v>
      </c>
      <c r="C301" s="6" t="s">
        <v>22</v>
      </c>
      <c r="D301" s="9" t="s">
        <v>1164</v>
      </c>
      <c r="E301" s="15" t="s">
        <v>1165</v>
      </c>
      <c r="F301" s="11" t="s">
        <v>801</v>
      </c>
      <c r="G301" s="14">
        <v>3.7</v>
      </c>
      <c r="H301" s="14">
        <v>3.7</v>
      </c>
      <c r="I301" s="16">
        <f t="shared" si="20"/>
        <v>2405</v>
      </c>
      <c r="J301" s="16">
        <f t="shared" si="21"/>
        <v>98.605</v>
      </c>
      <c r="K301" s="17">
        <v>0.8</v>
      </c>
      <c r="L301" s="16">
        <f t="shared" si="22"/>
        <v>78.884</v>
      </c>
      <c r="M301" s="16">
        <f t="shared" si="23"/>
        <v>19.721</v>
      </c>
      <c r="N301" s="18" t="s">
        <v>1166</v>
      </c>
      <c r="O301" s="19" t="s">
        <v>27</v>
      </c>
      <c r="P301" s="7"/>
      <c r="Q301" s="7"/>
    </row>
    <row r="302" ht="25" customHeight="1" spans="1:17">
      <c r="A302" s="7">
        <v>296</v>
      </c>
      <c r="B302" s="13" t="s">
        <v>1167</v>
      </c>
      <c r="C302" s="6" t="s">
        <v>22</v>
      </c>
      <c r="D302" s="9" t="s">
        <v>1168</v>
      </c>
      <c r="E302" s="15" t="s">
        <v>1169</v>
      </c>
      <c r="F302" s="11" t="s">
        <v>801</v>
      </c>
      <c r="G302" s="14">
        <v>8.4</v>
      </c>
      <c r="H302" s="14">
        <v>8.4</v>
      </c>
      <c r="I302" s="16">
        <f t="shared" si="20"/>
        <v>5460</v>
      </c>
      <c r="J302" s="16">
        <f t="shared" si="21"/>
        <v>223.86</v>
      </c>
      <c r="K302" s="17">
        <v>0.8</v>
      </c>
      <c r="L302" s="16">
        <f t="shared" si="22"/>
        <v>179.088</v>
      </c>
      <c r="M302" s="16">
        <f t="shared" si="23"/>
        <v>44.772</v>
      </c>
      <c r="N302" s="18" t="s">
        <v>1170</v>
      </c>
      <c r="O302" s="19" t="s">
        <v>27</v>
      </c>
      <c r="P302" s="7"/>
      <c r="Q302" s="7"/>
    </row>
    <row r="303" ht="25" customHeight="1" spans="1:17">
      <c r="A303" s="7">
        <v>297</v>
      </c>
      <c r="B303" s="13" t="s">
        <v>629</v>
      </c>
      <c r="C303" s="6" t="s">
        <v>22</v>
      </c>
      <c r="D303" s="9" t="s">
        <v>1171</v>
      </c>
      <c r="E303" s="15" t="s">
        <v>1172</v>
      </c>
      <c r="F303" s="11" t="s">
        <v>801</v>
      </c>
      <c r="G303" s="14">
        <v>6.3</v>
      </c>
      <c r="H303" s="14">
        <v>6.3</v>
      </c>
      <c r="I303" s="16">
        <f t="shared" si="20"/>
        <v>4095</v>
      </c>
      <c r="J303" s="16">
        <f t="shared" si="21"/>
        <v>167.895</v>
      </c>
      <c r="K303" s="17">
        <v>0.8</v>
      </c>
      <c r="L303" s="16">
        <f t="shared" si="22"/>
        <v>134.316</v>
      </c>
      <c r="M303" s="16">
        <f t="shared" si="23"/>
        <v>33.579</v>
      </c>
      <c r="N303" s="18" t="s">
        <v>1173</v>
      </c>
      <c r="O303" s="19" t="s">
        <v>27</v>
      </c>
      <c r="P303" s="7"/>
      <c r="Q303" s="7"/>
    </row>
    <row r="304" ht="25" customHeight="1" spans="1:17">
      <c r="A304" s="7">
        <v>298</v>
      </c>
      <c r="B304" s="13" t="s">
        <v>1174</v>
      </c>
      <c r="C304" s="6" t="s">
        <v>22</v>
      </c>
      <c r="D304" s="9" t="s">
        <v>1175</v>
      </c>
      <c r="E304" s="15" t="s">
        <v>1176</v>
      </c>
      <c r="F304" s="11" t="s">
        <v>801</v>
      </c>
      <c r="G304" s="14">
        <v>7.8</v>
      </c>
      <c r="H304" s="14">
        <v>7.8</v>
      </c>
      <c r="I304" s="16">
        <f t="shared" si="20"/>
        <v>5070</v>
      </c>
      <c r="J304" s="16">
        <f t="shared" si="21"/>
        <v>207.87</v>
      </c>
      <c r="K304" s="17">
        <v>0.8</v>
      </c>
      <c r="L304" s="16">
        <f t="shared" si="22"/>
        <v>166.296</v>
      </c>
      <c r="M304" s="16">
        <f t="shared" si="23"/>
        <v>41.574</v>
      </c>
      <c r="N304" s="18" t="s">
        <v>1177</v>
      </c>
      <c r="O304" s="19" t="s">
        <v>27</v>
      </c>
      <c r="P304" s="7"/>
      <c r="Q304" s="7"/>
    </row>
    <row r="305" ht="25" customHeight="1" spans="1:17">
      <c r="A305" s="7">
        <v>299</v>
      </c>
      <c r="B305" s="13" t="s">
        <v>1178</v>
      </c>
      <c r="C305" s="6" t="s">
        <v>22</v>
      </c>
      <c r="D305" s="9" t="s">
        <v>1179</v>
      </c>
      <c r="E305" s="15" t="s">
        <v>1180</v>
      </c>
      <c r="F305" s="11" t="s">
        <v>801</v>
      </c>
      <c r="G305" s="14">
        <v>6.3</v>
      </c>
      <c r="H305" s="14">
        <v>6.3</v>
      </c>
      <c r="I305" s="16">
        <f t="shared" si="20"/>
        <v>4095</v>
      </c>
      <c r="J305" s="16">
        <f t="shared" si="21"/>
        <v>167.895</v>
      </c>
      <c r="K305" s="17">
        <v>0.8</v>
      </c>
      <c r="L305" s="16">
        <f t="shared" si="22"/>
        <v>134.316</v>
      </c>
      <c r="M305" s="16">
        <f t="shared" si="23"/>
        <v>33.579</v>
      </c>
      <c r="N305" s="18" t="s">
        <v>1181</v>
      </c>
      <c r="O305" s="19" t="s">
        <v>27</v>
      </c>
      <c r="P305" s="7"/>
      <c r="Q305" s="7"/>
    </row>
    <row r="306" ht="25" customHeight="1" spans="1:17">
      <c r="A306" s="7">
        <v>300</v>
      </c>
      <c r="B306" s="13" t="s">
        <v>1182</v>
      </c>
      <c r="C306" s="6" t="s">
        <v>22</v>
      </c>
      <c r="D306" s="9" t="s">
        <v>1183</v>
      </c>
      <c r="E306" s="15" t="s">
        <v>1081</v>
      </c>
      <c r="F306" s="11" t="s">
        <v>801</v>
      </c>
      <c r="G306" s="14">
        <v>11</v>
      </c>
      <c r="H306" s="14">
        <v>11</v>
      </c>
      <c r="I306" s="16">
        <f t="shared" si="20"/>
        <v>7150</v>
      </c>
      <c r="J306" s="16">
        <f t="shared" si="21"/>
        <v>293.15</v>
      </c>
      <c r="K306" s="17">
        <v>0.8</v>
      </c>
      <c r="L306" s="16">
        <f t="shared" si="22"/>
        <v>234.52</v>
      </c>
      <c r="M306" s="16">
        <f t="shared" si="23"/>
        <v>58.63</v>
      </c>
      <c r="N306" s="18" t="s">
        <v>1184</v>
      </c>
      <c r="O306" s="19" t="s">
        <v>27</v>
      </c>
      <c r="P306" s="7"/>
      <c r="Q306" s="7"/>
    </row>
    <row r="307" ht="25" customHeight="1" spans="1:17">
      <c r="A307" s="7">
        <v>301</v>
      </c>
      <c r="B307" s="13" t="s">
        <v>1185</v>
      </c>
      <c r="C307" s="6" t="s">
        <v>22</v>
      </c>
      <c r="D307" s="9" t="s">
        <v>1186</v>
      </c>
      <c r="E307" s="15" t="s">
        <v>1187</v>
      </c>
      <c r="F307" s="11" t="s">
        <v>801</v>
      </c>
      <c r="G307" s="14">
        <v>3.7</v>
      </c>
      <c r="H307" s="14">
        <v>3.7</v>
      </c>
      <c r="I307" s="16">
        <f t="shared" si="20"/>
        <v>2405</v>
      </c>
      <c r="J307" s="16">
        <f t="shared" si="21"/>
        <v>98.605</v>
      </c>
      <c r="K307" s="17">
        <v>0.8</v>
      </c>
      <c r="L307" s="16">
        <f t="shared" si="22"/>
        <v>78.884</v>
      </c>
      <c r="M307" s="16">
        <f t="shared" si="23"/>
        <v>19.721</v>
      </c>
      <c r="N307" s="18" t="s">
        <v>1188</v>
      </c>
      <c r="O307" s="19" t="s">
        <v>27</v>
      </c>
      <c r="P307" s="7"/>
      <c r="Q307" s="7"/>
    </row>
    <row r="308" ht="25" customHeight="1" spans="1:17">
      <c r="A308" s="7">
        <v>302</v>
      </c>
      <c r="B308" s="13" t="s">
        <v>1189</v>
      </c>
      <c r="C308" s="6" t="s">
        <v>22</v>
      </c>
      <c r="D308" s="9" t="s">
        <v>1190</v>
      </c>
      <c r="E308" s="15" t="s">
        <v>1191</v>
      </c>
      <c r="F308" s="11" t="s">
        <v>801</v>
      </c>
      <c r="G308" s="14">
        <v>11.4</v>
      </c>
      <c r="H308" s="14">
        <v>11.4</v>
      </c>
      <c r="I308" s="16">
        <f t="shared" si="20"/>
        <v>7410</v>
      </c>
      <c r="J308" s="16">
        <f t="shared" si="21"/>
        <v>303.81</v>
      </c>
      <c r="K308" s="17">
        <v>0.8</v>
      </c>
      <c r="L308" s="16">
        <f t="shared" si="22"/>
        <v>243.048</v>
      </c>
      <c r="M308" s="16">
        <f t="shared" si="23"/>
        <v>60.762</v>
      </c>
      <c r="N308" s="18" t="s">
        <v>1192</v>
      </c>
      <c r="O308" s="19" t="s">
        <v>27</v>
      </c>
      <c r="P308" s="7"/>
      <c r="Q308" s="7"/>
    </row>
    <row r="309" ht="25" customHeight="1" spans="1:17">
      <c r="A309" s="7">
        <v>303</v>
      </c>
      <c r="B309" s="13" t="s">
        <v>1193</v>
      </c>
      <c r="C309" s="6" t="s">
        <v>22</v>
      </c>
      <c r="D309" s="9" t="s">
        <v>1194</v>
      </c>
      <c r="E309" s="15" t="s">
        <v>1195</v>
      </c>
      <c r="F309" s="11" t="s">
        <v>801</v>
      </c>
      <c r="G309" s="14">
        <v>8.3</v>
      </c>
      <c r="H309" s="14">
        <v>8.3</v>
      </c>
      <c r="I309" s="16">
        <f t="shared" si="20"/>
        <v>5395</v>
      </c>
      <c r="J309" s="16">
        <f t="shared" si="21"/>
        <v>221.195</v>
      </c>
      <c r="K309" s="17">
        <v>0.8</v>
      </c>
      <c r="L309" s="16">
        <f t="shared" si="22"/>
        <v>176.956</v>
      </c>
      <c r="M309" s="16">
        <f t="shared" si="23"/>
        <v>44.239</v>
      </c>
      <c r="N309" s="18" t="s">
        <v>1196</v>
      </c>
      <c r="O309" s="19" t="s">
        <v>27</v>
      </c>
      <c r="P309" s="7"/>
      <c r="Q309" s="7"/>
    </row>
    <row r="310" ht="25" customHeight="1" spans="1:17">
      <c r="A310" s="7">
        <v>304</v>
      </c>
      <c r="B310" s="13" t="s">
        <v>1197</v>
      </c>
      <c r="C310" s="6" t="s">
        <v>22</v>
      </c>
      <c r="D310" s="9" t="s">
        <v>1198</v>
      </c>
      <c r="E310" s="15" t="s">
        <v>1199</v>
      </c>
      <c r="F310" s="11" t="s">
        <v>801</v>
      </c>
      <c r="G310" s="14">
        <v>5.6</v>
      </c>
      <c r="H310" s="14">
        <v>5.6</v>
      </c>
      <c r="I310" s="16">
        <f t="shared" si="20"/>
        <v>3640</v>
      </c>
      <c r="J310" s="16">
        <f t="shared" si="21"/>
        <v>149.24</v>
      </c>
      <c r="K310" s="17">
        <v>0.8</v>
      </c>
      <c r="L310" s="16">
        <f t="shared" si="22"/>
        <v>119.392</v>
      </c>
      <c r="M310" s="16">
        <f t="shared" si="23"/>
        <v>29.848</v>
      </c>
      <c r="N310" s="18" t="s">
        <v>1200</v>
      </c>
      <c r="O310" s="19" t="s">
        <v>27</v>
      </c>
      <c r="P310" s="7"/>
      <c r="Q310" s="7"/>
    </row>
    <row r="311" ht="25" customHeight="1" spans="1:17">
      <c r="A311" s="7">
        <v>305</v>
      </c>
      <c r="B311" s="13" t="s">
        <v>1201</v>
      </c>
      <c r="C311" s="6" t="s">
        <v>22</v>
      </c>
      <c r="D311" s="9" t="s">
        <v>1202</v>
      </c>
      <c r="E311" s="15" t="s">
        <v>1203</v>
      </c>
      <c r="F311" s="11" t="s">
        <v>801</v>
      </c>
      <c r="G311" s="14">
        <v>5.6</v>
      </c>
      <c r="H311" s="14">
        <v>5.6</v>
      </c>
      <c r="I311" s="16">
        <f t="shared" si="20"/>
        <v>3640</v>
      </c>
      <c r="J311" s="16">
        <f t="shared" si="21"/>
        <v>149.24</v>
      </c>
      <c r="K311" s="17">
        <v>0.8</v>
      </c>
      <c r="L311" s="16">
        <f t="shared" si="22"/>
        <v>119.392</v>
      </c>
      <c r="M311" s="16">
        <f t="shared" si="23"/>
        <v>29.848</v>
      </c>
      <c r="N311" s="18" t="s">
        <v>1204</v>
      </c>
      <c r="O311" s="19" t="s">
        <v>27</v>
      </c>
      <c r="P311" s="7"/>
      <c r="Q311" s="7"/>
    </row>
    <row r="312" ht="25" customHeight="1" spans="1:17">
      <c r="A312" s="7">
        <v>306</v>
      </c>
      <c r="B312" s="13" t="s">
        <v>1205</v>
      </c>
      <c r="C312" s="6" t="s">
        <v>22</v>
      </c>
      <c r="D312" s="9" t="s">
        <v>1206</v>
      </c>
      <c r="E312" s="15" t="s">
        <v>1207</v>
      </c>
      <c r="F312" s="11" t="s">
        <v>801</v>
      </c>
      <c r="G312" s="14">
        <v>5.6</v>
      </c>
      <c r="H312" s="14">
        <v>5.6</v>
      </c>
      <c r="I312" s="16">
        <f t="shared" si="20"/>
        <v>3640</v>
      </c>
      <c r="J312" s="16">
        <f t="shared" si="21"/>
        <v>149.24</v>
      </c>
      <c r="K312" s="17">
        <v>0.8</v>
      </c>
      <c r="L312" s="16">
        <f t="shared" si="22"/>
        <v>119.392</v>
      </c>
      <c r="M312" s="16">
        <f t="shared" si="23"/>
        <v>29.848</v>
      </c>
      <c r="N312" s="18" t="s">
        <v>1208</v>
      </c>
      <c r="O312" s="19" t="s">
        <v>27</v>
      </c>
      <c r="P312" s="7"/>
      <c r="Q312" s="7"/>
    </row>
    <row r="313" ht="25" customHeight="1" spans="1:17">
      <c r="A313" s="7">
        <v>307</v>
      </c>
      <c r="B313" s="13" t="s">
        <v>1209</v>
      </c>
      <c r="C313" s="6" t="s">
        <v>22</v>
      </c>
      <c r="D313" s="9" t="s">
        <v>1210</v>
      </c>
      <c r="E313" s="15" t="s">
        <v>907</v>
      </c>
      <c r="F313" s="11" t="s">
        <v>801</v>
      </c>
      <c r="G313" s="14">
        <v>9.9</v>
      </c>
      <c r="H313" s="14">
        <v>9.9</v>
      </c>
      <c r="I313" s="16">
        <f t="shared" si="20"/>
        <v>6435</v>
      </c>
      <c r="J313" s="16">
        <f t="shared" si="21"/>
        <v>263.835</v>
      </c>
      <c r="K313" s="17">
        <v>0.8</v>
      </c>
      <c r="L313" s="16">
        <f t="shared" si="22"/>
        <v>211.068</v>
      </c>
      <c r="M313" s="16">
        <f t="shared" si="23"/>
        <v>52.767</v>
      </c>
      <c r="N313" s="18" t="s">
        <v>1211</v>
      </c>
      <c r="O313" s="19" t="s">
        <v>27</v>
      </c>
      <c r="P313" s="7"/>
      <c r="Q313" s="7"/>
    </row>
    <row r="314" ht="25" customHeight="1" spans="1:17">
      <c r="A314" s="7">
        <v>308</v>
      </c>
      <c r="B314" s="13" t="s">
        <v>1212</v>
      </c>
      <c r="C314" s="6" t="s">
        <v>22</v>
      </c>
      <c r="D314" s="9" t="s">
        <v>1213</v>
      </c>
      <c r="E314" s="15" t="s">
        <v>1214</v>
      </c>
      <c r="F314" s="11" t="s">
        <v>801</v>
      </c>
      <c r="G314" s="14">
        <v>9.7</v>
      </c>
      <c r="H314" s="14">
        <v>9.7</v>
      </c>
      <c r="I314" s="16">
        <f t="shared" si="20"/>
        <v>6305</v>
      </c>
      <c r="J314" s="16">
        <f t="shared" si="21"/>
        <v>258.505</v>
      </c>
      <c r="K314" s="17">
        <v>0.8</v>
      </c>
      <c r="L314" s="16">
        <f t="shared" si="22"/>
        <v>206.804</v>
      </c>
      <c r="M314" s="16">
        <f t="shared" si="23"/>
        <v>51.701</v>
      </c>
      <c r="N314" s="18" t="s">
        <v>1215</v>
      </c>
      <c r="O314" s="19" t="s">
        <v>27</v>
      </c>
      <c r="P314" s="7"/>
      <c r="Q314" s="7"/>
    </row>
    <row r="315" ht="25" customHeight="1" spans="1:17">
      <c r="A315" s="7">
        <v>309</v>
      </c>
      <c r="B315" s="13" t="s">
        <v>1216</v>
      </c>
      <c r="C315" s="6" t="s">
        <v>22</v>
      </c>
      <c r="D315" s="9" t="s">
        <v>1217</v>
      </c>
      <c r="E315" s="15" t="s">
        <v>1218</v>
      </c>
      <c r="F315" s="11" t="s">
        <v>801</v>
      </c>
      <c r="G315" s="14">
        <v>6.3</v>
      </c>
      <c r="H315" s="14">
        <v>6.3</v>
      </c>
      <c r="I315" s="16">
        <f t="shared" si="20"/>
        <v>4095</v>
      </c>
      <c r="J315" s="16">
        <f t="shared" si="21"/>
        <v>167.895</v>
      </c>
      <c r="K315" s="17">
        <v>0.8</v>
      </c>
      <c r="L315" s="16">
        <f t="shared" si="22"/>
        <v>134.316</v>
      </c>
      <c r="M315" s="16">
        <f t="shared" si="23"/>
        <v>33.579</v>
      </c>
      <c r="N315" s="18" t="s">
        <v>1219</v>
      </c>
      <c r="O315" s="19" t="s">
        <v>27</v>
      </c>
      <c r="P315" s="7"/>
      <c r="Q315" s="7"/>
    </row>
    <row r="316" ht="25" customHeight="1" spans="1:17">
      <c r="A316" s="7">
        <v>310</v>
      </c>
      <c r="B316" s="13" t="s">
        <v>1220</v>
      </c>
      <c r="C316" s="6" t="s">
        <v>22</v>
      </c>
      <c r="D316" s="9" t="s">
        <v>1221</v>
      </c>
      <c r="E316" s="15" t="s">
        <v>1222</v>
      </c>
      <c r="F316" s="11" t="s">
        <v>801</v>
      </c>
      <c r="G316" s="14">
        <v>3.7</v>
      </c>
      <c r="H316" s="14">
        <v>3.7</v>
      </c>
      <c r="I316" s="16">
        <f t="shared" si="20"/>
        <v>2405</v>
      </c>
      <c r="J316" s="16">
        <f t="shared" si="21"/>
        <v>98.605</v>
      </c>
      <c r="K316" s="17">
        <v>0.8</v>
      </c>
      <c r="L316" s="16">
        <f t="shared" si="22"/>
        <v>78.884</v>
      </c>
      <c r="M316" s="16">
        <f t="shared" si="23"/>
        <v>19.721</v>
      </c>
      <c r="N316" s="18" t="s">
        <v>1223</v>
      </c>
      <c r="O316" s="19" t="s">
        <v>27</v>
      </c>
      <c r="P316" s="7"/>
      <c r="Q316" s="7"/>
    </row>
    <row r="317" ht="25" customHeight="1" spans="1:17">
      <c r="A317" s="7">
        <v>311</v>
      </c>
      <c r="B317" s="13" t="s">
        <v>1224</v>
      </c>
      <c r="C317" s="6" t="s">
        <v>22</v>
      </c>
      <c r="D317" s="9" t="s">
        <v>1225</v>
      </c>
      <c r="E317" s="15" t="s">
        <v>1226</v>
      </c>
      <c r="F317" s="11" t="s">
        <v>801</v>
      </c>
      <c r="G317" s="14">
        <v>11.1</v>
      </c>
      <c r="H317" s="14">
        <v>11.1</v>
      </c>
      <c r="I317" s="16">
        <f t="shared" si="20"/>
        <v>7215</v>
      </c>
      <c r="J317" s="16">
        <f t="shared" si="21"/>
        <v>295.815</v>
      </c>
      <c r="K317" s="17">
        <v>0.8</v>
      </c>
      <c r="L317" s="16">
        <f t="shared" si="22"/>
        <v>236.652</v>
      </c>
      <c r="M317" s="16">
        <f t="shared" si="23"/>
        <v>59.163</v>
      </c>
      <c r="N317" s="18" t="s">
        <v>1227</v>
      </c>
      <c r="O317" s="19" t="s">
        <v>27</v>
      </c>
      <c r="P317" s="7"/>
      <c r="Q317" s="7"/>
    </row>
    <row r="318" ht="25" customHeight="1" spans="1:17">
      <c r="A318" s="7">
        <v>312</v>
      </c>
      <c r="B318" s="13" t="s">
        <v>1228</v>
      </c>
      <c r="C318" s="6" t="s">
        <v>22</v>
      </c>
      <c r="D318" s="9" t="s">
        <v>1229</v>
      </c>
      <c r="E318" s="15" t="s">
        <v>943</v>
      </c>
      <c r="F318" s="11" t="s">
        <v>801</v>
      </c>
      <c r="G318" s="14">
        <v>6.3</v>
      </c>
      <c r="H318" s="14">
        <v>6.3</v>
      </c>
      <c r="I318" s="16">
        <f t="shared" si="20"/>
        <v>4095</v>
      </c>
      <c r="J318" s="16">
        <f t="shared" si="21"/>
        <v>167.895</v>
      </c>
      <c r="K318" s="17">
        <v>0.8</v>
      </c>
      <c r="L318" s="16">
        <f t="shared" si="22"/>
        <v>134.316</v>
      </c>
      <c r="M318" s="16">
        <f t="shared" si="23"/>
        <v>33.579</v>
      </c>
      <c r="N318" s="18" t="s">
        <v>1230</v>
      </c>
      <c r="O318" s="19" t="s">
        <v>27</v>
      </c>
      <c r="P318" s="7"/>
      <c r="Q318" s="7"/>
    </row>
    <row r="319" ht="25" customHeight="1" spans="1:17">
      <c r="A319" s="7">
        <v>313</v>
      </c>
      <c r="B319" s="13" t="s">
        <v>1231</v>
      </c>
      <c r="C319" s="6" t="s">
        <v>22</v>
      </c>
      <c r="D319" s="9" t="s">
        <v>1232</v>
      </c>
      <c r="E319" s="15" t="s">
        <v>1233</v>
      </c>
      <c r="F319" s="11" t="s">
        <v>801</v>
      </c>
      <c r="G319" s="14">
        <v>11.5</v>
      </c>
      <c r="H319" s="14">
        <v>11.5</v>
      </c>
      <c r="I319" s="16">
        <f t="shared" si="20"/>
        <v>7475</v>
      </c>
      <c r="J319" s="16">
        <f t="shared" si="21"/>
        <v>306.475</v>
      </c>
      <c r="K319" s="17">
        <v>0.8</v>
      </c>
      <c r="L319" s="16">
        <f t="shared" si="22"/>
        <v>245.18</v>
      </c>
      <c r="M319" s="16">
        <f t="shared" si="23"/>
        <v>61.295</v>
      </c>
      <c r="N319" s="18" t="s">
        <v>1234</v>
      </c>
      <c r="O319" s="19" t="s">
        <v>27</v>
      </c>
      <c r="P319" s="7"/>
      <c r="Q319" s="7"/>
    </row>
    <row r="320" ht="25" customHeight="1" spans="1:17">
      <c r="A320" s="7">
        <v>314</v>
      </c>
      <c r="B320" s="13" t="s">
        <v>1235</v>
      </c>
      <c r="C320" s="6" t="s">
        <v>22</v>
      </c>
      <c r="D320" s="9" t="s">
        <v>1236</v>
      </c>
      <c r="E320" s="15" t="s">
        <v>1237</v>
      </c>
      <c r="F320" s="11" t="s">
        <v>801</v>
      </c>
      <c r="G320" s="14">
        <v>5.3</v>
      </c>
      <c r="H320" s="14">
        <v>5.3</v>
      </c>
      <c r="I320" s="16">
        <f t="shared" si="20"/>
        <v>3445</v>
      </c>
      <c r="J320" s="16">
        <f t="shared" si="21"/>
        <v>141.245</v>
      </c>
      <c r="K320" s="17">
        <v>0.8</v>
      </c>
      <c r="L320" s="16">
        <f t="shared" si="22"/>
        <v>112.996</v>
      </c>
      <c r="M320" s="16">
        <f t="shared" si="23"/>
        <v>28.249</v>
      </c>
      <c r="N320" s="18" t="s">
        <v>1238</v>
      </c>
      <c r="O320" s="19" t="s">
        <v>27</v>
      </c>
      <c r="P320" s="7"/>
      <c r="Q320" s="7"/>
    </row>
    <row r="321" ht="25" customHeight="1" spans="1:17">
      <c r="A321" s="7">
        <v>315</v>
      </c>
      <c r="B321" s="13" t="s">
        <v>1239</v>
      </c>
      <c r="C321" s="6" t="s">
        <v>22</v>
      </c>
      <c r="D321" s="9" t="s">
        <v>1240</v>
      </c>
      <c r="E321" s="15" t="s">
        <v>1241</v>
      </c>
      <c r="F321" s="11" t="s">
        <v>801</v>
      </c>
      <c r="G321" s="14">
        <v>6.3</v>
      </c>
      <c r="H321" s="14">
        <v>6.3</v>
      </c>
      <c r="I321" s="16">
        <f t="shared" si="20"/>
        <v>4095</v>
      </c>
      <c r="J321" s="16">
        <f t="shared" si="21"/>
        <v>167.895</v>
      </c>
      <c r="K321" s="17">
        <v>0.8</v>
      </c>
      <c r="L321" s="16">
        <f t="shared" si="22"/>
        <v>134.316</v>
      </c>
      <c r="M321" s="16">
        <f t="shared" si="23"/>
        <v>33.579</v>
      </c>
      <c r="N321" s="18" t="s">
        <v>1242</v>
      </c>
      <c r="O321" s="19" t="s">
        <v>27</v>
      </c>
      <c r="P321" s="7"/>
      <c r="Q321" s="7"/>
    </row>
    <row r="322" ht="25" customHeight="1" spans="1:17">
      <c r="A322" s="7">
        <v>316</v>
      </c>
      <c r="B322" s="13" t="s">
        <v>1243</v>
      </c>
      <c r="C322" s="6" t="s">
        <v>22</v>
      </c>
      <c r="D322" s="9" t="s">
        <v>1244</v>
      </c>
      <c r="E322" s="15" t="s">
        <v>1245</v>
      </c>
      <c r="F322" s="11" t="s">
        <v>801</v>
      </c>
      <c r="G322" s="14">
        <v>6.9</v>
      </c>
      <c r="H322" s="14">
        <v>6.9</v>
      </c>
      <c r="I322" s="16">
        <f t="shared" si="20"/>
        <v>4485</v>
      </c>
      <c r="J322" s="16">
        <f t="shared" si="21"/>
        <v>183.885</v>
      </c>
      <c r="K322" s="17">
        <v>0.8</v>
      </c>
      <c r="L322" s="16">
        <f t="shared" si="22"/>
        <v>147.108</v>
      </c>
      <c r="M322" s="16">
        <f t="shared" si="23"/>
        <v>36.777</v>
      </c>
      <c r="N322" s="18" t="s">
        <v>1246</v>
      </c>
      <c r="O322" s="19" t="s">
        <v>27</v>
      </c>
      <c r="P322" s="7"/>
      <c r="Q322" s="7"/>
    </row>
    <row r="323" ht="25" customHeight="1" spans="1:17">
      <c r="A323" s="7">
        <v>317</v>
      </c>
      <c r="B323" s="13" t="s">
        <v>1247</v>
      </c>
      <c r="C323" s="6" t="s">
        <v>22</v>
      </c>
      <c r="D323" s="9" t="s">
        <v>1248</v>
      </c>
      <c r="E323" s="15" t="s">
        <v>1249</v>
      </c>
      <c r="F323" s="11" t="s">
        <v>801</v>
      </c>
      <c r="G323" s="14">
        <v>10.1</v>
      </c>
      <c r="H323" s="14">
        <v>10.1</v>
      </c>
      <c r="I323" s="16">
        <f t="shared" si="20"/>
        <v>6565</v>
      </c>
      <c r="J323" s="16">
        <f t="shared" si="21"/>
        <v>269.165</v>
      </c>
      <c r="K323" s="17">
        <v>0.8</v>
      </c>
      <c r="L323" s="16">
        <f t="shared" si="22"/>
        <v>215.332</v>
      </c>
      <c r="M323" s="16">
        <f t="shared" si="23"/>
        <v>53.833</v>
      </c>
      <c r="N323" s="18" t="s">
        <v>1250</v>
      </c>
      <c r="O323" s="19" t="s">
        <v>27</v>
      </c>
      <c r="P323" s="7"/>
      <c r="Q323" s="7"/>
    </row>
    <row r="324" ht="25" customHeight="1" spans="1:17">
      <c r="A324" s="7">
        <v>318</v>
      </c>
      <c r="B324" s="13" t="s">
        <v>1251</v>
      </c>
      <c r="C324" s="6" t="s">
        <v>22</v>
      </c>
      <c r="D324" s="9" t="s">
        <v>1252</v>
      </c>
      <c r="E324" s="15" t="s">
        <v>1253</v>
      </c>
      <c r="F324" s="11" t="s">
        <v>801</v>
      </c>
      <c r="G324" s="14">
        <v>14.5</v>
      </c>
      <c r="H324" s="14">
        <v>14.5</v>
      </c>
      <c r="I324" s="16">
        <f t="shared" si="20"/>
        <v>9425</v>
      </c>
      <c r="J324" s="16">
        <f t="shared" si="21"/>
        <v>386.425</v>
      </c>
      <c r="K324" s="17">
        <v>0.8</v>
      </c>
      <c r="L324" s="16">
        <f t="shared" si="22"/>
        <v>309.14</v>
      </c>
      <c r="M324" s="16">
        <f t="shared" si="23"/>
        <v>77.285</v>
      </c>
      <c r="N324" s="18" t="s">
        <v>1254</v>
      </c>
      <c r="O324" s="19" t="s">
        <v>27</v>
      </c>
      <c r="P324" s="7"/>
      <c r="Q324" s="7"/>
    </row>
    <row r="325" ht="25" customHeight="1" spans="1:17">
      <c r="A325" s="7">
        <v>319</v>
      </c>
      <c r="B325" s="13" t="s">
        <v>1255</v>
      </c>
      <c r="C325" s="6" t="s">
        <v>22</v>
      </c>
      <c r="D325" s="9" t="s">
        <v>1256</v>
      </c>
      <c r="E325" s="15" t="s">
        <v>1257</v>
      </c>
      <c r="F325" s="11" t="s">
        <v>801</v>
      </c>
      <c r="G325" s="14">
        <v>10.5</v>
      </c>
      <c r="H325" s="14">
        <v>10.5</v>
      </c>
      <c r="I325" s="16">
        <f t="shared" si="20"/>
        <v>6825</v>
      </c>
      <c r="J325" s="16">
        <f t="shared" si="21"/>
        <v>279.825</v>
      </c>
      <c r="K325" s="17">
        <v>0.8</v>
      </c>
      <c r="L325" s="16">
        <f t="shared" si="22"/>
        <v>223.86</v>
      </c>
      <c r="M325" s="16">
        <f t="shared" si="23"/>
        <v>55.965</v>
      </c>
      <c r="N325" s="18" t="s">
        <v>1258</v>
      </c>
      <c r="O325" s="19" t="s">
        <v>27</v>
      </c>
      <c r="P325" s="7"/>
      <c r="Q325" s="7"/>
    </row>
    <row r="326" ht="25" customHeight="1" spans="1:17">
      <c r="A326" s="7">
        <v>320</v>
      </c>
      <c r="B326" s="13" t="s">
        <v>1259</v>
      </c>
      <c r="C326" s="6" t="s">
        <v>22</v>
      </c>
      <c r="D326" s="9" t="s">
        <v>1260</v>
      </c>
      <c r="E326" s="15" t="s">
        <v>1261</v>
      </c>
      <c r="F326" s="11" t="s">
        <v>801</v>
      </c>
      <c r="G326" s="14">
        <v>6.3</v>
      </c>
      <c r="H326" s="14">
        <v>6.3</v>
      </c>
      <c r="I326" s="16">
        <f t="shared" si="20"/>
        <v>4095</v>
      </c>
      <c r="J326" s="16">
        <f t="shared" si="21"/>
        <v>167.895</v>
      </c>
      <c r="K326" s="17">
        <v>0.8</v>
      </c>
      <c r="L326" s="16">
        <f t="shared" si="22"/>
        <v>134.316</v>
      </c>
      <c r="M326" s="16">
        <f t="shared" si="23"/>
        <v>33.579</v>
      </c>
      <c r="N326" s="18" t="s">
        <v>1262</v>
      </c>
      <c r="O326" s="19" t="s">
        <v>27</v>
      </c>
      <c r="P326" s="7"/>
      <c r="Q326" s="7"/>
    </row>
    <row r="327" ht="25" customHeight="1" spans="1:17">
      <c r="A327" s="7">
        <v>321</v>
      </c>
      <c r="B327" s="13" t="s">
        <v>1263</v>
      </c>
      <c r="C327" s="6" t="s">
        <v>22</v>
      </c>
      <c r="D327" s="9" t="s">
        <v>1264</v>
      </c>
      <c r="E327" s="15" t="s">
        <v>1265</v>
      </c>
      <c r="F327" s="11" t="s">
        <v>801</v>
      </c>
      <c r="G327" s="14">
        <v>14.7</v>
      </c>
      <c r="H327" s="14">
        <v>14.7</v>
      </c>
      <c r="I327" s="16">
        <f t="shared" si="20"/>
        <v>9555</v>
      </c>
      <c r="J327" s="16">
        <f t="shared" si="21"/>
        <v>391.755</v>
      </c>
      <c r="K327" s="17">
        <v>0.8</v>
      </c>
      <c r="L327" s="16">
        <f t="shared" si="22"/>
        <v>313.404</v>
      </c>
      <c r="M327" s="16">
        <f t="shared" si="23"/>
        <v>78.351</v>
      </c>
      <c r="N327" s="18" t="s">
        <v>1266</v>
      </c>
      <c r="O327" s="19" t="s">
        <v>27</v>
      </c>
      <c r="P327" s="7"/>
      <c r="Q327" s="7"/>
    </row>
    <row r="328" ht="25" customHeight="1" spans="1:17">
      <c r="A328" s="7">
        <v>322</v>
      </c>
      <c r="B328" s="13" t="s">
        <v>1267</v>
      </c>
      <c r="C328" s="6" t="s">
        <v>22</v>
      </c>
      <c r="D328" s="9" t="s">
        <v>1268</v>
      </c>
      <c r="E328" s="15" t="s">
        <v>1269</v>
      </c>
      <c r="F328" s="11" t="s">
        <v>801</v>
      </c>
      <c r="G328" s="14">
        <v>4.2</v>
      </c>
      <c r="H328" s="14">
        <v>4.2</v>
      </c>
      <c r="I328" s="16">
        <f t="shared" si="20"/>
        <v>2730</v>
      </c>
      <c r="J328" s="16">
        <f t="shared" si="21"/>
        <v>111.93</v>
      </c>
      <c r="K328" s="17">
        <v>0.8</v>
      </c>
      <c r="L328" s="16">
        <f t="shared" si="22"/>
        <v>89.544</v>
      </c>
      <c r="M328" s="16">
        <f t="shared" si="23"/>
        <v>22.386</v>
      </c>
      <c r="N328" s="18" t="s">
        <v>1270</v>
      </c>
      <c r="O328" s="19" t="s">
        <v>27</v>
      </c>
      <c r="P328" s="7"/>
      <c r="Q328" s="7"/>
    </row>
    <row r="329" ht="25" customHeight="1" spans="1:17">
      <c r="A329" s="7">
        <v>323</v>
      </c>
      <c r="B329" s="13" t="s">
        <v>1271</v>
      </c>
      <c r="C329" s="6" t="s">
        <v>22</v>
      </c>
      <c r="D329" s="9" t="s">
        <v>1272</v>
      </c>
      <c r="E329" s="15" t="s">
        <v>1273</v>
      </c>
      <c r="F329" s="11" t="s">
        <v>801</v>
      </c>
      <c r="G329" s="14">
        <v>7.3</v>
      </c>
      <c r="H329" s="14">
        <v>7.3</v>
      </c>
      <c r="I329" s="16">
        <f t="shared" si="20"/>
        <v>4745</v>
      </c>
      <c r="J329" s="16">
        <f t="shared" si="21"/>
        <v>194.545</v>
      </c>
      <c r="K329" s="17">
        <v>0.8</v>
      </c>
      <c r="L329" s="16">
        <f t="shared" si="22"/>
        <v>155.636</v>
      </c>
      <c r="M329" s="16">
        <f t="shared" si="23"/>
        <v>38.909</v>
      </c>
      <c r="N329" s="18" t="s">
        <v>1274</v>
      </c>
      <c r="O329" s="19" t="s">
        <v>27</v>
      </c>
      <c r="P329" s="7"/>
      <c r="Q329" s="7"/>
    </row>
    <row r="330" ht="25" customHeight="1" spans="1:17">
      <c r="A330" s="7">
        <v>324</v>
      </c>
      <c r="B330" s="13" t="s">
        <v>1275</v>
      </c>
      <c r="C330" s="6" t="s">
        <v>22</v>
      </c>
      <c r="D330" s="9" t="s">
        <v>1276</v>
      </c>
      <c r="E330" s="15" t="s">
        <v>1277</v>
      </c>
      <c r="F330" s="11" t="s">
        <v>801</v>
      </c>
      <c r="G330" s="14">
        <v>5.75</v>
      </c>
      <c r="H330" s="14">
        <v>5.75</v>
      </c>
      <c r="I330" s="16">
        <f t="shared" si="20"/>
        <v>3737.5</v>
      </c>
      <c r="J330" s="16">
        <f t="shared" si="21"/>
        <v>153.2375</v>
      </c>
      <c r="K330" s="17">
        <v>0.8</v>
      </c>
      <c r="L330" s="16">
        <f t="shared" si="22"/>
        <v>122.59</v>
      </c>
      <c r="M330" s="16">
        <f t="shared" si="23"/>
        <v>30.6475</v>
      </c>
      <c r="N330" s="18" t="s">
        <v>1278</v>
      </c>
      <c r="O330" s="19" t="s">
        <v>27</v>
      </c>
      <c r="P330" s="7"/>
      <c r="Q330" s="7"/>
    </row>
    <row r="331" ht="25" customHeight="1" spans="1:17">
      <c r="A331" s="7">
        <v>325</v>
      </c>
      <c r="B331" s="13" t="s">
        <v>1279</v>
      </c>
      <c r="C331" s="6" t="s">
        <v>22</v>
      </c>
      <c r="D331" s="9" t="s">
        <v>1280</v>
      </c>
      <c r="E331" s="15" t="s">
        <v>1281</v>
      </c>
      <c r="F331" s="11" t="s">
        <v>801</v>
      </c>
      <c r="G331" s="14">
        <v>13.8</v>
      </c>
      <c r="H331" s="14">
        <v>13.8</v>
      </c>
      <c r="I331" s="16">
        <f t="shared" si="20"/>
        <v>8970</v>
      </c>
      <c r="J331" s="16">
        <f t="shared" si="21"/>
        <v>367.77</v>
      </c>
      <c r="K331" s="17">
        <v>0.8</v>
      </c>
      <c r="L331" s="16">
        <f t="shared" si="22"/>
        <v>294.216</v>
      </c>
      <c r="M331" s="16">
        <f t="shared" si="23"/>
        <v>73.554</v>
      </c>
      <c r="N331" s="18" t="s">
        <v>1282</v>
      </c>
      <c r="O331" s="19" t="s">
        <v>27</v>
      </c>
      <c r="P331" s="7"/>
      <c r="Q331" s="7"/>
    </row>
    <row r="332" ht="25" customHeight="1" spans="1:17">
      <c r="A332" s="7">
        <v>326</v>
      </c>
      <c r="B332" s="13" t="s">
        <v>1283</v>
      </c>
      <c r="C332" s="6" t="s">
        <v>22</v>
      </c>
      <c r="D332" s="9" t="s">
        <v>1284</v>
      </c>
      <c r="E332" s="15" t="s">
        <v>1285</v>
      </c>
      <c r="F332" s="11" t="s">
        <v>801</v>
      </c>
      <c r="G332" s="14">
        <v>6.6</v>
      </c>
      <c r="H332" s="14">
        <v>6.6</v>
      </c>
      <c r="I332" s="16">
        <f t="shared" si="20"/>
        <v>4290</v>
      </c>
      <c r="J332" s="16">
        <f t="shared" si="21"/>
        <v>175.89</v>
      </c>
      <c r="K332" s="17">
        <v>0.8</v>
      </c>
      <c r="L332" s="16">
        <f t="shared" si="22"/>
        <v>140.712</v>
      </c>
      <c r="M332" s="16">
        <f t="shared" si="23"/>
        <v>35.178</v>
      </c>
      <c r="N332" s="18" t="s">
        <v>1286</v>
      </c>
      <c r="O332" s="19" t="s">
        <v>27</v>
      </c>
      <c r="P332" s="7"/>
      <c r="Q332" s="7"/>
    </row>
    <row r="333" ht="25" customHeight="1" spans="1:17">
      <c r="A333" s="7">
        <v>327</v>
      </c>
      <c r="B333" s="13" t="s">
        <v>1287</v>
      </c>
      <c r="C333" s="6" t="s">
        <v>22</v>
      </c>
      <c r="D333" s="9" t="s">
        <v>1288</v>
      </c>
      <c r="E333" s="15" t="s">
        <v>1289</v>
      </c>
      <c r="F333" s="11" t="s">
        <v>801</v>
      </c>
      <c r="G333" s="14">
        <v>4.8</v>
      </c>
      <c r="H333" s="14">
        <v>4.8</v>
      </c>
      <c r="I333" s="16">
        <f t="shared" si="20"/>
        <v>3120</v>
      </c>
      <c r="J333" s="16">
        <f t="shared" si="21"/>
        <v>127.92</v>
      </c>
      <c r="K333" s="17">
        <v>0.8</v>
      </c>
      <c r="L333" s="16">
        <f t="shared" si="22"/>
        <v>102.336</v>
      </c>
      <c r="M333" s="16">
        <f t="shared" si="23"/>
        <v>25.584</v>
      </c>
      <c r="N333" s="18" t="s">
        <v>1290</v>
      </c>
      <c r="O333" s="19" t="s">
        <v>27</v>
      </c>
      <c r="P333" s="7"/>
      <c r="Q333" s="7"/>
    </row>
    <row r="334" ht="25" customHeight="1" spans="1:17">
      <c r="A334" s="7">
        <v>328</v>
      </c>
      <c r="B334" s="13" t="s">
        <v>1291</v>
      </c>
      <c r="C334" s="6" t="s">
        <v>22</v>
      </c>
      <c r="D334" s="9" t="s">
        <v>1292</v>
      </c>
      <c r="E334" s="15" t="s">
        <v>1004</v>
      </c>
      <c r="F334" s="11" t="s">
        <v>801</v>
      </c>
      <c r="G334" s="14">
        <v>16.3</v>
      </c>
      <c r="H334" s="14">
        <v>16.3</v>
      </c>
      <c r="I334" s="16">
        <f t="shared" si="20"/>
        <v>10595</v>
      </c>
      <c r="J334" s="16">
        <f t="shared" si="21"/>
        <v>434.395</v>
      </c>
      <c r="K334" s="17">
        <v>0.8</v>
      </c>
      <c r="L334" s="16">
        <f t="shared" si="22"/>
        <v>347.516</v>
      </c>
      <c r="M334" s="16">
        <f t="shared" si="23"/>
        <v>86.879</v>
      </c>
      <c r="N334" s="18" t="s">
        <v>1293</v>
      </c>
      <c r="O334" s="19" t="s">
        <v>27</v>
      </c>
      <c r="P334" s="7"/>
      <c r="Q334" s="7"/>
    </row>
    <row r="335" ht="25" customHeight="1" spans="1:17">
      <c r="A335" s="7">
        <v>329</v>
      </c>
      <c r="B335" s="13" t="s">
        <v>1294</v>
      </c>
      <c r="C335" s="6" t="s">
        <v>22</v>
      </c>
      <c r="D335" s="9" t="s">
        <v>1295</v>
      </c>
      <c r="E335" s="15" t="s">
        <v>1296</v>
      </c>
      <c r="F335" s="11" t="s">
        <v>801</v>
      </c>
      <c r="G335" s="14">
        <v>6.6</v>
      </c>
      <c r="H335" s="14">
        <v>6.6</v>
      </c>
      <c r="I335" s="16">
        <f t="shared" si="20"/>
        <v>4290</v>
      </c>
      <c r="J335" s="16">
        <f t="shared" si="21"/>
        <v>175.89</v>
      </c>
      <c r="K335" s="17">
        <v>0.8</v>
      </c>
      <c r="L335" s="16">
        <f t="shared" si="22"/>
        <v>140.712</v>
      </c>
      <c r="M335" s="16">
        <f t="shared" si="23"/>
        <v>35.178</v>
      </c>
      <c r="N335" s="18" t="s">
        <v>1297</v>
      </c>
      <c r="O335" s="19" t="s">
        <v>27</v>
      </c>
      <c r="P335" s="7"/>
      <c r="Q335" s="7"/>
    </row>
    <row r="336" ht="25" customHeight="1" spans="1:17">
      <c r="A336" s="7">
        <v>330</v>
      </c>
      <c r="B336" s="13" t="s">
        <v>1298</v>
      </c>
      <c r="C336" s="6" t="s">
        <v>22</v>
      </c>
      <c r="D336" s="9" t="s">
        <v>1299</v>
      </c>
      <c r="E336" s="15" t="s">
        <v>1300</v>
      </c>
      <c r="F336" s="11" t="s">
        <v>801</v>
      </c>
      <c r="G336" s="14">
        <v>8.8</v>
      </c>
      <c r="H336" s="14">
        <v>8.8</v>
      </c>
      <c r="I336" s="16">
        <f t="shared" si="20"/>
        <v>5720</v>
      </c>
      <c r="J336" s="16">
        <f t="shared" si="21"/>
        <v>234.52</v>
      </c>
      <c r="K336" s="17">
        <v>0.8</v>
      </c>
      <c r="L336" s="16">
        <f t="shared" si="22"/>
        <v>187.616</v>
      </c>
      <c r="M336" s="16">
        <f t="shared" si="23"/>
        <v>46.904</v>
      </c>
      <c r="N336" s="18" t="s">
        <v>1301</v>
      </c>
      <c r="O336" s="19" t="s">
        <v>27</v>
      </c>
      <c r="P336" s="7"/>
      <c r="Q336" s="7"/>
    </row>
    <row r="337" ht="25" customHeight="1" spans="1:17">
      <c r="A337" s="7">
        <v>331</v>
      </c>
      <c r="B337" s="13" t="s">
        <v>1302</v>
      </c>
      <c r="C337" s="6" t="s">
        <v>22</v>
      </c>
      <c r="D337" s="9" t="s">
        <v>1303</v>
      </c>
      <c r="E337" s="15" t="s">
        <v>1304</v>
      </c>
      <c r="F337" s="11" t="s">
        <v>801</v>
      </c>
      <c r="G337" s="14">
        <v>10.84</v>
      </c>
      <c r="H337" s="14">
        <v>10.84</v>
      </c>
      <c r="I337" s="16">
        <f t="shared" si="20"/>
        <v>7046</v>
      </c>
      <c r="J337" s="16">
        <f t="shared" si="21"/>
        <v>288.886</v>
      </c>
      <c r="K337" s="17">
        <v>0.8</v>
      </c>
      <c r="L337" s="16">
        <f t="shared" si="22"/>
        <v>231.1088</v>
      </c>
      <c r="M337" s="16">
        <f t="shared" si="23"/>
        <v>57.7772</v>
      </c>
      <c r="N337" s="18" t="s">
        <v>1305</v>
      </c>
      <c r="O337" s="19" t="s">
        <v>27</v>
      </c>
      <c r="P337" s="7"/>
      <c r="Q337" s="7"/>
    </row>
    <row r="338" ht="25" customHeight="1" spans="1:17">
      <c r="A338" s="7">
        <v>332</v>
      </c>
      <c r="B338" s="13" t="s">
        <v>1306</v>
      </c>
      <c r="C338" s="6" t="s">
        <v>22</v>
      </c>
      <c r="D338" s="9" t="s">
        <v>1307</v>
      </c>
      <c r="E338" s="15" t="s">
        <v>1308</v>
      </c>
      <c r="F338" s="11" t="s">
        <v>801</v>
      </c>
      <c r="G338" s="14">
        <v>12.6</v>
      </c>
      <c r="H338" s="14">
        <v>12.6</v>
      </c>
      <c r="I338" s="16">
        <f t="shared" si="20"/>
        <v>8190</v>
      </c>
      <c r="J338" s="16">
        <f t="shared" si="21"/>
        <v>335.79</v>
      </c>
      <c r="K338" s="17">
        <v>0.8</v>
      </c>
      <c r="L338" s="16">
        <f t="shared" si="22"/>
        <v>268.632</v>
      </c>
      <c r="M338" s="16">
        <f t="shared" si="23"/>
        <v>67.158</v>
      </c>
      <c r="N338" s="18" t="s">
        <v>1309</v>
      </c>
      <c r="O338" s="19" t="s">
        <v>27</v>
      </c>
      <c r="P338" s="7"/>
      <c r="Q338" s="7"/>
    </row>
    <row r="339" ht="25" customHeight="1" spans="1:17">
      <c r="A339" s="7">
        <v>333</v>
      </c>
      <c r="B339" s="13" t="s">
        <v>1310</v>
      </c>
      <c r="C339" s="6" t="s">
        <v>22</v>
      </c>
      <c r="D339" s="9" t="s">
        <v>1311</v>
      </c>
      <c r="E339" s="15" t="s">
        <v>1312</v>
      </c>
      <c r="F339" s="11" t="s">
        <v>801</v>
      </c>
      <c r="G339" s="14">
        <v>16.9</v>
      </c>
      <c r="H339" s="14">
        <v>16.9</v>
      </c>
      <c r="I339" s="16">
        <f t="shared" si="20"/>
        <v>10985</v>
      </c>
      <c r="J339" s="16">
        <f t="shared" si="21"/>
        <v>450.385</v>
      </c>
      <c r="K339" s="17">
        <v>0.8</v>
      </c>
      <c r="L339" s="16">
        <f t="shared" si="22"/>
        <v>360.308</v>
      </c>
      <c r="M339" s="16">
        <f t="shared" si="23"/>
        <v>90.077</v>
      </c>
      <c r="N339" s="18" t="s">
        <v>1313</v>
      </c>
      <c r="O339" s="19" t="s">
        <v>27</v>
      </c>
      <c r="P339" s="7"/>
      <c r="Q339" s="7"/>
    </row>
    <row r="340" ht="25" customHeight="1" spans="1:17">
      <c r="A340" s="7">
        <v>334</v>
      </c>
      <c r="B340" s="13" t="s">
        <v>1314</v>
      </c>
      <c r="C340" s="6" t="s">
        <v>22</v>
      </c>
      <c r="D340" s="9" t="s">
        <v>1315</v>
      </c>
      <c r="E340" s="15" t="s">
        <v>1157</v>
      </c>
      <c r="F340" s="11" t="s">
        <v>801</v>
      </c>
      <c r="G340" s="14">
        <v>15.3</v>
      </c>
      <c r="H340" s="14">
        <v>15.3</v>
      </c>
      <c r="I340" s="16">
        <f t="shared" si="20"/>
        <v>9945</v>
      </c>
      <c r="J340" s="16">
        <f t="shared" si="21"/>
        <v>407.745</v>
      </c>
      <c r="K340" s="17">
        <v>0.8</v>
      </c>
      <c r="L340" s="16">
        <f t="shared" si="22"/>
        <v>326.196</v>
      </c>
      <c r="M340" s="16">
        <f t="shared" si="23"/>
        <v>81.549</v>
      </c>
      <c r="N340" s="18" t="s">
        <v>1316</v>
      </c>
      <c r="O340" s="19" t="s">
        <v>27</v>
      </c>
      <c r="P340" s="7"/>
      <c r="Q340" s="7"/>
    </row>
    <row r="341" ht="25" customHeight="1" spans="1:17">
      <c r="A341" s="7">
        <v>335</v>
      </c>
      <c r="B341" s="13" t="s">
        <v>1317</v>
      </c>
      <c r="C341" s="6" t="s">
        <v>22</v>
      </c>
      <c r="D341" s="9" t="s">
        <v>1318</v>
      </c>
      <c r="E341" s="15" t="s">
        <v>1319</v>
      </c>
      <c r="F341" s="11" t="s">
        <v>801</v>
      </c>
      <c r="G341" s="14">
        <v>8.8</v>
      </c>
      <c r="H341" s="14">
        <v>8.8</v>
      </c>
      <c r="I341" s="16">
        <f t="shared" si="20"/>
        <v>5720</v>
      </c>
      <c r="J341" s="16">
        <f t="shared" si="21"/>
        <v>234.52</v>
      </c>
      <c r="K341" s="17">
        <v>0.8</v>
      </c>
      <c r="L341" s="16">
        <f t="shared" si="22"/>
        <v>187.616</v>
      </c>
      <c r="M341" s="16">
        <f t="shared" si="23"/>
        <v>46.904</v>
      </c>
      <c r="N341" s="18" t="s">
        <v>1320</v>
      </c>
      <c r="O341" s="19" t="s">
        <v>27</v>
      </c>
      <c r="P341" s="7"/>
      <c r="Q341" s="7"/>
    </row>
    <row r="342" ht="25" customHeight="1" spans="1:17">
      <c r="A342" s="7">
        <v>336</v>
      </c>
      <c r="B342" s="13" t="s">
        <v>1321</v>
      </c>
      <c r="C342" s="6" t="s">
        <v>22</v>
      </c>
      <c r="D342" s="9" t="s">
        <v>1322</v>
      </c>
      <c r="E342" s="15" t="s">
        <v>1323</v>
      </c>
      <c r="F342" s="11" t="s">
        <v>801</v>
      </c>
      <c r="G342" s="14">
        <v>8.8</v>
      </c>
      <c r="H342" s="14">
        <v>8.8</v>
      </c>
      <c r="I342" s="16">
        <f t="shared" si="20"/>
        <v>5720</v>
      </c>
      <c r="J342" s="16">
        <f t="shared" si="21"/>
        <v>234.52</v>
      </c>
      <c r="K342" s="17">
        <v>0.8</v>
      </c>
      <c r="L342" s="16">
        <f t="shared" si="22"/>
        <v>187.616</v>
      </c>
      <c r="M342" s="16">
        <f t="shared" si="23"/>
        <v>46.904</v>
      </c>
      <c r="N342" s="18" t="s">
        <v>1324</v>
      </c>
      <c r="O342" s="19" t="s">
        <v>27</v>
      </c>
      <c r="P342" s="7"/>
      <c r="Q342" s="7"/>
    </row>
    <row r="343" ht="25" customHeight="1" spans="1:17">
      <c r="A343" s="7">
        <v>337</v>
      </c>
      <c r="B343" s="13" t="s">
        <v>1325</v>
      </c>
      <c r="C343" s="6" t="s">
        <v>22</v>
      </c>
      <c r="D343" s="9" t="s">
        <v>1326</v>
      </c>
      <c r="E343" s="15" t="s">
        <v>1327</v>
      </c>
      <c r="F343" s="11" t="s">
        <v>801</v>
      </c>
      <c r="G343" s="14">
        <v>6.6</v>
      </c>
      <c r="H343" s="14">
        <v>6.6</v>
      </c>
      <c r="I343" s="16">
        <f t="shared" si="20"/>
        <v>4290</v>
      </c>
      <c r="J343" s="16">
        <f t="shared" si="21"/>
        <v>175.89</v>
      </c>
      <c r="K343" s="17">
        <v>0.8</v>
      </c>
      <c r="L343" s="16">
        <f t="shared" si="22"/>
        <v>140.712</v>
      </c>
      <c r="M343" s="16">
        <f t="shared" si="23"/>
        <v>35.178</v>
      </c>
      <c r="N343" s="18" t="s">
        <v>1328</v>
      </c>
      <c r="O343" s="19" t="s">
        <v>27</v>
      </c>
      <c r="P343" s="7"/>
      <c r="Q343" s="7"/>
    </row>
    <row r="344" ht="25" customHeight="1" spans="1:17">
      <c r="A344" s="7">
        <v>338</v>
      </c>
      <c r="B344" s="13" t="s">
        <v>1329</v>
      </c>
      <c r="C344" s="6" t="s">
        <v>22</v>
      </c>
      <c r="D344" s="9" t="s">
        <v>1330</v>
      </c>
      <c r="E344" s="15" t="s">
        <v>1331</v>
      </c>
      <c r="F344" s="11" t="s">
        <v>801</v>
      </c>
      <c r="G344" s="14">
        <v>10</v>
      </c>
      <c r="H344" s="14">
        <v>10</v>
      </c>
      <c r="I344" s="16">
        <f t="shared" si="20"/>
        <v>6500</v>
      </c>
      <c r="J344" s="16">
        <f t="shared" si="21"/>
        <v>266.5</v>
      </c>
      <c r="K344" s="17">
        <v>0.8</v>
      </c>
      <c r="L344" s="16">
        <f t="shared" si="22"/>
        <v>213.2</v>
      </c>
      <c r="M344" s="16">
        <f t="shared" si="23"/>
        <v>53.3</v>
      </c>
      <c r="N344" s="18" t="s">
        <v>1332</v>
      </c>
      <c r="O344" s="19" t="s">
        <v>27</v>
      </c>
      <c r="P344" s="7"/>
      <c r="Q344" s="7"/>
    </row>
    <row r="345" ht="25" customHeight="1" spans="1:17">
      <c r="A345" s="7">
        <v>339</v>
      </c>
      <c r="B345" s="13" t="s">
        <v>1333</v>
      </c>
      <c r="C345" s="6" t="s">
        <v>22</v>
      </c>
      <c r="D345" s="9" t="s">
        <v>1334</v>
      </c>
      <c r="E345" s="15" t="s">
        <v>1335</v>
      </c>
      <c r="F345" s="11" t="s">
        <v>801</v>
      </c>
      <c r="G345" s="14">
        <v>8.8</v>
      </c>
      <c r="H345" s="14">
        <v>8.8</v>
      </c>
      <c r="I345" s="16">
        <f t="shared" si="20"/>
        <v>5720</v>
      </c>
      <c r="J345" s="16">
        <f t="shared" si="21"/>
        <v>234.52</v>
      </c>
      <c r="K345" s="17">
        <v>0.8</v>
      </c>
      <c r="L345" s="16">
        <f t="shared" si="22"/>
        <v>187.616</v>
      </c>
      <c r="M345" s="16">
        <f t="shared" si="23"/>
        <v>46.904</v>
      </c>
      <c r="N345" s="18" t="s">
        <v>1336</v>
      </c>
      <c r="O345" s="19" t="s">
        <v>27</v>
      </c>
      <c r="P345" s="7"/>
      <c r="Q345" s="7"/>
    </row>
    <row r="346" ht="25" customHeight="1" spans="1:17">
      <c r="A346" s="7">
        <v>340</v>
      </c>
      <c r="B346" s="13" t="s">
        <v>1337</v>
      </c>
      <c r="C346" s="6" t="s">
        <v>22</v>
      </c>
      <c r="D346" s="9" t="s">
        <v>1338</v>
      </c>
      <c r="E346" s="15" t="s">
        <v>1339</v>
      </c>
      <c r="F346" s="11" t="s">
        <v>801</v>
      </c>
      <c r="G346" s="14">
        <v>2.2</v>
      </c>
      <c r="H346" s="14">
        <v>2.2</v>
      </c>
      <c r="I346" s="16">
        <f t="shared" si="20"/>
        <v>1430</v>
      </c>
      <c r="J346" s="16">
        <f t="shared" si="21"/>
        <v>58.63</v>
      </c>
      <c r="K346" s="17">
        <v>0.8</v>
      </c>
      <c r="L346" s="16">
        <f t="shared" si="22"/>
        <v>46.904</v>
      </c>
      <c r="M346" s="16">
        <f t="shared" si="23"/>
        <v>11.726</v>
      </c>
      <c r="N346" s="18" t="s">
        <v>1340</v>
      </c>
      <c r="O346" s="19" t="s">
        <v>27</v>
      </c>
      <c r="P346" s="7"/>
      <c r="Q346" s="7"/>
    </row>
    <row r="347" ht="25" customHeight="1" spans="1:17">
      <c r="A347" s="7">
        <v>341</v>
      </c>
      <c r="B347" s="13" t="s">
        <v>1341</v>
      </c>
      <c r="C347" s="6" t="s">
        <v>22</v>
      </c>
      <c r="D347" s="9" t="s">
        <v>1342</v>
      </c>
      <c r="E347" s="15" t="s">
        <v>1343</v>
      </c>
      <c r="F347" s="11" t="s">
        <v>801</v>
      </c>
      <c r="G347" s="14">
        <v>10.66</v>
      </c>
      <c r="H347" s="14">
        <v>10.66</v>
      </c>
      <c r="I347" s="16">
        <f t="shared" si="20"/>
        <v>6929</v>
      </c>
      <c r="J347" s="16">
        <f t="shared" si="21"/>
        <v>284.089</v>
      </c>
      <c r="K347" s="17">
        <v>0.8</v>
      </c>
      <c r="L347" s="16">
        <f t="shared" si="22"/>
        <v>227.2712</v>
      </c>
      <c r="M347" s="16">
        <f t="shared" si="23"/>
        <v>56.8178</v>
      </c>
      <c r="N347" s="18" t="s">
        <v>1344</v>
      </c>
      <c r="O347" s="19" t="s">
        <v>27</v>
      </c>
      <c r="P347" s="7"/>
      <c r="Q347" s="7"/>
    </row>
    <row r="348" ht="25" customHeight="1" spans="1:17">
      <c r="A348" s="7">
        <v>342</v>
      </c>
      <c r="B348" s="13" t="s">
        <v>1345</v>
      </c>
      <c r="C348" s="6" t="s">
        <v>22</v>
      </c>
      <c r="D348" s="9" t="s">
        <v>1346</v>
      </c>
      <c r="E348" s="15" t="s">
        <v>1347</v>
      </c>
      <c r="F348" s="11" t="s">
        <v>801</v>
      </c>
      <c r="G348" s="14">
        <v>11.6</v>
      </c>
      <c r="H348" s="14">
        <v>11.6</v>
      </c>
      <c r="I348" s="16">
        <f t="shared" si="20"/>
        <v>7540</v>
      </c>
      <c r="J348" s="16">
        <f t="shared" si="21"/>
        <v>309.14</v>
      </c>
      <c r="K348" s="17">
        <v>0.8</v>
      </c>
      <c r="L348" s="16">
        <f t="shared" si="22"/>
        <v>247.312</v>
      </c>
      <c r="M348" s="16">
        <f t="shared" si="23"/>
        <v>61.828</v>
      </c>
      <c r="N348" s="18" t="s">
        <v>1348</v>
      </c>
      <c r="O348" s="19" t="s">
        <v>27</v>
      </c>
      <c r="P348" s="7"/>
      <c r="Q348" s="7"/>
    </row>
    <row r="349" ht="25" customHeight="1" spans="1:17">
      <c r="A349" s="7">
        <v>343</v>
      </c>
      <c r="B349" s="13" t="s">
        <v>1349</v>
      </c>
      <c r="C349" s="6" t="s">
        <v>22</v>
      </c>
      <c r="D349" s="9" t="s">
        <v>1350</v>
      </c>
      <c r="E349" s="15" t="s">
        <v>1351</v>
      </c>
      <c r="F349" s="11" t="s">
        <v>801</v>
      </c>
      <c r="G349" s="14">
        <v>7.1</v>
      </c>
      <c r="H349" s="14">
        <v>7.1</v>
      </c>
      <c r="I349" s="16">
        <f t="shared" si="20"/>
        <v>4615</v>
      </c>
      <c r="J349" s="16">
        <f t="shared" si="21"/>
        <v>189.215</v>
      </c>
      <c r="K349" s="17">
        <v>0.8</v>
      </c>
      <c r="L349" s="16">
        <f t="shared" si="22"/>
        <v>151.372</v>
      </c>
      <c r="M349" s="16">
        <f t="shared" si="23"/>
        <v>37.843</v>
      </c>
      <c r="N349" s="18" t="s">
        <v>1352</v>
      </c>
      <c r="O349" s="19" t="s">
        <v>27</v>
      </c>
      <c r="P349" s="7"/>
      <c r="Q349" s="7"/>
    </row>
    <row r="350" ht="25" customHeight="1" spans="1:17">
      <c r="A350" s="7">
        <v>344</v>
      </c>
      <c r="B350" s="13" t="s">
        <v>1353</v>
      </c>
      <c r="C350" s="6" t="s">
        <v>22</v>
      </c>
      <c r="D350" s="9" t="s">
        <v>1354</v>
      </c>
      <c r="E350" s="15" t="s">
        <v>1355</v>
      </c>
      <c r="F350" s="11" t="s">
        <v>801</v>
      </c>
      <c r="G350" s="14">
        <v>9.5</v>
      </c>
      <c r="H350" s="14">
        <v>9.5</v>
      </c>
      <c r="I350" s="16">
        <f t="shared" si="20"/>
        <v>6175</v>
      </c>
      <c r="J350" s="16">
        <f t="shared" si="21"/>
        <v>253.175</v>
      </c>
      <c r="K350" s="17">
        <v>0.8</v>
      </c>
      <c r="L350" s="16">
        <f t="shared" si="22"/>
        <v>202.54</v>
      </c>
      <c r="M350" s="16">
        <f t="shared" si="23"/>
        <v>50.635</v>
      </c>
      <c r="N350" s="18" t="s">
        <v>1356</v>
      </c>
      <c r="O350" s="19" t="s">
        <v>27</v>
      </c>
      <c r="P350" s="7"/>
      <c r="Q350" s="7"/>
    </row>
    <row r="351" ht="25" customHeight="1" spans="1:17">
      <c r="A351" s="7">
        <v>345</v>
      </c>
      <c r="B351" s="13" t="s">
        <v>1357</v>
      </c>
      <c r="C351" s="6" t="s">
        <v>22</v>
      </c>
      <c r="D351" s="9" t="s">
        <v>1358</v>
      </c>
      <c r="E351" s="15" t="s">
        <v>1359</v>
      </c>
      <c r="F351" s="11" t="s">
        <v>801</v>
      </c>
      <c r="G351" s="14">
        <v>6.6</v>
      </c>
      <c r="H351" s="14">
        <v>6.6</v>
      </c>
      <c r="I351" s="16">
        <f t="shared" si="20"/>
        <v>4290</v>
      </c>
      <c r="J351" s="16">
        <f t="shared" si="21"/>
        <v>175.89</v>
      </c>
      <c r="K351" s="17">
        <v>0.8</v>
      </c>
      <c r="L351" s="16">
        <f t="shared" si="22"/>
        <v>140.712</v>
      </c>
      <c r="M351" s="16">
        <f t="shared" si="23"/>
        <v>35.178</v>
      </c>
      <c r="N351" s="18" t="s">
        <v>1360</v>
      </c>
      <c r="O351" s="19" t="s">
        <v>27</v>
      </c>
      <c r="P351" s="7"/>
      <c r="Q351" s="7"/>
    </row>
    <row r="352" ht="25" customHeight="1" spans="1:17">
      <c r="A352" s="7">
        <v>346</v>
      </c>
      <c r="B352" s="13" t="s">
        <v>1361</v>
      </c>
      <c r="C352" s="6" t="s">
        <v>22</v>
      </c>
      <c r="D352" s="9" t="s">
        <v>1362</v>
      </c>
      <c r="E352" s="15" t="s">
        <v>1363</v>
      </c>
      <c r="F352" s="11" t="s">
        <v>801</v>
      </c>
      <c r="G352" s="14">
        <v>4.4</v>
      </c>
      <c r="H352" s="14">
        <v>4.4</v>
      </c>
      <c r="I352" s="16">
        <f t="shared" si="20"/>
        <v>2860</v>
      </c>
      <c r="J352" s="16">
        <f t="shared" si="21"/>
        <v>117.26</v>
      </c>
      <c r="K352" s="17">
        <v>0.8</v>
      </c>
      <c r="L352" s="16">
        <f t="shared" si="22"/>
        <v>93.808</v>
      </c>
      <c r="M352" s="16">
        <f t="shared" si="23"/>
        <v>23.452</v>
      </c>
      <c r="N352" s="18" t="s">
        <v>1364</v>
      </c>
      <c r="O352" s="19" t="s">
        <v>27</v>
      </c>
      <c r="P352" s="7"/>
      <c r="Q352" s="7"/>
    </row>
    <row r="353" ht="25" customHeight="1" spans="1:17">
      <c r="A353" s="7">
        <v>347</v>
      </c>
      <c r="B353" s="13" t="s">
        <v>1365</v>
      </c>
      <c r="C353" s="6" t="s">
        <v>22</v>
      </c>
      <c r="D353" s="9" t="s">
        <v>1366</v>
      </c>
      <c r="E353" s="15" t="s">
        <v>1367</v>
      </c>
      <c r="F353" s="11" t="s">
        <v>801</v>
      </c>
      <c r="G353" s="14">
        <v>21</v>
      </c>
      <c r="H353" s="14">
        <v>21</v>
      </c>
      <c r="I353" s="16">
        <f t="shared" si="20"/>
        <v>13650</v>
      </c>
      <c r="J353" s="16">
        <f t="shared" si="21"/>
        <v>559.65</v>
      </c>
      <c r="K353" s="17">
        <v>0.8</v>
      </c>
      <c r="L353" s="16">
        <f t="shared" si="22"/>
        <v>447.72</v>
      </c>
      <c r="M353" s="16">
        <f t="shared" si="23"/>
        <v>111.93</v>
      </c>
      <c r="N353" s="18" t="s">
        <v>1368</v>
      </c>
      <c r="O353" s="19" t="s">
        <v>27</v>
      </c>
      <c r="P353" s="7"/>
      <c r="Q353" s="7"/>
    </row>
    <row r="354" ht="25" customHeight="1" spans="1:17">
      <c r="A354" s="7">
        <v>348</v>
      </c>
      <c r="B354" s="13" t="s">
        <v>1369</v>
      </c>
      <c r="C354" s="6" t="s">
        <v>22</v>
      </c>
      <c r="D354" s="9" t="s">
        <v>1370</v>
      </c>
      <c r="E354" s="15" t="s">
        <v>1371</v>
      </c>
      <c r="F354" s="11" t="s">
        <v>801</v>
      </c>
      <c r="G354" s="14">
        <v>9.2</v>
      </c>
      <c r="H354" s="14">
        <v>9.2</v>
      </c>
      <c r="I354" s="16">
        <f t="shared" si="20"/>
        <v>5980</v>
      </c>
      <c r="J354" s="16">
        <f t="shared" si="21"/>
        <v>245.18</v>
      </c>
      <c r="K354" s="17">
        <v>0.8</v>
      </c>
      <c r="L354" s="16">
        <f t="shared" si="22"/>
        <v>196.144</v>
      </c>
      <c r="M354" s="16">
        <f t="shared" si="23"/>
        <v>49.036</v>
      </c>
      <c r="N354" s="18" t="s">
        <v>1372</v>
      </c>
      <c r="O354" s="19" t="s">
        <v>27</v>
      </c>
      <c r="P354" s="7"/>
      <c r="Q354" s="7"/>
    </row>
    <row r="355" ht="25" customHeight="1" spans="1:17">
      <c r="A355" s="7">
        <v>349</v>
      </c>
      <c r="B355" s="13" t="s">
        <v>1373</v>
      </c>
      <c r="C355" s="6" t="s">
        <v>22</v>
      </c>
      <c r="D355" s="9" t="s">
        <v>1374</v>
      </c>
      <c r="E355" s="15" t="s">
        <v>1375</v>
      </c>
      <c r="F355" s="11" t="s">
        <v>801</v>
      </c>
      <c r="G355" s="14">
        <v>14.2</v>
      </c>
      <c r="H355" s="14">
        <v>14.2</v>
      </c>
      <c r="I355" s="16">
        <f t="shared" ref="I355:I418" si="24">G355*650</f>
        <v>9230</v>
      </c>
      <c r="J355" s="16">
        <f t="shared" ref="J355:J418" si="25">H355*26.65</f>
        <v>378.43</v>
      </c>
      <c r="K355" s="17">
        <v>0.8</v>
      </c>
      <c r="L355" s="16">
        <f t="shared" ref="L355:L418" si="26">J355*K355</f>
        <v>302.744</v>
      </c>
      <c r="M355" s="16">
        <f t="shared" ref="M355:M418" si="27">J355*0.2</f>
        <v>75.686</v>
      </c>
      <c r="N355" s="18" t="s">
        <v>1376</v>
      </c>
      <c r="O355" s="19" t="s">
        <v>27</v>
      </c>
      <c r="P355" s="7"/>
      <c r="Q355" s="7"/>
    </row>
    <row r="356" ht="25" customHeight="1" spans="1:17">
      <c r="A356" s="7">
        <v>350</v>
      </c>
      <c r="B356" s="13" t="s">
        <v>1377</v>
      </c>
      <c r="C356" s="6" t="s">
        <v>22</v>
      </c>
      <c r="D356" s="9" t="s">
        <v>1378</v>
      </c>
      <c r="E356" s="15" t="s">
        <v>1308</v>
      </c>
      <c r="F356" s="11" t="s">
        <v>801</v>
      </c>
      <c r="G356" s="14">
        <v>8.8</v>
      </c>
      <c r="H356" s="14">
        <v>8.8</v>
      </c>
      <c r="I356" s="16">
        <f t="shared" si="24"/>
        <v>5720</v>
      </c>
      <c r="J356" s="16">
        <f t="shared" si="25"/>
        <v>234.52</v>
      </c>
      <c r="K356" s="17">
        <v>0.8</v>
      </c>
      <c r="L356" s="16">
        <f t="shared" si="26"/>
        <v>187.616</v>
      </c>
      <c r="M356" s="16">
        <f t="shared" si="27"/>
        <v>46.904</v>
      </c>
      <c r="N356" s="18" t="s">
        <v>1379</v>
      </c>
      <c r="O356" s="19" t="s">
        <v>27</v>
      </c>
      <c r="P356" s="7"/>
      <c r="Q356" s="7"/>
    </row>
    <row r="357" ht="25" customHeight="1" spans="1:17">
      <c r="A357" s="7">
        <v>351</v>
      </c>
      <c r="B357" s="13" t="s">
        <v>1380</v>
      </c>
      <c r="C357" s="6" t="s">
        <v>22</v>
      </c>
      <c r="D357" s="9" t="s">
        <v>1381</v>
      </c>
      <c r="E357" s="15" t="s">
        <v>1382</v>
      </c>
      <c r="F357" s="11" t="s">
        <v>801</v>
      </c>
      <c r="G357" s="14">
        <v>6.6</v>
      </c>
      <c r="H357" s="14">
        <v>6.6</v>
      </c>
      <c r="I357" s="16">
        <f t="shared" si="24"/>
        <v>4290</v>
      </c>
      <c r="J357" s="16">
        <f t="shared" si="25"/>
        <v>175.89</v>
      </c>
      <c r="K357" s="17">
        <v>0.8</v>
      </c>
      <c r="L357" s="16">
        <f t="shared" si="26"/>
        <v>140.712</v>
      </c>
      <c r="M357" s="16">
        <f t="shared" si="27"/>
        <v>35.178</v>
      </c>
      <c r="N357" s="18" t="s">
        <v>1383</v>
      </c>
      <c r="O357" s="19" t="s">
        <v>27</v>
      </c>
      <c r="P357" s="7"/>
      <c r="Q357" s="7"/>
    </row>
    <row r="358" ht="25" customHeight="1" spans="1:17">
      <c r="A358" s="7">
        <v>352</v>
      </c>
      <c r="B358" s="13" t="s">
        <v>1384</v>
      </c>
      <c r="C358" s="6" t="s">
        <v>22</v>
      </c>
      <c r="D358" s="9" t="s">
        <v>1385</v>
      </c>
      <c r="E358" s="15" t="s">
        <v>1386</v>
      </c>
      <c r="F358" s="11" t="s">
        <v>801</v>
      </c>
      <c r="G358" s="14">
        <v>6.2</v>
      </c>
      <c r="H358" s="14">
        <v>6.2</v>
      </c>
      <c r="I358" s="16">
        <f t="shared" si="24"/>
        <v>4030</v>
      </c>
      <c r="J358" s="16">
        <f t="shared" si="25"/>
        <v>165.23</v>
      </c>
      <c r="K358" s="17">
        <v>0.8</v>
      </c>
      <c r="L358" s="16">
        <f t="shared" si="26"/>
        <v>132.184</v>
      </c>
      <c r="M358" s="16">
        <f t="shared" si="27"/>
        <v>33.046</v>
      </c>
      <c r="N358" s="18" t="s">
        <v>1387</v>
      </c>
      <c r="O358" s="19" t="s">
        <v>27</v>
      </c>
      <c r="P358" s="7"/>
      <c r="Q358" s="7"/>
    </row>
    <row r="359" ht="25" customHeight="1" spans="1:17">
      <c r="A359" s="7">
        <v>353</v>
      </c>
      <c r="B359" s="13" t="s">
        <v>1388</v>
      </c>
      <c r="C359" s="6" t="s">
        <v>22</v>
      </c>
      <c r="D359" s="9" t="s">
        <v>1389</v>
      </c>
      <c r="E359" s="15" t="s">
        <v>1386</v>
      </c>
      <c r="F359" s="11" t="s">
        <v>801</v>
      </c>
      <c r="G359" s="14">
        <v>11.6</v>
      </c>
      <c r="H359" s="14">
        <v>11.6</v>
      </c>
      <c r="I359" s="16">
        <f t="shared" si="24"/>
        <v>7540</v>
      </c>
      <c r="J359" s="16">
        <f t="shared" si="25"/>
        <v>309.14</v>
      </c>
      <c r="K359" s="17">
        <v>0.8</v>
      </c>
      <c r="L359" s="16">
        <f t="shared" si="26"/>
        <v>247.312</v>
      </c>
      <c r="M359" s="16">
        <f t="shared" si="27"/>
        <v>61.828</v>
      </c>
      <c r="N359" s="18" t="s">
        <v>1390</v>
      </c>
      <c r="O359" s="19" t="s">
        <v>27</v>
      </c>
      <c r="P359" s="7"/>
      <c r="Q359" s="7"/>
    </row>
    <row r="360" ht="25" customHeight="1" spans="1:17">
      <c r="A360" s="7">
        <v>354</v>
      </c>
      <c r="B360" s="13" t="s">
        <v>1391</v>
      </c>
      <c r="C360" s="6" t="s">
        <v>22</v>
      </c>
      <c r="D360" s="9" t="s">
        <v>1392</v>
      </c>
      <c r="E360" s="15" t="s">
        <v>1393</v>
      </c>
      <c r="F360" s="11" t="s">
        <v>801</v>
      </c>
      <c r="G360" s="14">
        <v>1.8</v>
      </c>
      <c r="H360" s="14">
        <v>1.8</v>
      </c>
      <c r="I360" s="16">
        <f t="shared" si="24"/>
        <v>1170</v>
      </c>
      <c r="J360" s="16">
        <f t="shared" si="25"/>
        <v>47.97</v>
      </c>
      <c r="K360" s="17">
        <v>0.8</v>
      </c>
      <c r="L360" s="16">
        <f t="shared" si="26"/>
        <v>38.376</v>
      </c>
      <c r="M360" s="16">
        <f t="shared" si="27"/>
        <v>9.594</v>
      </c>
      <c r="N360" s="18" t="s">
        <v>1394</v>
      </c>
      <c r="O360" s="19" t="s">
        <v>27</v>
      </c>
      <c r="P360" s="7"/>
      <c r="Q360" s="7"/>
    </row>
    <row r="361" ht="25" customHeight="1" spans="1:17">
      <c r="A361" s="7">
        <v>355</v>
      </c>
      <c r="B361" s="13" t="s">
        <v>1395</v>
      </c>
      <c r="C361" s="6" t="s">
        <v>22</v>
      </c>
      <c r="D361" s="9" t="s">
        <v>1396</v>
      </c>
      <c r="E361" s="15" t="s">
        <v>1397</v>
      </c>
      <c r="F361" s="11" t="s">
        <v>801</v>
      </c>
      <c r="G361" s="14">
        <v>12.6</v>
      </c>
      <c r="H361" s="14">
        <v>12.6</v>
      </c>
      <c r="I361" s="16">
        <f t="shared" si="24"/>
        <v>8190</v>
      </c>
      <c r="J361" s="16">
        <f t="shared" si="25"/>
        <v>335.79</v>
      </c>
      <c r="K361" s="17">
        <v>0.8</v>
      </c>
      <c r="L361" s="16">
        <f t="shared" si="26"/>
        <v>268.632</v>
      </c>
      <c r="M361" s="16">
        <f t="shared" si="27"/>
        <v>67.158</v>
      </c>
      <c r="N361" s="18" t="s">
        <v>1398</v>
      </c>
      <c r="O361" s="19" t="s">
        <v>27</v>
      </c>
      <c r="P361" s="7"/>
      <c r="Q361" s="7"/>
    </row>
    <row r="362" ht="25" customHeight="1" spans="1:17">
      <c r="A362" s="7">
        <v>356</v>
      </c>
      <c r="B362" s="13" t="s">
        <v>1399</v>
      </c>
      <c r="C362" s="6" t="s">
        <v>22</v>
      </c>
      <c r="D362" s="9" t="s">
        <v>1400</v>
      </c>
      <c r="E362" s="15" t="s">
        <v>1401</v>
      </c>
      <c r="F362" s="11" t="s">
        <v>801</v>
      </c>
      <c r="G362" s="14">
        <v>8</v>
      </c>
      <c r="H362" s="14">
        <v>8</v>
      </c>
      <c r="I362" s="16">
        <f t="shared" si="24"/>
        <v>5200</v>
      </c>
      <c r="J362" s="16">
        <f t="shared" si="25"/>
        <v>213.2</v>
      </c>
      <c r="K362" s="17">
        <v>0.8</v>
      </c>
      <c r="L362" s="16">
        <f t="shared" si="26"/>
        <v>170.56</v>
      </c>
      <c r="M362" s="16">
        <f t="shared" si="27"/>
        <v>42.64</v>
      </c>
      <c r="N362" s="18" t="s">
        <v>1402</v>
      </c>
      <c r="O362" s="19" t="s">
        <v>27</v>
      </c>
      <c r="P362" s="7"/>
      <c r="Q362" s="7"/>
    </row>
    <row r="363" ht="25" customHeight="1" spans="1:17">
      <c r="A363" s="7">
        <v>357</v>
      </c>
      <c r="B363" s="13" t="s">
        <v>1403</v>
      </c>
      <c r="C363" s="6" t="s">
        <v>22</v>
      </c>
      <c r="D363" s="9" t="s">
        <v>1404</v>
      </c>
      <c r="E363" s="15" t="s">
        <v>1405</v>
      </c>
      <c r="F363" s="11" t="s">
        <v>801</v>
      </c>
      <c r="G363" s="14">
        <v>25.1</v>
      </c>
      <c r="H363" s="14">
        <v>25.1</v>
      </c>
      <c r="I363" s="16">
        <f t="shared" si="24"/>
        <v>16315</v>
      </c>
      <c r="J363" s="16">
        <f t="shared" si="25"/>
        <v>668.915</v>
      </c>
      <c r="K363" s="17">
        <v>0.8</v>
      </c>
      <c r="L363" s="16">
        <f t="shared" si="26"/>
        <v>535.132</v>
      </c>
      <c r="M363" s="16">
        <f t="shared" si="27"/>
        <v>133.783</v>
      </c>
      <c r="N363" s="18" t="s">
        <v>1406</v>
      </c>
      <c r="O363" s="19" t="s">
        <v>27</v>
      </c>
      <c r="P363" s="7"/>
      <c r="Q363" s="7"/>
    </row>
    <row r="364" ht="25" customHeight="1" spans="1:17">
      <c r="A364" s="7">
        <v>358</v>
      </c>
      <c r="B364" s="13" t="s">
        <v>1407</v>
      </c>
      <c r="C364" s="6" t="s">
        <v>22</v>
      </c>
      <c r="D364" s="9" t="s">
        <v>1408</v>
      </c>
      <c r="E364" s="15" t="s">
        <v>1409</v>
      </c>
      <c r="F364" s="11" t="s">
        <v>801</v>
      </c>
      <c r="G364" s="14">
        <v>12</v>
      </c>
      <c r="H364" s="14">
        <v>12</v>
      </c>
      <c r="I364" s="16">
        <f t="shared" si="24"/>
        <v>7800</v>
      </c>
      <c r="J364" s="16">
        <f t="shared" si="25"/>
        <v>319.8</v>
      </c>
      <c r="K364" s="17">
        <v>0.8</v>
      </c>
      <c r="L364" s="16">
        <f t="shared" si="26"/>
        <v>255.84</v>
      </c>
      <c r="M364" s="16">
        <f t="shared" si="27"/>
        <v>63.96</v>
      </c>
      <c r="N364" s="18" t="s">
        <v>1410</v>
      </c>
      <c r="O364" s="19" t="s">
        <v>27</v>
      </c>
      <c r="P364" s="7"/>
      <c r="Q364" s="7"/>
    </row>
    <row r="365" ht="25" customHeight="1" spans="1:17">
      <c r="A365" s="7">
        <v>359</v>
      </c>
      <c r="B365" s="13" t="s">
        <v>1411</v>
      </c>
      <c r="C365" s="6" t="s">
        <v>22</v>
      </c>
      <c r="D365" s="9" t="s">
        <v>1412</v>
      </c>
      <c r="E365" s="15" t="s">
        <v>1409</v>
      </c>
      <c r="F365" s="11" t="s">
        <v>801</v>
      </c>
      <c r="G365" s="14">
        <v>6.6</v>
      </c>
      <c r="H365" s="14">
        <v>6.6</v>
      </c>
      <c r="I365" s="16">
        <f t="shared" si="24"/>
        <v>4290</v>
      </c>
      <c r="J365" s="16">
        <f t="shared" si="25"/>
        <v>175.89</v>
      </c>
      <c r="K365" s="17">
        <v>0.8</v>
      </c>
      <c r="L365" s="16">
        <f t="shared" si="26"/>
        <v>140.712</v>
      </c>
      <c r="M365" s="16">
        <f t="shared" si="27"/>
        <v>35.178</v>
      </c>
      <c r="N365" s="18" t="s">
        <v>1413</v>
      </c>
      <c r="O365" s="19" t="s">
        <v>27</v>
      </c>
      <c r="P365" s="7"/>
      <c r="Q365" s="7"/>
    </row>
    <row r="366" ht="25" customHeight="1" spans="1:17">
      <c r="A366" s="7">
        <v>360</v>
      </c>
      <c r="B366" s="13" t="s">
        <v>1414</v>
      </c>
      <c r="C366" s="6" t="s">
        <v>22</v>
      </c>
      <c r="D366" s="9" t="s">
        <v>1415</v>
      </c>
      <c r="E366" s="15" t="s">
        <v>1416</v>
      </c>
      <c r="F366" s="11" t="s">
        <v>801</v>
      </c>
      <c r="G366" s="14">
        <v>6.6</v>
      </c>
      <c r="H366" s="14">
        <v>6.6</v>
      </c>
      <c r="I366" s="16">
        <f t="shared" si="24"/>
        <v>4290</v>
      </c>
      <c r="J366" s="16">
        <f t="shared" si="25"/>
        <v>175.89</v>
      </c>
      <c r="K366" s="17">
        <v>0.8</v>
      </c>
      <c r="L366" s="16">
        <f t="shared" si="26"/>
        <v>140.712</v>
      </c>
      <c r="M366" s="16">
        <f t="shared" si="27"/>
        <v>35.178</v>
      </c>
      <c r="N366" s="18" t="s">
        <v>1417</v>
      </c>
      <c r="O366" s="19" t="s">
        <v>27</v>
      </c>
      <c r="P366" s="7"/>
      <c r="Q366" s="7"/>
    </row>
    <row r="367" ht="25" customHeight="1" spans="1:17">
      <c r="A367" s="7">
        <v>361</v>
      </c>
      <c r="B367" s="13" t="s">
        <v>1418</v>
      </c>
      <c r="C367" s="6" t="s">
        <v>22</v>
      </c>
      <c r="D367" s="9" t="s">
        <v>1419</v>
      </c>
      <c r="E367" s="15" t="s">
        <v>1420</v>
      </c>
      <c r="F367" s="11" t="s">
        <v>801</v>
      </c>
      <c r="G367" s="14">
        <v>14.1</v>
      </c>
      <c r="H367" s="14">
        <v>14.1</v>
      </c>
      <c r="I367" s="16">
        <f t="shared" si="24"/>
        <v>9165</v>
      </c>
      <c r="J367" s="16">
        <f t="shared" si="25"/>
        <v>375.765</v>
      </c>
      <c r="K367" s="17">
        <v>0.8</v>
      </c>
      <c r="L367" s="16">
        <f t="shared" si="26"/>
        <v>300.612</v>
      </c>
      <c r="M367" s="16">
        <f t="shared" si="27"/>
        <v>75.153</v>
      </c>
      <c r="N367" s="18" t="s">
        <v>1421</v>
      </c>
      <c r="O367" s="19" t="s">
        <v>27</v>
      </c>
      <c r="P367" s="7"/>
      <c r="Q367" s="7"/>
    </row>
    <row r="368" ht="25" customHeight="1" spans="1:17">
      <c r="A368" s="7">
        <v>362</v>
      </c>
      <c r="B368" s="13" t="s">
        <v>1422</v>
      </c>
      <c r="C368" s="6" t="s">
        <v>22</v>
      </c>
      <c r="D368" s="9" t="s">
        <v>1423</v>
      </c>
      <c r="E368" s="15" t="s">
        <v>1069</v>
      </c>
      <c r="F368" s="11" t="s">
        <v>801</v>
      </c>
      <c r="G368" s="14">
        <v>13.7</v>
      </c>
      <c r="H368" s="14">
        <v>13.7</v>
      </c>
      <c r="I368" s="16">
        <f t="shared" si="24"/>
        <v>8905</v>
      </c>
      <c r="J368" s="16">
        <f t="shared" si="25"/>
        <v>365.105</v>
      </c>
      <c r="K368" s="17">
        <v>0.8</v>
      </c>
      <c r="L368" s="16">
        <f t="shared" si="26"/>
        <v>292.084</v>
      </c>
      <c r="M368" s="16">
        <f t="shared" si="27"/>
        <v>73.021</v>
      </c>
      <c r="N368" s="18" t="s">
        <v>1424</v>
      </c>
      <c r="O368" s="19" t="s">
        <v>27</v>
      </c>
      <c r="P368" s="7"/>
      <c r="Q368" s="7"/>
    </row>
    <row r="369" ht="25" customHeight="1" spans="1:17">
      <c r="A369" s="7">
        <v>363</v>
      </c>
      <c r="B369" s="13" t="s">
        <v>1425</v>
      </c>
      <c r="C369" s="6" t="s">
        <v>22</v>
      </c>
      <c r="D369" s="9" t="s">
        <v>1426</v>
      </c>
      <c r="E369" s="15" t="s">
        <v>1427</v>
      </c>
      <c r="F369" s="11" t="s">
        <v>801</v>
      </c>
      <c r="G369" s="14">
        <v>7.6</v>
      </c>
      <c r="H369" s="14">
        <v>7.6</v>
      </c>
      <c r="I369" s="16">
        <f t="shared" si="24"/>
        <v>4940</v>
      </c>
      <c r="J369" s="16">
        <f t="shared" si="25"/>
        <v>202.54</v>
      </c>
      <c r="K369" s="17">
        <v>0.8</v>
      </c>
      <c r="L369" s="16">
        <f t="shared" si="26"/>
        <v>162.032</v>
      </c>
      <c r="M369" s="16">
        <f t="shared" si="27"/>
        <v>40.508</v>
      </c>
      <c r="N369" s="18" t="s">
        <v>1428</v>
      </c>
      <c r="O369" s="19" t="s">
        <v>27</v>
      </c>
      <c r="P369" s="7"/>
      <c r="Q369" s="7"/>
    </row>
    <row r="370" ht="25" customHeight="1" spans="1:17">
      <c r="A370" s="7">
        <v>364</v>
      </c>
      <c r="B370" s="13" t="s">
        <v>1429</v>
      </c>
      <c r="C370" s="6" t="s">
        <v>22</v>
      </c>
      <c r="D370" s="9" t="s">
        <v>1430</v>
      </c>
      <c r="E370" s="15" t="s">
        <v>1431</v>
      </c>
      <c r="F370" s="11" t="s">
        <v>801</v>
      </c>
      <c r="G370" s="14">
        <v>14</v>
      </c>
      <c r="H370" s="14">
        <v>14</v>
      </c>
      <c r="I370" s="16">
        <f t="shared" si="24"/>
        <v>9100</v>
      </c>
      <c r="J370" s="16">
        <f t="shared" si="25"/>
        <v>373.1</v>
      </c>
      <c r="K370" s="17">
        <v>0.8</v>
      </c>
      <c r="L370" s="16">
        <f t="shared" si="26"/>
        <v>298.48</v>
      </c>
      <c r="M370" s="16">
        <f t="shared" si="27"/>
        <v>74.62</v>
      </c>
      <c r="N370" s="18" t="s">
        <v>1432</v>
      </c>
      <c r="O370" s="19" t="s">
        <v>27</v>
      </c>
      <c r="P370" s="7"/>
      <c r="Q370" s="7"/>
    </row>
    <row r="371" ht="25" customHeight="1" spans="1:17">
      <c r="A371" s="7">
        <v>365</v>
      </c>
      <c r="B371" s="13" t="s">
        <v>1433</v>
      </c>
      <c r="C371" s="6" t="s">
        <v>22</v>
      </c>
      <c r="D371" s="9" t="s">
        <v>1434</v>
      </c>
      <c r="E371" s="15" t="s">
        <v>1435</v>
      </c>
      <c r="F371" s="11" t="s">
        <v>801</v>
      </c>
      <c r="G371" s="14">
        <v>12.6</v>
      </c>
      <c r="H371" s="14">
        <v>12.6</v>
      </c>
      <c r="I371" s="16">
        <f t="shared" si="24"/>
        <v>8190</v>
      </c>
      <c r="J371" s="16">
        <f t="shared" si="25"/>
        <v>335.79</v>
      </c>
      <c r="K371" s="17">
        <v>0.8</v>
      </c>
      <c r="L371" s="16">
        <f t="shared" si="26"/>
        <v>268.632</v>
      </c>
      <c r="M371" s="16">
        <f t="shared" si="27"/>
        <v>67.158</v>
      </c>
      <c r="N371" s="18" t="s">
        <v>1436</v>
      </c>
      <c r="O371" s="19" t="s">
        <v>27</v>
      </c>
      <c r="P371" s="7"/>
      <c r="Q371" s="7"/>
    </row>
    <row r="372" ht="25" customHeight="1" spans="1:17">
      <c r="A372" s="7">
        <v>366</v>
      </c>
      <c r="B372" s="13" t="s">
        <v>1437</v>
      </c>
      <c r="C372" s="6" t="s">
        <v>22</v>
      </c>
      <c r="D372" s="9" t="s">
        <v>1438</v>
      </c>
      <c r="E372" s="15" t="s">
        <v>1439</v>
      </c>
      <c r="F372" s="11" t="s">
        <v>801</v>
      </c>
      <c r="G372" s="14">
        <v>8.9</v>
      </c>
      <c r="H372" s="14">
        <v>8.9</v>
      </c>
      <c r="I372" s="16">
        <f t="shared" si="24"/>
        <v>5785</v>
      </c>
      <c r="J372" s="16">
        <f t="shared" si="25"/>
        <v>237.185</v>
      </c>
      <c r="K372" s="17">
        <v>0.8</v>
      </c>
      <c r="L372" s="16">
        <f t="shared" si="26"/>
        <v>189.748</v>
      </c>
      <c r="M372" s="16">
        <f t="shared" si="27"/>
        <v>47.437</v>
      </c>
      <c r="N372" s="18" t="s">
        <v>1440</v>
      </c>
      <c r="O372" s="19" t="s">
        <v>27</v>
      </c>
      <c r="P372" s="7"/>
      <c r="Q372" s="7"/>
    </row>
    <row r="373" ht="25" customHeight="1" spans="1:17">
      <c r="A373" s="7">
        <v>367</v>
      </c>
      <c r="B373" s="13" t="s">
        <v>1441</v>
      </c>
      <c r="C373" s="6" t="s">
        <v>22</v>
      </c>
      <c r="D373" s="9" t="s">
        <v>1442</v>
      </c>
      <c r="E373" s="15" t="s">
        <v>1443</v>
      </c>
      <c r="F373" s="11" t="s">
        <v>801</v>
      </c>
      <c r="G373" s="14">
        <v>10.5</v>
      </c>
      <c r="H373" s="14">
        <v>10.5</v>
      </c>
      <c r="I373" s="16">
        <f t="shared" si="24"/>
        <v>6825</v>
      </c>
      <c r="J373" s="16">
        <f t="shared" si="25"/>
        <v>279.825</v>
      </c>
      <c r="K373" s="17">
        <v>0.8</v>
      </c>
      <c r="L373" s="16">
        <f t="shared" si="26"/>
        <v>223.86</v>
      </c>
      <c r="M373" s="16">
        <f t="shared" si="27"/>
        <v>55.965</v>
      </c>
      <c r="N373" s="18" t="s">
        <v>1444</v>
      </c>
      <c r="O373" s="19" t="s">
        <v>27</v>
      </c>
      <c r="P373" s="7"/>
      <c r="Q373" s="7"/>
    </row>
    <row r="374" ht="25" customHeight="1" spans="1:17">
      <c r="A374" s="7">
        <v>368</v>
      </c>
      <c r="B374" s="13" t="s">
        <v>1445</v>
      </c>
      <c r="C374" s="6" t="s">
        <v>22</v>
      </c>
      <c r="D374" s="9" t="s">
        <v>1446</v>
      </c>
      <c r="E374" s="15" t="s">
        <v>1447</v>
      </c>
      <c r="F374" s="11" t="s">
        <v>801</v>
      </c>
      <c r="G374" s="14">
        <v>9.5</v>
      </c>
      <c r="H374" s="14">
        <v>9.5</v>
      </c>
      <c r="I374" s="16">
        <f t="shared" si="24"/>
        <v>6175</v>
      </c>
      <c r="J374" s="16">
        <f t="shared" si="25"/>
        <v>253.175</v>
      </c>
      <c r="K374" s="17">
        <v>0.8</v>
      </c>
      <c r="L374" s="16">
        <f t="shared" si="26"/>
        <v>202.54</v>
      </c>
      <c r="M374" s="16">
        <f t="shared" si="27"/>
        <v>50.635</v>
      </c>
      <c r="N374" s="18" t="s">
        <v>1448</v>
      </c>
      <c r="O374" s="19" t="s">
        <v>27</v>
      </c>
      <c r="P374" s="7"/>
      <c r="Q374" s="7"/>
    </row>
    <row r="375" ht="25" customHeight="1" spans="1:17">
      <c r="A375" s="7">
        <v>369</v>
      </c>
      <c r="B375" s="13" t="s">
        <v>1449</v>
      </c>
      <c r="C375" s="6" t="s">
        <v>22</v>
      </c>
      <c r="D375" s="9" t="s">
        <v>1450</v>
      </c>
      <c r="E375" s="15" t="s">
        <v>1451</v>
      </c>
      <c r="F375" s="11" t="s">
        <v>801</v>
      </c>
      <c r="G375" s="14">
        <v>9.5</v>
      </c>
      <c r="H375" s="14">
        <v>9.5</v>
      </c>
      <c r="I375" s="16">
        <f t="shared" si="24"/>
        <v>6175</v>
      </c>
      <c r="J375" s="16">
        <f t="shared" si="25"/>
        <v>253.175</v>
      </c>
      <c r="K375" s="17">
        <v>0.8</v>
      </c>
      <c r="L375" s="16">
        <f t="shared" si="26"/>
        <v>202.54</v>
      </c>
      <c r="M375" s="16">
        <f t="shared" si="27"/>
        <v>50.635</v>
      </c>
      <c r="N375" s="18" t="s">
        <v>1452</v>
      </c>
      <c r="O375" s="19" t="s">
        <v>27</v>
      </c>
      <c r="P375" s="7"/>
      <c r="Q375" s="7"/>
    </row>
    <row r="376" ht="25" customHeight="1" spans="1:17">
      <c r="A376" s="7">
        <v>370</v>
      </c>
      <c r="B376" s="13" t="s">
        <v>1453</v>
      </c>
      <c r="C376" s="6" t="s">
        <v>22</v>
      </c>
      <c r="D376" s="9" t="s">
        <v>1454</v>
      </c>
      <c r="E376" s="15" t="s">
        <v>1416</v>
      </c>
      <c r="F376" s="11" t="s">
        <v>801</v>
      </c>
      <c r="G376" s="14">
        <v>6.6</v>
      </c>
      <c r="H376" s="14">
        <v>6.6</v>
      </c>
      <c r="I376" s="16">
        <f t="shared" si="24"/>
        <v>4290</v>
      </c>
      <c r="J376" s="16">
        <f t="shared" si="25"/>
        <v>175.89</v>
      </c>
      <c r="K376" s="17">
        <v>0.8</v>
      </c>
      <c r="L376" s="16">
        <f t="shared" si="26"/>
        <v>140.712</v>
      </c>
      <c r="M376" s="16">
        <f t="shared" si="27"/>
        <v>35.178</v>
      </c>
      <c r="N376" s="18" t="s">
        <v>1455</v>
      </c>
      <c r="O376" s="19" t="s">
        <v>27</v>
      </c>
      <c r="P376" s="7"/>
      <c r="Q376" s="7"/>
    </row>
    <row r="377" ht="25" customHeight="1" spans="1:17">
      <c r="A377" s="7">
        <v>371</v>
      </c>
      <c r="B377" s="13" t="s">
        <v>1456</v>
      </c>
      <c r="C377" s="6" t="s">
        <v>22</v>
      </c>
      <c r="D377" s="9" t="s">
        <v>1457</v>
      </c>
      <c r="E377" s="15" t="s">
        <v>1458</v>
      </c>
      <c r="F377" s="11" t="s">
        <v>801</v>
      </c>
      <c r="G377" s="14">
        <v>14.6</v>
      </c>
      <c r="H377" s="14">
        <v>14.6</v>
      </c>
      <c r="I377" s="16">
        <f t="shared" si="24"/>
        <v>9490</v>
      </c>
      <c r="J377" s="16">
        <f t="shared" si="25"/>
        <v>389.09</v>
      </c>
      <c r="K377" s="17">
        <v>0.8</v>
      </c>
      <c r="L377" s="16">
        <f t="shared" si="26"/>
        <v>311.272</v>
      </c>
      <c r="M377" s="16">
        <f t="shared" si="27"/>
        <v>77.818</v>
      </c>
      <c r="N377" s="18" t="s">
        <v>1459</v>
      </c>
      <c r="O377" s="19" t="s">
        <v>27</v>
      </c>
      <c r="P377" s="7"/>
      <c r="Q377" s="7"/>
    </row>
    <row r="378" ht="25" customHeight="1" spans="1:17">
      <c r="A378" s="7">
        <v>372</v>
      </c>
      <c r="B378" s="13" t="s">
        <v>1460</v>
      </c>
      <c r="C378" s="6" t="s">
        <v>22</v>
      </c>
      <c r="D378" s="9" t="s">
        <v>1461</v>
      </c>
      <c r="E378" s="15" t="s">
        <v>1462</v>
      </c>
      <c r="F378" s="11" t="s">
        <v>801</v>
      </c>
      <c r="G378" s="14">
        <v>14.9</v>
      </c>
      <c r="H378" s="14">
        <v>14.9</v>
      </c>
      <c r="I378" s="16">
        <f t="shared" si="24"/>
        <v>9685</v>
      </c>
      <c r="J378" s="16">
        <f t="shared" si="25"/>
        <v>397.085</v>
      </c>
      <c r="K378" s="17">
        <v>0.8</v>
      </c>
      <c r="L378" s="16">
        <f t="shared" si="26"/>
        <v>317.668</v>
      </c>
      <c r="M378" s="16">
        <f t="shared" si="27"/>
        <v>79.417</v>
      </c>
      <c r="N378" s="18" t="s">
        <v>1463</v>
      </c>
      <c r="O378" s="19" t="s">
        <v>27</v>
      </c>
      <c r="P378" s="7"/>
      <c r="Q378" s="7"/>
    </row>
    <row r="379" ht="25" customHeight="1" spans="1:17">
      <c r="A379" s="7">
        <v>373</v>
      </c>
      <c r="B379" s="13" t="s">
        <v>1464</v>
      </c>
      <c r="C379" s="6" t="s">
        <v>22</v>
      </c>
      <c r="D379" s="9" t="s">
        <v>1465</v>
      </c>
      <c r="E379" s="15" t="s">
        <v>1466</v>
      </c>
      <c r="F379" s="11" t="s">
        <v>801</v>
      </c>
      <c r="G379" s="14">
        <v>6.5</v>
      </c>
      <c r="H379" s="14">
        <v>6.5</v>
      </c>
      <c r="I379" s="16">
        <f t="shared" si="24"/>
        <v>4225</v>
      </c>
      <c r="J379" s="16">
        <f t="shared" si="25"/>
        <v>173.225</v>
      </c>
      <c r="K379" s="17">
        <v>0.8</v>
      </c>
      <c r="L379" s="16">
        <f t="shared" si="26"/>
        <v>138.58</v>
      </c>
      <c r="M379" s="16">
        <f t="shared" si="27"/>
        <v>34.645</v>
      </c>
      <c r="N379" s="18" t="s">
        <v>1467</v>
      </c>
      <c r="O379" s="19" t="s">
        <v>27</v>
      </c>
      <c r="P379" s="7"/>
      <c r="Q379" s="7"/>
    </row>
    <row r="380" ht="25" customHeight="1" spans="1:17">
      <c r="A380" s="7">
        <v>374</v>
      </c>
      <c r="B380" s="13" t="s">
        <v>1468</v>
      </c>
      <c r="C380" s="6" t="s">
        <v>22</v>
      </c>
      <c r="D380" s="9" t="s">
        <v>1469</v>
      </c>
      <c r="E380" s="15" t="s">
        <v>1470</v>
      </c>
      <c r="F380" s="11" t="s">
        <v>801</v>
      </c>
      <c r="G380" s="14">
        <v>9.4</v>
      </c>
      <c r="H380" s="14">
        <v>9.4</v>
      </c>
      <c r="I380" s="16">
        <f t="shared" si="24"/>
        <v>6110</v>
      </c>
      <c r="J380" s="16">
        <f t="shared" si="25"/>
        <v>250.51</v>
      </c>
      <c r="K380" s="17">
        <v>0.8</v>
      </c>
      <c r="L380" s="16">
        <f t="shared" si="26"/>
        <v>200.408</v>
      </c>
      <c r="M380" s="16">
        <f t="shared" si="27"/>
        <v>50.102</v>
      </c>
      <c r="N380" s="18" t="s">
        <v>1471</v>
      </c>
      <c r="O380" s="19" t="s">
        <v>27</v>
      </c>
      <c r="P380" s="7"/>
      <c r="Q380" s="7"/>
    </row>
    <row r="381" ht="25" customHeight="1" spans="1:17">
      <c r="A381" s="7">
        <v>375</v>
      </c>
      <c r="B381" s="13" t="s">
        <v>1472</v>
      </c>
      <c r="C381" s="6" t="s">
        <v>22</v>
      </c>
      <c r="D381" s="9" t="s">
        <v>1473</v>
      </c>
      <c r="E381" s="15" t="s">
        <v>1474</v>
      </c>
      <c r="F381" s="11" t="s">
        <v>801</v>
      </c>
      <c r="G381" s="14">
        <v>8.4</v>
      </c>
      <c r="H381" s="14">
        <v>8.4</v>
      </c>
      <c r="I381" s="16">
        <f t="shared" si="24"/>
        <v>5460</v>
      </c>
      <c r="J381" s="16">
        <f t="shared" si="25"/>
        <v>223.86</v>
      </c>
      <c r="K381" s="17">
        <v>0.8</v>
      </c>
      <c r="L381" s="16">
        <f t="shared" si="26"/>
        <v>179.088</v>
      </c>
      <c r="M381" s="16">
        <f t="shared" si="27"/>
        <v>44.772</v>
      </c>
      <c r="N381" s="18" t="s">
        <v>1475</v>
      </c>
      <c r="O381" s="19" t="s">
        <v>27</v>
      </c>
      <c r="P381" s="7"/>
      <c r="Q381" s="7"/>
    </row>
    <row r="382" ht="25" customHeight="1" spans="1:17">
      <c r="A382" s="7">
        <v>376</v>
      </c>
      <c r="B382" s="13" t="s">
        <v>1476</v>
      </c>
      <c r="C382" s="6" t="s">
        <v>22</v>
      </c>
      <c r="D382" s="9" t="s">
        <v>1477</v>
      </c>
      <c r="E382" s="15" t="s">
        <v>1478</v>
      </c>
      <c r="F382" s="11" t="s">
        <v>801</v>
      </c>
      <c r="G382" s="14">
        <v>7</v>
      </c>
      <c r="H382" s="14">
        <v>7</v>
      </c>
      <c r="I382" s="16">
        <f t="shared" si="24"/>
        <v>4550</v>
      </c>
      <c r="J382" s="16">
        <f t="shared" si="25"/>
        <v>186.55</v>
      </c>
      <c r="K382" s="17">
        <v>0.8</v>
      </c>
      <c r="L382" s="16">
        <f t="shared" si="26"/>
        <v>149.24</v>
      </c>
      <c r="M382" s="16">
        <f t="shared" si="27"/>
        <v>37.31</v>
      </c>
      <c r="N382" s="18" t="s">
        <v>1479</v>
      </c>
      <c r="O382" s="19" t="s">
        <v>27</v>
      </c>
      <c r="P382" s="7"/>
      <c r="Q382" s="7"/>
    </row>
    <row r="383" ht="25" customHeight="1" spans="1:17">
      <c r="A383" s="7">
        <v>377</v>
      </c>
      <c r="B383" s="13" t="s">
        <v>1480</v>
      </c>
      <c r="C383" s="6" t="s">
        <v>22</v>
      </c>
      <c r="D383" s="9" t="s">
        <v>1481</v>
      </c>
      <c r="E383" s="15" t="s">
        <v>1482</v>
      </c>
      <c r="F383" s="11" t="s">
        <v>801</v>
      </c>
      <c r="G383" s="14">
        <v>7</v>
      </c>
      <c r="H383" s="14">
        <v>7</v>
      </c>
      <c r="I383" s="16">
        <f t="shared" si="24"/>
        <v>4550</v>
      </c>
      <c r="J383" s="16">
        <f t="shared" si="25"/>
        <v>186.55</v>
      </c>
      <c r="K383" s="17">
        <v>0.8</v>
      </c>
      <c r="L383" s="16">
        <f t="shared" si="26"/>
        <v>149.24</v>
      </c>
      <c r="M383" s="16">
        <f t="shared" si="27"/>
        <v>37.31</v>
      </c>
      <c r="N383" s="18" t="s">
        <v>1483</v>
      </c>
      <c r="O383" s="19" t="s">
        <v>27</v>
      </c>
      <c r="P383" s="7"/>
      <c r="Q383" s="7"/>
    </row>
    <row r="384" ht="25" customHeight="1" spans="1:17">
      <c r="A384" s="7">
        <v>378</v>
      </c>
      <c r="B384" s="13" t="s">
        <v>1484</v>
      </c>
      <c r="C384" s="6" t="s">
        <v>22</v>
      </c>
      <c r="D384" s="9" t="s">
        <v>1485</v>
      </c>
      <c r="E384" s="15" t="s">
        <v>1486</v>
      </c>
      <c r="F384" s="11" t="s">
        <v>801</v>
      </c>
      <c r="G384" s="14">
        <v>7</v>
      </c>
      <c r="H384" s="14">
        <v>7</v>
      </c>
      <c r="I384" s="16">
        <f t="shared" si="24"/>
        <v>4550</v>
      </c>
      <c r="J384" s="16">
        <f t="shared" si="25"/>
        <v>186.55</v>
      </c>
      <c r="K384" s="17">
        <v>0.8</v>
      </c>
      <c r="L384" s="16">
        <f t="shared" si="26"/>
        <v>149.24</v>
      </c>
      <c r="M384" s="16">
        <f t="shared" si="27"/>
        <v>37.31</v>
      </c>
      <c r="N384" s="18" t="s">
        <v>1487</v>
      </c>
      <c r="O384" s="19" t="s">
        <v>27</v>
      </c>
      <c r="P384" s="7"/>
      <c r="Q384" s="7"/>
    </row>
    <row r="385" ht="25" customHeight="1" spans="1:17">
      <c r="A385" s="7">
        <v>379</v>
      </c>
      <c r="B385" s="13" t="s">
        <v>1488</v>
      </c>
      <c r="C385" s="6" t="s">
        <v>22</v>
      </c>
      <c r="D385" s="9" t="s">
        <v>1489</v>
      </c>
      <c r="E385" s="15" t="s">
        <v>1490</v>
      </c>
      <c r="F385" s="11" t="s">
        <v>801</v>
      </c>
      <c r="G385" s="14">
        <v>6.8</v>
      </c>
      <c r="H385" s="14">
        <v>6.8</v>
      </c>
      <c r="I385" s="16">
        <f t="shared" si="24"/>
        <v>4420</v>
      </c>
      <c r="J385" s="16">
        <f t="shared" si="25"/>
        <v>181.22</v>
      </c>
      <c r="K385" s="17">
        <v>0.8</v>
      </c>
      <c r="L385" s="16">
        <f t="shared" si="26"/>
        <v>144.976</v>
      </c>
      <c r="M385" s="16">
        <f t="shared" si="27"/>
        <v>36.244</v>
      </c>
      <c r="N385" s="18" t="s">
        <v>1491</v>
      </c>
      <c r="O385" s="19" t="s">
        <v>27</v>
      </c>
      <c r="P385" s="7"/>
      <c r="Q385" s="7"/>
    </row>
    <row r="386" ht="25" customHeight="1" spans="1:17">
      <c r="A386" s="7">
        <v>380</v>
      </c>
      <c r="B386" s="13" t="s">
        <v>1492</v>
      </c>
      <c r="C386" s="6" t="s">
        <v>22</v>
      </c>
      <c r="D386" s="9" t="s">
        <v>1493</v>
      </c>
      <c r="E386" s="15" t="s">
        <v>1494</v>
      </c>
      <c r="F386" s="11" t="s">
        <v>801</v>
      </c>
      <c r="G386" s="14">
        <v>8.4</v>
      </c>
      <c r="H386" s="14">
        <v>8.4</v>
      </c>
      <c r="I386" s="16">
        <f t="shared" si="24"/>
        <v>5460</v>
      </c>
      <c r="J386" s="16">
        <f t="shared" si="25"/>
        <v>223.86</v>
      </c>
      <c r="K386" s="17">
        <v>0.8</v>
      </c>
      <c r="L386" s="16">
        <f t="shared" si="26"/>
        <v>179.088</v>
      </c>
      <c r="M386" s="16">
        <f t="shared" si="27"/>
        <v>44.772</v>
      </c>
      <c r="N386" s="18" t="s">
        <v>1495</v>
      </c>
      <c r="O386" s="19" t="s">
        <v>27</v>
      </c>
      <c r="P386" s="7"/>
      <c r="Q386" s="7"/>
    </row>
    <row r="387" ht="25" customHeight="1" spans="1:17">
      <c r="A387" s="7">
        <v>381</v>
      </c>
      <c r="B387" s="13" t="s">
        <v>1496</v>
      </c>
      <c r="C387" s="6" t="s">
        <v>22</v>
      </c>
      <c r="D387" s="9" t="s">
        <v>1497</v>
      </c>
      <c r="E387" s="15" t="s">
        <v>1498</v>
      </c>
      <c r="F387" s="11" t="s">
        <v>801</v>
      </c>
      <c r="G387" s="14">
        <v>7.4</v>
      </c>
      <c r="H387" s="14">
        <v>7.4</v>
      </c>
      <c r="I387" s="16">
        <f t="shared" si="24"/>
        <v>4810</v>
      </c>
      <c r="J387" s="16">
        <f t="shared" si="25"/>
        <v>197.21</v>
      </c>
      <c r="K387" s="17">
        <v>0.8</v>
      </c>
      <c r="L387" s="16">
        <f t="shared" si="26"/>
        <v>157.768</v>
      </c>
      <c r="M387" s="16">
        <f t="shared" si="27"/>
        <v>39.442</v>
      </c>
      <c r="N387" s="18" t="s">
        <v>1499</v>
      </c>
      <c r="O387" s="19" t="s">
        <v>27</v>
      </c>
      <c r="P387" s="7"/>
      <c r="Q387" s="7"/>
    </row>
    <row r="388" ht="25" customHeight="1" spans="1:17">
      <c r="A388" s="7">
        <v>382</v>
      </c>
      <c r="B388" s="13" t="s">
        <v>1500</v>
      </c>
      <c r="C388" s="6" t="s">
        <v>22</v>
      </c>
      <c r="D388" s="9" t="s">
        <v>1015</v>
      </c>
      <c r="E388" s="15" t="s">
        <v>1501</v>
      </c>
      <c r="F388" s="11" t="s">
        <v>801</v>
      </c>
      <c r="G388" s="14">
        <v>10.5</v>
      </c>
      <c r="H388" s="14">
        <v>10.5</v>
      </c>
      <c r="I388" s="16">
        <f t="shared" si="24"/>
        <v>6825</v>
      </c>
      <c r="J388" s="16">
        <f t="shared" si="25"/>
        <v>279.825</v>
      </c>
      <c r="K388" s="17">
        <v>0.8</v>
      </c>
      <c r="L388" s="16">
        <f t="shared" si="26"/>
        <v>223.86</v>
      </c>
      <c r="M388" s="16">
        <f t="shared" si="27"/>
        <v>55.965</v>
      </c>
      <c r="N388" s="18" t="s">
        <v>1502</v>
      </c>
      <c r="O388" s="19" t="s">
        <v>27</v>
      </c>
      <c r="P388" s="7"/>
      <c r="Q388" s="7"/>
    </row>
    <row r="389" ht="25" customHeight="1" spans="1:17">
      <c r="A389" s="7">
        <v>383</v>
      </c>
      <c r="B389" s="13" t="s">
        <v>1503</v>
      </c>
      <c r="C389" s="6" t="s">
        <v>22</v>
      </c>
      <c r="D389" s="9" t="s">
        <v>1504</v>
      </c>
      <c r="E389" s="15" t="s">
        <v>1165</v>
      </c>
      <c r="F389" s="11" t="s">
        <v>801</v>
      </c>
      <c r="G389" s="14">
        <v>14.7</v>
      </c>
      <c r="H389" s="14">
        <v>14.7</v>
      </c>
      <c r="I389" s="16">
        <f t="shared" si="24"/>
        <v>9555</v>
      </c>
      <c r="J389" s="16">
        <f t="shared" si="25"/>
        <v>391.755</v>
      </c>
      <c r="K389" s="17">
        <v>0.8</v>
      </c>
      <c r="L389" s="16">
        <f t="shared" si="26"/>
        <v>313.404</v>
      </c>
      <c r="M389" s="16">
        <f t="shared" si="27"/>
        <v>78.351</v>
      </c>
      <c r="N389" s="18" t="s">
        <v>1505</v>
      </c>
      <c r="O389" s="19" t="s">
        <v>27</v>
      </c>
      <c r="P389" s="7"/>
      <c r="Q389" s="7"/>
    </row>
    <row r="390" ht="25" customHeight="1" spans="1:17">
      <c r="A390" s="7">
        <v>384</v>
      </c>
      <c r="B390" s="13" t="s">
        <v>1506</v>
      </c>
      <c r="C390" s="6" t="s">
        <v>22</v>
      </c>
      <c r="D390" s="9" t="s">
        <v>1507</v>
      </c>
      <c r="E390" s="15" t="s">
        <v>1508</v>
      </c>
      <c r="F390" s="11" t="s">
        <v>801</v>
      </c>
      <c r="G390" s="14">
        <v>6.4</v>
      </c>
      <c r="H390" s="14">
        <v>6.4</v>
      </c>
      <c r="I390" s="16">
        <f t="shared" si="24"/>
        <v>4160</v>
      </c>
      <c r="J390" s="16">
        <f t="shared" si="25"/>
        <v>170.56</v>
      </c>
      <c r="K390" s="17">
        <v>0.8</v>
      </c>
      <c r="L390" s="16">
        <f t="shared" si="26"/>
        <v>136.448</v>
      </c>
      <c r="M390" s="16">
        <f t="shared" si="27"/>
        <v>34.112</v>
      </c>
      <c r="N390" s="18" t="s">
        <v>1509</v>
      </c>
      <c r="O390" s="19" t="s">
        <v>27</v>
      </c>
      <c r="P390" s="7"/>
      <c r="Q390" s="7"/>
    </row>
    <row r="391" ht="25" customHeight="1" spans="1:17">
      <c r="A391" s="7">
        <v>385</v>
      </c>
      <c r="B391" s="13" t="s">
        <v>1510</v>
      </c>
      <c r="C391" s="6" t="s">
        <v>22</v>
      </c>
      <c r="D391" s="9" t="s">
        <v>1511</v>
      </c>
      <c r="E391" s="15" t="s">
        <v>1512</v>
      </c>
      <c r="F391" s="11" t="s">
        <v>801</v>
      </c>
      <c r="G391" s="14">
        <v>17.5</v>
      </c>
      <c r="H391" s="14">
        <v>17.5</v>
      </c>
      <c r="I391" s="16">
        <f t="shared" si="24"/>
        <v>11375</v>
      </c>
      <c r="J391" s="16">
        <f t="shared" si="25"/>
        <v>466.375</v>
      </c>
      <c r="K391" s="17">
        <v>0.8</v>
      </c>
      <c r="L391" s="16">
        <f t="shared" si="26"/>
        <v>373.1</v>
      </c>
      <c r="M391" s="16">
        <f t="shared" si="27"/>
        <v>93.275</v>
      </c>
      <c r="N391" s="18" t="s">
        <v>1513</v>
      </c>
      <c r="O391" s="19" t="s">
        <v>27</v>
      </c>
      <c r="P391" s="7"/>
      <c r="Q391" s="7"/>
    </row>
    <row r="392" ht="25" customHeight="1" spans="1:17">
      <c r="A392" s="7">
        <v>386</v>
      </c>
      <c r="B392" s="13" t="s">
        <v>1514</v>
      </c>
      <c r="C392" s="6" t="s">
        <v>22</v>
      </c>
      <c r="D392" s="9" t="s">
        <v>1515</v>
      </c>
      <c r="E392" s="15" t="s">
        <v>1516</v>
      </c>
      <c r="F392" s="11" t="s">
        <v>801</v>
      </c>
      <c r="G392" s="14">
        <v>6.1</v>
      </c>
      <c r="H392" s="14">
        <v>6.1</v>
      </c>
      <c r="I392" s="16">
        <f t="shared" si="24"/>
        <v>3965</v>
      </c>
      <c r="J392" s="16">
        <f t="shared" si="25"/>
        <v>162.565</v>
      </c>
      <c r="K392" s="17">
        <v>0.8</v>
      </c>
      <c r="L392" s="16">
        <f t="shared" si="26"/>
        <v>130.052</v>
      </c>
      <c r="M392" s="16">
        <f t="shared" si="27"/>
        <v>32.513</v>
      </c>
      <c r="N392" s="18" t="s">
        <v>1517</v>
      </c>
      <c r="O392" s="19" t="s">
        <v>27</v>
      </c>
      <c r="P392" s="7"/>
      <c r="Q392" s="7"/>
    </row>
    <row r="393" ht="25" customHeight="1" spans="1:17">
      <c r="A393" s="7">
        <v>387</v>
      </c>
      <c r="B393" s="13" t="s">
        <v>1518</v>
      </c>
      <c r="C393" s="6" t="s">
        <v>22</v>
      </c>
      <c r="D393" s="9" t="s">
        <v>1519</v>
      </c>
      <c r="E393" s="15" t="s">
        <v>1520</v>
      </c>
      <c r="F393" s="11" t="s">
        <v>801</v>
      </c>
      <c r="G393" s="14">
        <v>10.5</v>
      </c>
      <c r="H393" s="14">
        <v>10.5</v>
      </c>
      <c r="I393" s="16">
        <f t="shared" si="24"/>
        <v>6825</v>
      </c>
      <c r="J393" s="16">
        <f t="shared" si="25"/>
        <v>279.825</v>
      </c>
      <c r="K393" s="17">
        <v>0.8</v>
      </c>
      <c r="L393" s="16">
        <f t="shared" si="26"/>
        <v>223.86</v>
      </c>
      <c r="M393" s="16">
        <f t="shared" si="27"/>
        <v>55.965</v>
      </c>
      <c r="N393" s="18" t="s">
        <v>1521</v>
      </c>
      <c r="O393" s="19" t="s">
        <v>27</v>
      </c>
      <c r="P393" s="7"/>
      <c r="Q393" s="7"/>
    </row>
    <row r="394" ht="25" customHeight="1" spans="1:17">
      <c r="A394" s="7">
        <v>388</v>
      </c>
      <c r="B394" s="13" t="s">
        <v>1522</v>
      </c>
      <c r="C394" s="6" t="s">
        <v>22</v>
      </c>
      <c r="D394" s="9" t="s">
        <v>1523</v>
      </c>
      <c r="E394" s="15" t="s">
        <v>1524</v>
      </c>
      <c r="F394" s="11" t="s">
        <v>801</v>
      </c>
      <c r="G394" s="14">
        <v>8.4</v>
      </c>
      <c r="H394" s="14">
        <v>8.4</v>
      </c>
      <c r="I394" s="16">
        <f t="shared" si="24"/>
        <v>5460</v>
      </c>
      <c r="J394" s="16">
        <f t="shared" si="25"/>
        <v>223.86</v>
      </c>
      <c r="K394" s="17">
        <v>0.8</v>
      </c>
      <c r="L394" s="16">
        <f t="shared" si="26"/>
        <v>179.088</v>
      </c>
      <c r="M394" s="16">
        <f t="shared" si="27"/>
        <v>44.772</v>
      </c>
      <c r="N394" s="18" t="s">
        <v>1525</v>
      </c>
      <c r="O394" s="19" t="s">
        <v>27</v>
      </c>
      <c r="P394" s="7"/>
      <c r="Q394" s="7"/>
    </row>
    <row r="395" ht="25" customHeight="1" spans="1:17">
      <c r="A395" s="7">
        <v>389</v>
      </c>
      <c r="B395" s="13" t="s">
        <v>1526</v>
      </c>
      <c r="C395" s="6" t="s">
        <v>22</v>
      </c>
      <c r="D395" s="9" t="s">
        <v>1527</v>
      </c>
      <c r="E395" s="15" t="s">
        <v>1528</v>
      </c>
      <c r="F395" s="11" t="s">
        <v>801</v>
      </c>
      <c r="G395" s="14">
        <v>2.1</v>
      </c>
      <c r="H395" s="14">
        <v>2.1</v>
      </c>
      <c r="I395" s="16">
        <f t="shared" si="24"/>
        <v>1365</v>
      </c>
      <c r="J395" s="16">
        <f t="shared" si="25"/>
        <v>55.965</v>
      </c>
      <c r="K395" s="17">
        <v>0.8</v>
      </c>
      <c r="L395" s="16">
        <f t="shared" si="26"/>
        <v>44.772</v>
      </c>
      <c r="M395" s="16">
        <f t="shared" si="27"/>
        <v>11.193</v>
      </c>
      <c r="N395" s="18" t="s">
        <v>1529</v>
      </c>
      <c r="O395" s="19" t="s">
        <v>27</v>
      </c>
      <c r="P395" s="7"/>
      <c r="Q395" s="7"/>
    </row>
    <row r="396" ht="25" customHeight="1" spans="1:17">
      <c r="A396" s="7">
        <v>390</v>
      </c>
      <c r="B396" s="13" t="s">
        <v>1530</v>
      </c>
      <c r="C396" s="6" t="s">
        <v>22</v>
      </c>
      <c r="D396" s="9" t="s">
        <v>1531</v>
      </c>
      <c r="E396" s="15" t="s">
        <v>1532</v>
      </c>
      <c r="F396" s="11" t="s">
        <v>801</v>
      </c>
      <c r="G396" s="14">
        <v>6.3</v>
      </c>
      <c r="H396" s="14">
        <v>6.3</v>
      </c>
      <c r="I396" s="16">
        <f t="shared" si="24"/>
        <v>4095</v>
      </c>
      <c r="J396" s="16">
        <f t="shared" si="25"/>
        <v>167.895</v>
      </c>
      <c r="K396" s="17">
        <v>0.8</v>
      </c>
      <c r="L396" s="16">
        <f t="shared" si="26"/>
        <v>134.316</v>
      </c>
      <c r="M396" s="16">
        <f t="shared" si="27"/>
        <v>33.579</v>
      </c>
      <c r="N396" s="18" t="s">
        <v>1533</v>
      </c>
      <c r="O396" s="19" t="s">
        <v>27</v>
      </c>
      <c r="P396" s="7"/>
      <c r="Q396" s="7"/>
    </row>
    <row r="397" ht="25" customHeight="1" spans="1:17">
      <c r="A397" s="7">
        <v>391</v>
      </c>
      <c r="B397" s="13" t="s">
        <v>1534</v>
      </c>
      <c r="C397" s="6" t="s">
        <v>22</v>
      </c>
      <c r="D397" s="9" t="s">
        <v>1535</v>
      </c>
      <c r="E397" s="15" t="s">
        <v>1536</v>
      </c>
      <c r="F397" s="11" t="s">
        <v>801</v>
      </c>
      <c r="G397" s="14">
        <v>21</v>
      </c>
      <c r="H397" s="14">
        <v>21</v>
      </c>
      <c r="I397" s="16">
        <f t="shared" si="24"/>
        <v>13650</v>
      </c>
      <c r="J397" s="16">
        <f t="shared" si="25"/>
        <v>559.65</v>
      </c>
      <c r="K397" s="17">
        <v>0.8</v>
      </c>
      <c r="L397" s="16">
        <f t="shared" si="26"/>
        <v>447.72</v>
      </c>
      <c r="M397" s="16">
        <f t="shared" si="27"/>
        <v>111.93</v>
      </c>
      <c r="N397" s="18" t="s">
        <v>1537</v>
      </c>
      <c r="O397" s="19" t="s">
        <v>27</v>
      </c>
      <c r="P397" s="7"/>
      <c r="Q397" s="7"/>
    </row>
    <row r="398" ht="25" customHeight="1" spans="1:17">
      <c r="A398" s="7">
        <v>392</v>
      </c>
      <c r="B398" s="13" t="s">
        <v>1538</v>
      </c>
      <c r="C398" s="6" t="s">
        <v>22</v>
      </c>
      <c r="D398" s="9" t="s">
        <v>1539</v>
      </c>
      <c r="E398" s="15" t="s">
        <v>1540</v>
      </c>
      <c r="F398" s="11" t="s">
        <v>801</v>
      </c>
      <c r="G398" s="14">
        <v>14.7</v>
      </c>
      <c r="H398" s="14">
        <v>14.7</v>
      </c>
      <c r="I398" s="16">
        <f t="shared" si="24"/>
        <v>9555</v>
      </c>
      <c r="J398" s="16">
        <f t="shared" si="25"/>
        <v>391.755</v>
      </c>
      <c r="K398" s="17">
        <v>0.8</v>
      </c>
      <c r="L398" s="16">
        <f t="shared" si="26"/>
        <v>313.404</v>
      </c>
      <c r="M398" s="16">
        <f t="shared" si="27"/>
        <v>78.351</v>
      </c>
      <c r="N398" s="18" t="s">
        <v>1541</v>
      </c>
      <c r="O398" s="19" t="s">
        <v>27</v>
      </c>
      <c r="P398" s="7"/>
      <c r="Q398" s="7"/>
    </row>
    <row r="399" ht="25" customHeight="1" spans="1:17">
      <c r="A399" s="7">
        <v>393</v>
      </c>
      <c r="B399" s="13" t="s">
        <v>1542</v>
      </c>
      <c r="C399" s="6" t="s">
        <v>22</v>
      </c>
      <c r="D399" s="9" t="s">
        <v>1543</v>
      </c>
      <c r="E399" s="15" t="s">
        <v>1544</v>
      </c>
      <c r="F399" s="11" t="s">
        <v>801</v>
      </c>
      <c r="G399" s="14">
        <v>7</v>
      </c>
      <c r="H399" s="14">
        <v>7</v>
      </c>
      <c r="I399" s="16">
        <f t="shared" si="24"/>
        <v>4550</v>
      </c>
      <c r="J399" s="16">
        <f t="shared" si="25"/>
        <v>186.55</v>
      </c>
      <c r="K399" s="17">
        <v>0.8</v>
      </c>
      <c r="L399" s="16">
        <f t="shared" si="26"/>
        <v>149.24</v>
      </c>
      <c r="M399" s="16">
        <f t="shared" si="27"/>
        <v>37.31</v>
      </c>
      <c r="N399" s="18" t="s">
        <v>1545</v>
      </c>
      <c r="O399" s="19" t="s">
        <v>27</v>
      </c>
      <c r="P399" s="7"/>
      <c r="Q399" s="7"/>
    </row>
    <row r="400" ht="25" customHeight="1" spans="1:17">
      <c r="A400" s="7">
        <v>394</v>
      </c>
      <c r="B400" s="13" t="s">
        <v>1546</v>
      </c>
      <c r="C400" s="6" t="s">
        <v>22</v>
      </c>
      <c r="D400" s="9" t="s">
        <v>1547</v>
      </c>
      <c r="E400" s="15" t="s">
        <v>1548</v>
      </c>
      <c r="F400" s="11" t="s">
        <v>801</v>
      </c>
      <c r="G400" s="14">
        <v>11</v>
      </c>
      <c r="H400" s="14">
        <v>11</v>
      </c>
      <c r="I400" s="16">
        <f t="shared" si="24"/>
        <v>7150</v>
      </c>
      <c r="J400" s="16">
        <f t="shared" si="25"/>
        <v>293.15</v>
      </c>
      <c r="K400" s="17">
        <v>0.8</v>
      </c>
      <c r="L400" s="16">
        <f t="shared" si="26"/>
        <v>234.52</v>
      </c>
      <c r="M400" s="16">
        <f t="shared" si="27"/>
        <v>58.63</v>
      </c>
      <c r="N400" s="18" t="s">
        <v>1549</v>
      </c>
      <c r="O400" s="19" t="s">
        <v>27</v>
      </c>
      <c r="P400" s="7"/>
      <c r="Q400" s="7"/>
    </row>
    <row r="401" ht="25" customHeight="1" spans="1:17">
      <c r="A401" s="7">
        <v>395</v>
      </c>
      <c r="B401" s="13" t="s">
        <v>1550</v>
      </c>
      <c r="C401" s="6" t="s">
        <v>22</v>
      </c>
      <c r="D401" s="9" t="s">
        <v>1551</v>
      </c>
      <c r="E401" s="15" t="s">
        <v>1552</v>
      </c>
      <c r="F401" s="11" t="s">
        <v>801</v>
      </c>
      <c r="G401" s="14">
        <v>11.6</v>
      </c>
      <c r="H401" s="14">
        <v>11.6</v>
      </c>
      <c r="I401" s="16">
        <f t="shared" si="24"/>
        <v>7540</v>
      </c>
      <c r="J401" s="16">
        <f t="shared" si="25"/>
        <v>309.14</v>
      </c>
      <c r="K401" s="17">
        <v>0.8</v>
      </c>
      <c r="L401" s="16">
        <f t="shared" si="26"/>
        <v>247.312</v>
      </c>
      <c r="M401" s="16">
        <f t="shared" si="27"/>
        <v>61.828</v>
      </c>
      <c r="N401" s="18" t="s">
        <v>1553</v>
      </c>
      <c r="O401" s="19" t="s">
        <v>27</v>
      </c>
      <c r="P401" s="7"/>
      <c r="Q401" s="7"/>
    </row>
    <row r="402" ht="25" customHeight="1" spans="1:17">
      <c r="A402" s="7">
        <v>396</v>
      </c>
      <c r="B402" s="13" t="s">
        <v>1554</v>
      </c>
      <c r="C402" s="6" t="s">
        <v>22</v>
      </c>
      <c r="D402" s="9" t="s">
        <v>1555</v>
      </c>
      <c r="E402" s="15" t="s">
        <v>1556</v>
      </c>
      <c r="F402" s="11" t="s">
        <v>801</v>
      </c>
      <c r="G402" s="14">
        <v>7.4</v>
      </c>
      <c r="H402" s="14">
        <v>7.4</v>
      </c>
      <c r="I402" s="16">
        <f t="shared" si="24"/>
        <v>4810</v>
      </c>
      <c r="J402" s="16">
        <f t="shared" si="25"/>
        <v>197.21</v>
      </c>
      <c r="K402" s="17">
        <v>0.8</v>
      </c>
      <c r="L402" s="16">
        <f t="shared" si="26"/>
        <v>157.768</v>
      </c>
      <c r="M402" s="16">
        <f t="shared" si="27"/>
        <v>39.442</v>
      </c>
      <c r="N402" s="18" t="s">
        <v>1557</v>
      </c>
      <c r="O402" s="19" t="s">
        <v>27</v>
      </c>
      <c r="P402" s="7"/>
      <c r="Q402" s="7"/>
    </row>
    <row r="403" ht="25" customHeight="1" spans="1:17">
      <c r="A403" s="7">
        <v>397</v>
      </c>
      <c r="B403" s="13" t="s">
        <v>1558</v>
      </c>
      <c r="C403" s="6" t="s">
        <v>22</v>
      </c>
      <c r="D403" s="9" t="s">
        <v>1559</v>
      </c>
      <c r="E403" s="15" t="s">
        <v>1560</v>
      </c>
      <c r="F403" s="11" t="s">
        <v>801</v>
      </c>
      <c r="G403" s="14">
        <v>7.4</v>
      </c>
      <c r="H403" s="14">
        <v>7.4</v>
      </c>
      <c r="I403" s="16">
        <f t="shared" si="24"/>
        <v>4810</v>
      </c>
      <c r="J403" s="16">
        <f t="shared" si="25"/>
        <v>197.21</v>
      </c>
      <c r="K403" s="17">
        <v>0.8</v>
      </c>
      <c r="L403" s="16">
        <f t="shared" si="26"/>
        <v>157.768</v>
      </c>
      <c r="M403" s="16">
        <f t="shared" si="27"/>
        <v>39.442</v>
      </c>
      <c r="N403" s="18" t="s">
        <v>1561</v>
      </c>
      <c r="O403" s="19" t="s">
        <v>27</v>
      </c>
      <c r="P403" s="7"/>
      <c r="Q403" s="7"/>
    </row>
    <row r="404" ht="25" customHeight="1" spans="1:17">
      <c r="A404" s="7">
        <v>398</v>
      </c>
      <c r="B404" s="13" t="s">
        <v>1562</v>
      </c>
      <c r="C404" s="6" t="s">
        <v>22</v>
      </c>
      <c r="D404" s="9" t="s">
        <v>1563</v>
      </c>
      <c r="E404" s="15" t="s">
        <v>1564</v>
      </c>
      <c r="F404" s="11" t="s">
        <v>801</v>
      </c>
      <c r="G404" s="14">
        <v>6.2</v>
      </c>
      <c r="H404" s="14">
        <v>6.2</v>
      </c>
      <c r="I404" s="16">
        <f t="shared" si="24"/>
        <v>4030</v>
      </c>
      <c r="J404" s="16">
        <f t="shared" si="25"/>
        <v>165.23</v>
      </c>
      <c r="K404" s="17">
        <v>0.8</v>
      </c>
      <c r="L404" s="16">
        <f t="shared" si="26"/>
        <v>132.184</v>
      </c>
      <c r="M404" s="16">
        <f t="shared" si="27"/>
        <v>33.046</v>
      </c>
      <c r="N404" s="18" t="s">
        <v>1565</v>
      </c>
      <c r="O404" s="19" t="s">
        <v>27</v>
      </c>
      <c r="P404" s="7"/>
      <c r="Q404" s="7"/>
    </row>
    <row r="405" ht="25" customHeight="1" spans="1:17">
      <c r="A405" s="7">
        <v>399</v>
      </c>
      <c r="B405" s="13" t="s">
        <v>1566</v>
      </c>
      <c r="C405" s="6" t="s">
        <v>22</v>
      </c>
      <c r="D405" s="9" t="s">
        <v>1567</v>
      </c>
      <c r="E405" s="15" t="s">
        <v>1568</v>
      </c>
      <c r="F405" s="11" t="s">
        <v>801</v>
      </c>
      <c r="G405" s="14">
        <v>6.2</v>
      </c>
      <c r="H405" s="14">
        <v>6.2</v>
      </c>
      <c r="I405" s="16">
        <f t="shared" si="24"/>
        <v>4030</v>
      </c>
      <c r="J405" s="16">
        <f t="shared" si="25"/>
        <v>165.23</v>
      </c>
      <c r="K405" s="17">
        <v>0.8</v>
      </c>
      <c r="L405" s="16">
        <f t="shared" si="26"/>
        <v>132.184</v>
      </c>
      <c r="M405" s="16">
        <f t="shared" si="27"/>
        <v>33.046</v>
      </c>
      <c r="N405" s="18" t="s">
        <v>1569</v>
      </c>
      <c r="O405" s="19" t="s">
        <v>27</v>
      </c>
      <c r="P405" s="7"/>
      <c r="Q405" s="7"/>
    </row>
    <row r="406" ht="25" customHeight="1" spans="1:17">
      <c r="A406" s="7">
        <v>400</v>
      </c>
      <c r="B406" s="13" t="s">
        <v>1570</v>
      </c>
      <c r="C406" s="6" t="s">
        <v>22</v>
      </c>
      <c r="D406" s="9" t="s">
        <v>1571</v>
      </c>
      <c r="E406" s="15" t="s">
        <v>1572</v>
      </c>
      <c r="F406" s="11" t="s">
        <v>801</v>
      </c>
      <c r="G406" s="14">
        <v>5.2</v>
      </c>
      <c r="H406" s="14">
        <v>5.2</v>
      </c>
      <c r="I406" s="16">
        <f t="shared" si="24"/>
        <v>3380</v>
      </c>
      <c r="J406" s="16">
        <f t="shared" si="25"/>
        <v>138.58</v>
      </c>
      <c r="K406" s="17">
        <v>0.8</v>
      </c>
      <c r="L406" s="16">
        <f t="shared" si="26"/>
        <v>110.864</v>
      </c>
      <c r="M406" s="16">
        <f t="shared" si="27"/>
        <v>27.716</v>
      </c>
      <c r="N406" s="18" t="s">
        <v>1573</v>
      </c>
      <c r="O406" s="19" t="s">
        <v>27</v>
      </c>
      <c r="P406" s="7"/>
      <c r="Q406" s="7"/>
    </row>
    <row r="407" ht="25" customHeight="1" spans="1:17">
      <c r="A407" s="7">
        <v>401</v>
      </c>
      <c r="B407" s="13" t="s">
        <v>1574</v>
      </c>
      <c r="C407" s="6" t="s">
        <v>22</v>
      </c>
      <c r="D407" s="9" t="s">
        <v>1575</v>
      </c>
      <c r="E407" s="15" t="s">
        <v>1116</v>
      </c>
      <c r="F407" s="11" t="s">
        <v>801</v>
      </c>
      <c r="G407" s="14">
        <v>4.2</v>
      </c>
      <c r="H407" s="14">
        <v>4.2</v>
      </c>
      <c r="I407" s="16">
        <f t="shared" si="24"/>
        <v>2730</v>
      </c>
      <c r="J407" s="16">
        <f t="shared" si="25"/>
        <v>111.93</v>
      </c>
      <c r="K407" s="17">
        <v>0.8</v>
      </c>
      <c r="L407" s="16">
        <f t="shared" si="26"/>
        <v>89.544</v>
      </c>
      <c r="M407" s="16">
        <f t="shared" si="27"/>
        <v>22.386</v>
      </c>
      <c r="N407" s="18" t="s">
        <v>1576</v>
      </c>
      <c r="O407" s="19" t="s">
        <v>27</v>
      </c>
      <c r="P407" s="7"/>
      <c r="Q407" s="7"/>
    </row>
    <row r="408" ht="25" customHeight="1" spans="1:17">
      <c r="A408" s="7">
        <v>402</v>
      </c>
      <c r="B408" s="13" t="s">
        <v>1577</v>
      </c>
      <c r="C408" s="6" t="s">
        <v>22</v>
      </c>
      <c r="D408" s="9" t="s">
        <v>1578</v>
      </c>
      <c r="E408" s="15" t="s">
        <v>1579</v>
      </c>
      <c r="F408" s="11" t="s">
        <v>801</v>
      </c>
      <c r="G408" s="14">
        <v>6.3</v>
      </c>
      <c r="H408" s="14">
        <v>6.3</v>
      </c>
      <c r="I408" s="16">
        <f t="shared" si="24"/>
        <v>4095</v>
      </c>
      <c r="J408" s="16">
        <f t="shared" si="25"/>
        <v>167.895</v>
      </c>
      <c r="K408" s="17">
        <v>0.8</v>
      </c>
      <c r="L408" s="16">
        <f t="shared" si="26"/>
        <v>134.316</v>
      </c>
      <c r="M408" s="16">
        <f t="shared" si="27"/>
        <v>33.579</v>
      </c>
      <c r="N408" s="18" t="s">
        <v>1580</v>
      </c>
      <c r="O408" s="19" t="s">
        <v>27</v>
      </c>
      <c r="P408" s="7"/>
      <c r="Q408" s="7"/>
    </row>
    <row r="409" ht="25" customHeight="1" spans="1:17">
      <c r="A409" s="7">
        <v>403</v>
      </c>
      <c r="B409" s="13" t="s">
        <v>1581</v>
      </c>
      <c r="C409" s="6" t="s">
        <v>22</v>
      </c>
      <c r="D409" s="9" t="s">
        <v>1582</v>
      </c>
      <c r="E409" s="15" t="s">
        <v>1583</v>
      </c>
      <c r="F409" s="11" t="s">
        <v>801</v>
      </c>
      <c r="G409" s="14">
        <v>8</v>
      </c>
      <c r="H409" s="14">
        <v>8</v>
      </c>
      <c r="I409" s="16">
        <f t="shared" si="24"/>
        <v>5200</v>
      </c>
      <c r="J409" s="16">
        <f t="shared" si="25"/>
        <v>213.2</v>
      </c>
      <c r="K409" s="17">
        <v>0.8</v>
      </c>
      <c r="L409" s="16">
        <f t="shared" si="26"/>
        <v>170.56</v>
      </c>
      <c r="M409" s="16">
        <f t="shared" si="27"/>
        <v>42.64</v>
      </c>
      <c r="N409" s="18" t="s">
        <v>1584</v>
      </c>
      <c r="O409" s="19" t="s">
        <v>27</v>
      </c>
      <c r="P409" s="7"/>
      <c r="Q409" s="7"/>
    </row>
    <row r="410" ht="25" customHeight="1" spans="1:17">
      <c r="A410" s="7">
        <v>404</v>
      </c>
      <c r="B410" s="13" t="s">
        <v>1585</v>
      </c>
      <c r="C410" s="6" t="s">
        <v>22</v>
      </c>
      <c r="D410" s="9" t="s">
        <v>1586</v>
      </c>
      <c r="E410" s="15" t="s">
        <v>1587</v>
      </c>
      <c r="F410" s="11" t="s">
        <v>801</v>
      </c>
      <c r="G410" s="14">
        <v>7.8</v>
      </c>
      <c r="H410" s="14">
        <v>7.8</v>
      </c>
      <c r="I410" s="16">
        <f t="shared" si="24"/>
        <v>5070</v>
      </c>
      <c r="J410" s="16">
        <f t="shared" si="25"/>
        <v>207.87</v>
      </c>
      <c r="K410" s="17">
        <v>0.8</v>
      </c>
      <c r="L410" s="16">
        <f t="shared" si="26"/>
        <v>166.296</v>
      </c>
      <c r="M410" s="16">
        <f t="shared" si="27"/>
        <v>41.574</v>
      </c>
      <c r="N410" s="18" t="s">
        <v>1588</v>
      </c>
      <c r="O410" s="19" t="s">
        <v>27</v>
      </c>
      <c r="P410" s="7"/>
      <c r="Q410" s="7"/>
    </row>
    <row r="411" ht="25" customHeight="1" spans="1:17">
      <c r="A411" s="7">
        <v>405</v>
      </c>
      <c r="B411" s="13" t="s">
        <v>1589</v>
      </c>
      <c r="C411" s="6" t="s">
        <v>22</v>
      </c>
      <c r="D411" s="9" t="s">
        <v>1590</v>
      </c>
      <c r="E411" s="15" t="s">
        <v>1591</v>
      </c>
      <c r="F411" s="11" t="s">
        <v>801</v>
      </c>
      <c r="G411" s="14">
        <v>5.4</v>
      </c>
      <c r="H411" s="14">
        <v>5.4</v>
      </c>
      <c r="I411" s="16">
        <f t="shared" si="24"/>
        <v>3510</v>
      </c>
      <c r="J411" s="16">
        <f t="shared" si="25"/>
        <v>143.91</v>
      </c>
      <c r="K411" s="17">
        <v>0.8</v>
      </c>
      <c r="L411" s="16">
        <f t="shared" si="26"/>
        <v>115.128</v>
      </c>
      <c r="M411" s="16">
        <f t="shared" si="27"/>
        <v>28.782</v>
      </c>
      <c r="N411" s="18" t="s">
        <v>1592</v>
      </c>
      <c r="O411" s="19" t="s">
        <v>27</v>
      </c>
      <c r="P411" s="7"/>
      <c r="Q411" s="7"/>
    </row>
    <row r="412" ht="25" customHeight="1" spans="1:17">
      <c r="A412" s="7">
        <v>406</v>
      </c>
      <c r="B412" s="13" t="s">
        <v>1593</v>
      </c>
      <c r="C412" s="6" t="s">
        <v>22</v>
      </c>
      <c r="D412" s="9" t="s">
        <v>1594</v>
      </c>
      <c r="E412" s="15" t="s">
        <v>1595</v>
      </c>
      <c r="F412" s="11" t="s">
        <v>801</v>
      </c>
      <c r="G412" s="14">
        <v>6.61</v>
      </c>
      <c r="H412" s="14">
        <v>6.61</v>
      </c>
      <c r="I412" s="16">
        <f t="shared" si="24"/>
        <v>4296.5</v>
      </c>
      <c r="J412" s="16">
        <f t="shared" si="25"/>
        <v>176.1565</v>
      </c>
      <c r="K412" s="17">
        <v>0.8</v>
      </c>
      <c r="L412" s="16">
        <f t="shared" si="26"/>
        <v>140.9252</v>
      </c>
      <c r="M412" s="16">
        <f t="shared" si="27"/>
        <v>35.2313</v>
      </c>
      <c r="N412" s="18" t="s">
        <v>1596</v>
      </c>
      <c r="O412" s="19" t="s">
        <v>27</v>
      </c>
      <c r="P412" s="7"/>
      <c r="Q412" s="7"/>
    </row>
    <row r="413" ht="25" customHeight="1" spans="1:17">
      <c r="A413" s="7">
        <v>407</v>
      </c>
      <c r="B413" s="13" t="s">
        <v>1597</v>
      </c>
      <c r="C413" s="6" t="s">
        <v>22</v>
      </c>
      <c r="D413" s="9" t="s">
        <v>1598</v>
      </c>
      <c r="E413" s="15" t="s">
        <v>1599</v>
      </c>
      <c r="F413" s="11" t="s">
        <v>801</v>
      </c>
      <c r="G413" s="14">
        <v>6.7</v>
      </c>
      <c r="H413" s="14">
        <v>6.7</v>
      </c>
      <c r="I413" s="16">
        <f t="shared" si="24"/>
        <v>4355</v>
      </c>
      <c r="J413" s="16">
        <f t="shared" si="25"/>
        <v>178.555</v>
      </c>
      <c r="K413" s="17">
        <v>0.8</v>
      </c>
      <c r="L413" s="16">
        <f t="shared" si="26"/>
        <v>142.844</v>
      </c>
      <c r="M413" s="16">
        <f t="shared" si="27"/>
        <v>35.711</v>
      </c>
      <c r="N413" s="18" t="s">
        <v>1600</v>
      </c>
      <c r="O413" s="19" t="s">
        <v>27</v>
      </c>
      <c r="P413" s="7"/>
      <c r="Q413" s="7"/>
    </row>
    <row r="414" ht="25" customHeight="1" spans="1:17">
      <c r="A414" s="7">
        <v>408</v>
      </c>
      <c r="B414" s="13" t="s">
        <v>1601</v>
      </c>
      <c r="C414" s="6" t="s">
        <v>22</v>
      </c>
      <c r="D414" s="9" t="s">
        <v>1602</v>
      </c>
      <c r="E414" s="15" t="s">
        <v>1603</v>
      </c>
      <c r="F414" s="11" t="s">
        <v>801</v>
      </c>
      <c r="G414" s="14">
        <v>5.9</v>
      </c>
      <c r="H414" s="14">
        <v>5.9</v>
      </c>
      <c r="I414" s="16">
        <f t="shared" si="24"/>
        <v>3835</v>
      </c>
      <c r="J414" s="16">
        <f t="shared" si="25"/>
        <v>157.235</v>
      </c>
      <c r="K414" s="17">
        <v>0.8</v>
      </c>
      <c r="L414" s="16">
        <f t="shared" si="26"/>
        <v>125.788</v>
      </c>
      <c r="M414" s="16">
        <f t="shared" si="27"/>
        <v>31.447</v>
      </c>
      <c r="N414" s="18" t="s">
        <v>1604</v>
      </c>
      <c r="O414" s="19" t="s">
        <v>27</v>
      </c>
      <c r="P414" s="7"/>
      <c r="Q414" s="7"/>
    </row>
    <row r="415" ht="25" customHeight="1" spans="1:17">
      <c r="A415" s="7">
        <v>409</v>
      </c>
      <c r="B415" s="13" t="s">
        <v>1605</v>
      </c>
      <c r="C415" s="6" t="s">
        <v>22</v>
      </c>
      <c r="D415" s="9" t="s">
        <v>1606</v>
      </c>
      <c r="E415" s="15" t="s">
        <v>1607</v>
      </c>
      <c r="F415" s="11" t="s">
        <v>801</v>
      </c>
      <c r="G415" s="14">
        <v>3.7</v>
      </c>
      <c r="H415" s="14">
        <v>3.7</v>
      </c>
      <c r="I415" s="16">
        <f t="shared" si="24"/>
        <v>2405</v>
      </c>
      <c r="J415" s="16">
        <f t="shared" si="25"/>
        <v>98.605</v>
      </c>
      <c r="K415" s="17">
        <v>0.8</v>
      </c>
      <c r="L415" s="16">
        <f t="shared" si="26"/>
        <v>78.884</v>
      </c>
      <c r="M415" s="16">
        <f t="shared" si="27"/>
        <v>19.721</v>
      </c>
      <c r="N415" s="18" t="s">
        <v>1608</v>
      </c>
      <c r="O415" s="19" t="s">
        <v>27</v>
      </c>
      <c r="P415" s="7"/>
      <c r="Q415" s="7"/>
    </row>
    <row r="416" ht="25" customHeight="1" spans="1:17">
      <c r="A416" s="7">
        <v>410</v>
      </c>
      <c r="B416" s="13" t="s">
        <v>1609</v>
      </c>
      <c r="C416" s="6" t="s">
        <v>22</v>
      </c>
      <c r="D416" s="9" t="s">
        <v>1610</v>
      </c>
      <c r="E416" s="15" t="s">
        <v>1607</v>
      </c>
      <c r="F416" s="11" t="s">
        <v>801</v>
      </c>
      <c r="G416" s="14">
        <v>8.8</v>
      </c>
      <c r="H416" s="14">
        <v>8.8</v>
      </c>
      <c r="I416" s="16">
        <f t="shared" si="24"/>
        <v>5720</v>
      </c>
      <c r="J416" s="16">
        <f t="shared" si="25"/>
        <v>234.52</v>
      </c>
      <c r="K416" s="17">
        <v>0.8</v>
      </c>
      <c r="L416" s="16">
        <f t="shared" si="26"/>
        <v>187.616</v>
      </c>
      <c r="M416" s="16">
        <f t="shared" si="27"/>
        <v>46.904</v>
      </c>
      <c r="N416" s="18" t="s">
        <v>1611</v>
      </c>
      <c r="O416" s="19" t="s">
        <v>27</v>
      </c>
      <c r="P416" s="7"/>
      <c r="Q416" s="7"/>
    </row>
    <row r="417" ht="25" customHeight="1" spans="1:17">
      <c r="A417" s="7">
        <v>411</v>
      </c>
      <c r="B417" s="13" t="s">
        <v>1612</v>
      </c>
      <c r="C417" s="6" t="s">
        <v>22</v>
      </c>
      <c r="D417" s="9" t="s">
        <v>1613</v>
      </c>
      <c r="E417" s="15" t="s">
        <v>1614</v>
      </c>
      <c r="F417" s="11" t="s">
        <v>801</v>
      </c>
      <c r="G417" s="14">
        <v>8.8</v>
      </c>
      <c r="H417" s="14">
        <v>8.8</v>
      </c>
      <c r="I417" s="16">
        <f t="shared" si="24"/>
        <v>5720</v>
      </c>
      <c r="J417" s="16">
        <f t="shared" si="25"/>
        <v>234.52</v>
      </c>
      <c r="K417" s="17">
        <v>0.8</v>
      </c>
      <c r="L417" s="16">
        <f t="shared" si="26"/>
        <v>187.616</v>
      </c>
      <c r="M417" s="16">
        <f t="shared" si="27"/>
        <v>46.904</v>
      </c>
      <c r="N417" s="18" t="s">
        <v>1615</v>
      </c>
      <c r="O417" s="19" t="s">
        <v>27</v>
      </c>
      <c r="P417" s="7"/>
      <c r="Q417" s="7"/>
    </row>
    <row r="418" ht="25" customHeight="1" spans="1:17">
      <c r="A418" s="7">
        <v>412</v>
      </c>
      <c r="B418" s="13" t="s">
        <v>1616</v>
      </c>
      <c r="C418" s="6" t="s">
        <v>22</v>
      </c>
      <c r="D418" s="9" t="s">
        <v>1617</v>
      </c>
      <c r="E418" s="15" t="s">
        <v>1207</v>
      </c>
      <c r="F418" s="11" t="s">
        <v>801</v>
      </c>
      <c r="G418" s="14">
        <v>8.1</v>
      </c>
      <c r="H418" s="14">
        <v>8.1</v>
      </c>
      <c r="I418" s="16">
        <f t="shared" si="24"/>
        <v>5265</v>
      </c>
      <c r="J418" s="16">
        <f t="shared" si="25"/>
        <v>215.865</v>
      </c>
      <c r="K418" s="17">
        <v>0.8</v>
      </c>
      <c r="L418" s="16">
        <f t="shared" si="26"/>
        <v>172.692</v>
      </c>
      <c r="M418" s="16">
        <f t="shared" si="27"/>
        <v>43.173</v>
      </c>
      <c r="N418" s="18" t="s">
        <v>1618</v>
      </c>
      <c r="O418" s="19" t="s">
        <v>27</v>
      </c>
      <c r="P418" s="7"/>
      <c r="Q418" s="7"/>
    </row>
    <row r="419" ht="25" customHeight="1" spans="1:17">
      <c r="A419" s="7">
        <v>413</v>
      </c>
      <c r="B419" s="13" t="s">
        <v>1619</v>
      </c>
      <c r="C419" s="6" t="s">
        <v>22</v>
      </c>
      <c r="D419" s="9" t="s">
        <v>1620</v>
      </c>
      <c r="E419" s="15" t="s">
        <v>1621</v>
      </c>
      <c r="F419" s="11" t="s">
        <v>801</v>
      </c>
      <c r="G419" s="14">
        <v>6.3</v>
      </c>
      <c r="H419" s="14">
        <v>6.3</v>
      </c>
      <c r="I419" s="16">
        <f t="shared" ref="I419:I482" si="28">G419*650</f>
        <v>4095</v>
      </c>
      <c r="J419" s="16">
        <f t="shared" ref="J419:J482" si="29">H419*26.65</f>
        <v>167.895</v>
      </c>
      <c r="K419" s="17">
        <v>0.8</v>
      </c>
      <c r="L419" s="16">
        <f t="shared" ref="L419:L482" si="30">J419*K419</f>
        <v>134.316</v>
      </c>
      <c r="M419" s="16">
        <f t="shared" ref="M419:M482" si="31">J419*0.2</f>
        <v>33.579</v>
      </c>
      <c r="N419" s="18" t="s">
        <v>1622</v>
      </c>
      <c r="O419" s="19" t="s">
        <v>27</v>
      </c>
      <c r="P419" s="7"/>
      <c r="Q419" s="7"/>
    </row>
    <row r="420" ht="25" customHeight="1" spans="1:17">
      <c r="A420" s="7">
        <v>414</v>
      </c>
      <c r="B420" s="13" t="s">
        <v>1623</v>
      </c>
      <c r="C420" s="6" t="s">
        <v>22</v>
      </c>
      <c r="D420" s="9" t="s">
        <v>1624</v>
      </c>
      <c r="E420" s="15" t="s">
        <v>1625</v>
      </c>
      <c r="F420" s="11" t="s">
        <v>801</v>
      </c>
      <c r="G420" s="14">
        <v>2.2</v>
      </c>
      <c r="H420" s="14">
        <v>2.2</v>
      </c>
      <c r="I420" s="16">
        <f t="shared" si="28"/>
        <v>1430</v>
      </c>
      <c r="J420" s="16">
        <f t="shared" si="29"/>
        <v>58.63</v>
      </c>
      <c r="K420" s="17">
        <v>0.8</v>
      </c>
      <c r="L420" s="16">
        <f t="shared" si="30"/>
        <v>46.904</v>
      </c>
      <c r="M420" s="16">
        <f t="shared" si="31"/>
        <v>11.726</v>
      </c>
      <c r="N420" s="18" t="s">
        <v>1626</v>
      </c>
      <c r="O420" s="19" t="s">
        <v>27</v>
      </c>
      <c r="P420" s="7"/>
      <c r="Q420" s="7"/>
    </row>
    <row r="421" ht="25" customHeight="1" spans="1:17">
      <c r="A421" s="7">
        <v>415</v>
      </c>
      <c r="B421" s="13" t="s">
        <v>1627</v>
      </c>
      <c r="C421" s="6" t="s">
        <v>22</v>
      </c>
      <c r="D421" s="9" t="s">
        <v>1628</v>
      </c>
      <c r="E421" s="15" t="s">
        <v>1629</v>
      </c>
      <c r="F421" s="11" t="s">
        <v>801</v>
      </c>
      <c r="G421" s="14">
        <v>6.3</v>
      </c>
      <c r="H421" s="14">
        <v>6.3</v>
      </c>
      <c r="I421" s="16">
        <f t="shared" si="28"/>
        <v>4095</v>
      </c>
      <c r="J421" s="16">
        <f t="shared" si="29"/>
        <v>167.895</v>
      </c>
      <c r="K421" s="17">
        <v>0.8</v>
      </c>
      <c r="L421" s="16">
        <f t="shared" si="30"/>
        <v>134.316</v>
      </c>
      <c r="M421" s="16">
        <f t="shared" si="31"/>
        <v>33.579</v>
      </c>
      <c r="N421" s="18" t="s">
        <v>1630</v>
      </c>
      <c r="O421" s="19" t="s">
        <v>27</v>
      </c>
      <c r="P421" s="7"/>
      <c r="Q421" s="7"/>
    </row>
    <row r="422" ht="25" customHeight="1" spans="1:17">
      <c r="A422" s="7">
        <v>416</v>
      </c>
      <c r="B422" s="13" t="s">
        <v>1631</v>
      </c>
      <c r="C422" s="6" t="s">
        <v>22</v>
      </c>
      <c r="D422" s="9" t="s">
        <v>1632</v>
      </c>
      <c r="E422" s="15" t="s">
        <v>1629</v>
      </c>
      <c r="F422" s="11" t="s">
        <v>801</v>
      </c>
      <c r="G422" s="14">
        <v>4</v>
      </c>
      <c r="H422" s="14">
        <v>4</v>
      </c>
      <c r="I422" s="16">
        <f t="shared" si="28"/>
        <v>2600</v>
      </c>
      <c r="J422" s="16">
        <f t="shared" si="29"/>
        <v>106.6</v>
      </c>
      <c r="K422" s="17">
        <v>0.8</v>
      </c>
      <c r="L422" s="16">
        <f t="shared" si="30"/>
        <v>85.28</v>
      </c>
      <c r="M422" s="16">
        <f t="shared" si="31"/>
        <v>21.32</v>
      </c>
      <c r="N422" s="18" t="s">
        <v>1633</v>
      </c>
      <c r="O422" s="19" t="s">
        <v>27</v>
      </c>
      <c r="P422" s="7"/>
      <c r="Q422" s="7"/>
    </row>
    <row r="423" ht="25" customHeight="1" spans="1:17">
      <c r="A423" s="7">
        <v>417</v>
      </c>
      <c r="B423" s="13" t="s">
        <v>1634</v>
      </c>
      <c r="C423" s="6" t="s">
        <v>22</v>
      </c>
      <c r="D423" s="9" t="s">
        <v>1635</v>
      </c>
      <c r="E423" s="15" t="s">
        <v>1629</v>
      </c>
      <c r="F423" s="11" t="s">
        <v>801</v>
      </c>
      <c r="G423" s="14">
        <v>4.38</v>
      </c>
      <c r="H423" s="14">
        <v>4.38</v>
      </c>
      <c r="I423" s="16">
        <f t="shared" si="28"/>
        <v>2847</v>
      </c>
      <c r="J423" s="16">
        <f t="shared" si="29"/>
        <v>116.727</v>
      </c>
      <c r="K423" s="17">
        <v>0.8</v>
      </c>
      <c r="L423" s="16">
        <f t="shared" si="30"/>
        <v>93.3816</v>
      </c>
      <c r="M423" s="16">
        <f t="shared" si="31"/>
        <v>23.3454</v>
      </c>
      <c r="N423" s="18" t="s">
        <v>1636</v>
      </c>
      <c r="O423" s="19" t="s">
        <v>27</v>
      </c>
      <c r="P423" s="7"/>
      <c r="Q423" s="7"/>
    </row>
    <row r="424" ht="25" customHeight="1" spans="1:17">
      <c r="A424" s="7">
        <v>418</v>
      </c>
      <c r="B424" s="13" t="s">
        <v>1637</v>
      </c>
      <c r="C424" s="6" t="s">
        <v>22</v>
      </c>
      <c r="D424" s="9" t="s">
        <v>1638</v>
      </c>
      <c r="E424" s="15" t="s">
        <v>1639</v>
      </c>
      <c r="F424" s="11" t="s">
        <v>1640</v>
      </c>
      <c r="G424" s="14">
        <v>5.6</v>
      </c>
      <c r="H424" s="14">
        <v>5.6</v>
      </c>
      <c r="I424" s="16">
        <f t="shared" si="28"/>
        <v>3640</v>
      </c>
      <c r="J424" s="16">
        <f t="shared" si="29"/>
        <v>149.24</v>
      </c>
      <c r="K424" s="17">
        <v>0.8</v>
      </c>
      <c r="L424" s="16">
        <f t="shared" si="30"/>
        <v>119.392</v>
      </c>
      <c r="M424" s="16">
        <f t="shared" si="31"/>
        <v>29.848</v>
      </c>
      <c r="N424" s="18" t="s">
        <v>1641</v>
      </c>
      <c r="O424" s="19" t="s">
        <v>27</v>
      </c>
      <c r="P424" s="7"/>
      <c r="Q424" s="7"/>
    </row>
    <row r="425" ht="25" customHeight="1" spans="1:17">
      <c r="A425" s="7">
        <v>419</v>
      </c>
      <c r="B425" s="13" t="s">
        <v>1642</v>
      </c>
      <c r="C425" s="6" t="s">
        <v>22</v>
      </c>
      <c r="D425" s="9" t="s">
        <v>1643</v>
      </c>
      <c r="E425" s="15" t="s">
        <v>1644</v>
      </c>
      <c r="F425" s="11" t="s">
        <v>1640</v>
      </c>
      <c r="G425" s="14">
        <v>9.3</v>
      </c>
      <c r="H425" s="14">
        <v>9.3</v>
      </c>
      <c r="I425" s="16">
        <f t="shared" si="28"/>
        <v>6045</v>
      </c>
      <c r="J425" s="16">
        <f t="shared" si="29"/>
        <v>247.845</v>
      </c>
      <c r="K425" s="17">
        <v>0.8</v>
      </c>
      <c r="L425" s="16">
        <f t="shared" si="30"/>
        <v>198.276</v>
      </c>
      <c r="M425" s="16">
        <f t="shared" si="31"/>
        <v>49.569</v>
      </c>
      <c r="N425" s="18" t="s">
        <v>1645</v>
      </c>
      <c r="O425" s="19" t="s">
        <v>27</v>
      </c>
      <c r="P425" s="7"/>
      <c r="Q425" s="7"/>
    </row>
    <row r="426" ht="25" customHeight="1" spans="1:17">
      <c r="A426" s="7">
        <v>420</v>
      </c>
      <c r="B426" s="13" t="s">
        <v>1646</v>
      </c>
      <c r="C426" s="6" t="s">
        <v>22</v>
      </c>
      <c r="D426" s="9" t="s">
        <v>210</v>
      </c>
      <c r="E426" s="15" t="s">
        <v>1647</v>
      </c>
      <c r="F426" s="11" t="s">
        <v>1640</v>
      </c>
      <c r="G426" s="14">
        <v>7</v>
      </c>
      <c r="H426" s="14">
        <v>7</v>
      </c>
      <c r="I426" s="16">
        <f t="shared" si="28"/>
        <v>4550</v>
      </c>
      <c r="J426" s="16">
        <f t="shared" si="29"/>
        <v>186.55</v>
      </c>
      <c r="K426" s="17">
        <v>0.8</v>
      </c>
      <c r="L426" s="16">
        <f t="shared" si="30"/>
        <v>149.24</v>
      </c>
      <c r="M426" s="16">
        <f t="shared" si="31"/>
        <v>37.31</v>
      </c>
      <c r="N426" s="18" t="s">
        <v>1648</v>
      </c>
      <c r="O426" s="19" t="s">
        <v>27</v>
      </c>
      <c r="P426" s="7"/>
      <c r="Q426" s="7"/>
    </row>
    <row r="427" ht="25" customHeight="1" spans="1:17">
      <c r="A427" s="7">
        <v>421</v>
      </c>
      <c r="B427" s="13" t="s">
        <v>1649</v>
      </c>
      <c r="C427" s="6" t="s">
        <v>22</v>
      </c>
      <c r="D427" s="9" t="s">
        <v>1650</v>
      </c>
      <c r="E427" s="15" t="s">
        <v>1651</v>
      </c>
      <c r="F427" s="11" t="s">
        <v>1640</v>
      </c>
      <c r="G427" s="14">
        <v>4.1</v>
      </c>
      <c r="H427" s="14">
        <v>4.1</v>
      </c>
      <c r="I427" s="16">
        <f t="shared" si="28"/>
        <v>2665</v>
      </c>
      <c r="J427" s="16">
        <f t="shared" si="29"/>
        <v>109.265</v>
      </c>
      <c r="K427" s="17">
        <v>0.8</v>
      </c>
      <c r="L427" s="16">
        <f t="shared" si="30"/>
        <v>87.412</v>
      </c>
      <c r="M427" s="16">
        <f t="shared" si="31"/>
        <v>21.853</v>
      </c>
      <c r="N427" s="18" t="s">
        <v>1652</v>
      </c>
      <c r="O427" s="19" t="s">
        <v>27</v>
      </c>
      <c r="P427" s="7"/>
      <c r="Q427" s="7"/>
    </row>
    <row r="428" ht="25" customHeight="1" spans="1:17">
      <c r="A428" s="7">
        <v>422</v>
      </c>
      <c r="B428" s="13" t="s">
        <v>1653</v>
      </c>
      <c r="C428" s="6" t="s">
        <v>22</v>
      </c>
      <c r="D428" s="9" t="s">
        <v>1654</v>
      </c>
      <c r="E428" s="15" t="s">
        <v>1655</v>
      </c>
      <c r="F428" s="11" t="s">
        <v>1640</v>
      </c>
      <c r="G428" s="14">
        <v>1.6</v>
      </c>
      <c r="H428" s="14">
        <v>1.6</v>
      </c>
      <c r="I428" s="16">
        <f t="shared" si="28"/>
        <v>1040</v>
      </c>
      <c r="J428" s="16">
        <f t="shared" si="29"/>
        <v>42.64</v>
      </c>
      <c r="K428" s="17">
        <v>0.8</v>
      </c>
      <c r="L428" s="16">
        <f t="shared" si="30"/>
        <v>34.112</v>
      </c>
      <c r="M428" s="16">
        <f t="shared" si="31"/>
        <v>8.528</v>
      </c>
      <c r="N428" s="18" t="s">
        <v>1656</v>
      </c>
      <c r="O428" s="19" t="s">
        <v>27</v>
      </c>
      <c r="P428" s="7"/>
      <c r="Q428" s="7"/>
    </row>
    <row r="429" ht="25" customHeight="1" spans="1:17">
      <c r="A429" s="7">
        <v>423</v>
      </c>
      <c r="B429" s="13" t="s">
        <v>1657</v>
      </c>
      <c r="C429" s="6" t="s">
        <v>22</v>
      </c>
      <c r="D429" s="9" t="s">
        <v>1658</v>
      </c>
      <c r="E429" s="15" t="s">
        <v>1655</v>
      </c>
      <c r="F429" s="11" t="s">
        <v>1640</v>
      </c>
      <c r="G429" s="14">
        <v>1.9</v>
      </c>
      <c r="H429" s="14">
        <v>1.9</v>
      </c>
      <c r="I429" s="16">
        <f t="shared" si="28"/>
        <v>1235</v>
      </c>
      <c r="J429" s="16">
        <f t="shared" si="29"/>
        <v>50.635</v>
      </c>
      <c r="K429" s="17">
        <v>0.8</v>
      </c>
      <c r="L429" s="16">
        <f t="shared" si="30"/>
        <v>40.508</v>
      </c>
      <c r="M429" s="16">
        <f t="shared" si="31"/>
        <v>10.127</v>
      </c>
      <c r="N429" s="18" t="s">
        <v>1659</v>
      </c>
      <c r="O429" s="19" t="s">
        <v>27</v>
      </c>
      <c r="P429" s="7"/>
      <c r="Q429" s="7"/>
    </row>
    <row r="430" ht="25" customHeight="1" spans="1:17">
      <c r="A430" s="7">
        <v>424</v>
      </c>
      <c r="B430" s="13" t="s">
        <v>1660</v>
      </c>
      <c r="C430" s="6" t="s">
        <v>22</v>
      </c>
      <c r="D430" s="9" t="s">
        <v>1661</v>
      </c>
      <c r="E430" s="15" t="s">
        <v>1662</v>
      </c>
      <c r="F430" s="11" t="s">
        <v>1640</v>
      </c>
      <c r="G430" s="14">
        <v>3.7</v>
      </c>
      <c r="H430" s="14">
        <v>3.7</v>
      </c>
      <c r="I430" s="16">
        <f t="shared" si="28"/>
        <v>2405</v>
      </c>
      <c r="J430" s="16">
        <f t="shared" si="29"/>
        <v>98.605</v>
      </c>
      <c r="K430" s="17">
        <v>0.8</v>
      </c>
      <c r="L430" s="16">
        <f t="shared" si="30"/>
        <v>78.884</v>
      </c>
      <c r="M430" s="16">
        <f t="shared" si="31"/>
        <v>19.721</v>
      </c>
      <c r="N430" s="18" t="s">
        <v>1663</v>
      </c>
      <c r="O430" s="19" t="s">
        <v>27</v>
      </c>
      <c r="P430" s="7"/>
      <c r="Q430" s="7"/>
    </row>
    <row r="431" ht="25" customHeight="1" spans="1:17">
      <c r="A431" s="7">
        <v>425</v>
      </c>
      <c r="B431" s="13" t="s">
        <v>1664</v>
      </c>
      <c r="C431" s="6" t="s">
        <v>22</v>
      </c>
      <c r="D431" s="9" t="s">
        <v>1665</v>
      </c>
      <c r="E431" s="15" t="s">
        <v>1666</v>
      </c>
      <c r="F431" s="11" t="s">
        <v>1640</v>
      </c>
      <c r="G431" s="14">
        <v>6.5</v>
      </c>
      <c r="H431" s="14">
        <v>6.5</v>
      </c>
      <c r="I431" s="16">
        <f t="shared" si="28"/>
        <v>4225</v>
      </c>
      <c r="J431" s="16">
        <f t="shared" si="29"/>
        <v>173.225</v>
      </c>
      <c r="K431" s="17">
        <v>0.8</v>
      </c>
      <c r="L431" s="16">
        <f t="shared" si="30"/>
        <v>138.58</v>
      </c>
      <c r="M431" s="16">
        <f t="shared" si="31"/>
        <v>34.645</v>
      </c>
      <c r="N431" s="18" t="s">
        <v>1667</v>
      </c>
      <c r="O431" s="19" t="s">
        <v>27</v>
      </c>
      <c r="P431" s="7"/>
      <c r="Q431" s="7"/>
    </row>
    <row r="432" ht="25" customHeight="1" spans="1:17">
      <c r="A432" s="7">
        <v>426</v>
      </c>
      <c r="B432" s="13" t="s">
        <v>1668</v>
      </c>
      <c r="C432" s="6" t="s">
        <v>22</v>
      </c>
      <c r="D432" s="9" t="s">
        <v>1669</v>
      </c>
      <c r="E432" s="15" t="s">
        <v>1670</v>
      </c>
      <c r="F432" s="11" t="s">
        <v>1640</v>
      </c>
      <c r="G432" s="14">
        <v>5.6</v>
      </c>
      <c r="H432" s="14">
        <v>5.6</v>
      </c>
      <c r="I432" s="16">
        <f t="shared" si="28"/>
        <v>3640</v>
      </c>
      <c r="J432" s="16">
        <f t="shared" si="29"/>
        <v>149.24</v>
      </c>
      <c r="K432" s="17">
        <v>0.8</v>
      </c>
      <c r="L432" s="16">
        <f t="shared" si="30"/>
        <v>119.392</v>
      </c>
      <c r="M432" s="16">
        <f t="shared" si="31"/>
        <v>29.848</v>
      </c>
      <c r="N432" s="18" t="s">
        <v>1671</v>
      </c>
      <c r="O432" s="19" t="s">
        <v>27</v>
      </c>
      <c r="P432" s="7"/>
      <c r="Q432" s="7"/>
    </row>
    <row r="433" ht="25" customHeight="1" spans="1:17">
      <c r="A433" s="7">
        <v>427</v>
      </c>
      <c r="B433" s="13" t="s">
        <v>1672</v>
      </c>
      <c r="C433" s="6" t="s">
        <v>22</v>
      </c>
      <c r="D433" s="9" t="s">
        <v>1673</v>
      </c>
      <c r="E433" s="15" t="s">
        <v>1674</v>
      </c>
      <c r="F433" s="11" t="s">
        <v>1640</v>
      </c>
      <c r="G433" s="14">
        <v>3.7</v>
      </c>
      <c r="H433" s="14">
        <v>3.7</v>
      </c>
      <c r="I433" s="16">
        <f t="shared" si="28"/>
        <v>2405</v>
      </c>
      <c r="J433" s="16">
        <f t="shared" si="29"/>
        <v>98.605</v>
      </c>
      <c r="K433" s="17">
        <v>0.8</v>
      </c>
      <c r="L433" s="16">
        <f t="shared" si="30"/>
        <v>78.884</v>
      </c>
      <c r="M433" s="16">
        <f t="shared" si="31"/>
        <v>19.721</v>
      </c>
      <c r="N433" s="18" t="s">
        <v>1675</v>
      </c>
      <c r="O433" s="19" t="s">
        <v>27</v>
      </c>
      <c r="P433" s="7"/>
      <c r="Q433" s="7"/>
    </row>
    <row r="434" ht="25" customHeight="1" spans="1:17">
      <c r="A434" s="7">
        <v>428</v>
      </c>
      <c r="B434" s="13" t="s">
        <v>1676</v>
      </c>
      <c r="C434" s="6" t="s">
        <v>22</v>
      </c>
      <c r="D434" s="9" t="s">
        <v>1677</v>
      </c>
      <c r="E434" s="15" t="s">
        <v>1678</v>
      </c>
      <c r="F434" s="11" t="s">
        <v>1640</v>
      </c>
      <c r="G434" s="14">
        <v>4.9</v>
      </c>
      <c r="H434" s="14">
        <v>4.9</v>
      </c>
      <c r="I434" s="16">
        <f t="shared" si="28"/>
        <v>3185</v>
      </c>
      <c r="J434" s="16">
        <f t="shared" si="29"/>
        <v>130.585</v>
      </c>
      <c r="K434" s="17">
        <v>0.8</v>
      </c>
      <c r="L434" s="16">
        <f t="shared" si="30"/>
        <v>104.468</v>
      </c>
      <c r="M434" s="16">
        <f t="shared" si="31"/>
        <v>26.117</v>
      </c>
      <c r="N434" s="18" t="s">
        <v>1679</v>
      </c>
      <c r="O434" s="19" t="s">
        <v>27</v>
      </c>
      <c r="P434" s="7"/>
      <c r="Q434" s="7"/>
    </row>
    <row r="435" ht="25" customHeight="1" spans="1:17">
      <c r="A435" s="7">
        <v>429</v>
      </c>
      <c r="B435" s="13" t="s">
        <v>1680</v>
      </c>
      <c r="C435" s="6" t="s">
        <v>22</v>
      </c>
      <c r="D435" s="9" t="s">
        <v>1681</v>
      </c>
      <c r="E435" s="15" t="s">
        <v>1682</v>
      </c>
      <c r="F435" s="11" t="s">
        <v>1640</v>
      </c>
      <c r="G435" s="14">
        <v>3.7</v>
      </c>
      <c r="H435" s="14">
        <v>3.7</v>
      </c>
      <c r="I435" s="16">
        <f t="shared" si="28"/>
        <v>2405</v>
      </c>
      <c r="J435" s="16">
        <f t="shared" si="29"/>
        <v>98.605</v>
      </c>
      <c r="K435" s="17">
        <v>0.8</v>
      </c>
      <c r="L435" s="16">
        <f t="shared" si="30"/>
        <v>78.884</v>
      </c>
      <c r="M435" s="16">
        <f t="shared" si="31"/>
        <v>19.721</v>
      </c>
      <c r="N435" s="18" t="s">
        <v>1683</v>
      </c>
      <c r="O435" s="19" t="s">
        <v>27</v>
      </c>
      <c r="P435" s="7"/>
      <c r="Q435" s="7"/>
    </row>
    <row r="436" ht="25" customHeight="1" spans="1:17">
      <c r="A436" s="7">
        <v>430</v>
      </c>
      <c r="B436" s="13" t="s">
        <v>1684</v>
      </c>
      <c r="C436" s="6" t="s">
        <v>22</v>
      </c>
      <c r="D436" s="9" t="s">
        <v>1685</v>
      </c>
      <c r="E436" s="15" t="s">
        <v>1686</v>
      </c>
      <c r="F436" s="11" t="s">
        <v>1640</v>
      </c>
      <c r="G436" s="14">
        <v>5.3</v>
      </c>
      <c r="H436" s="14">
        <v>5.3</v>
      </c>
      <c r="I436" s="16">
        <f t="shared" si="28"/>
        <v>3445</v>
      </c>
      <c r="J436" s="16">
        <f t="shared" si="29"/>
        <v>141.245</v>
      </c>
      <c r="K436" s="17">
        <v>0.8</v>
      </c>
      <c r="L436" s="16">
        <f t="shared" si="30"/>
        <v>112.996</v>
      </c>
      <c r="M436" s="16">
        <f t="shared" si="31"/>
        <v>28.249</v>
      </c>
      <c r="N436" s="18" t="s">
        <v>1687</v>
      </c>
      <c r="O436" s="19" t="s">
        <v>27</v>
      </c>
      <c r="P436" s="7"/>
      <c r="Q436" s="7"/>
    </row>
    <row r="437" ht="25" customHeight="1" spans="1:17">
      <c r="A437" s="7">
        <v>431</v>
      </c>
      <c r="B437" s="13" t="s">
        <v>1688</v>
      </c>
      <c r="C437" s="6" t="s">
        <v>22</v>
      </c>
      <c r="D437" s="9" t="s">
        <v>1689</v>
      </c>
      <c r="E437" s="15" t="s">
        <v>1690</v>
      </c>
      <c r="F437" s="11" t="s">
        <v>1640</v>
      </c>
      <c r="G437" s="14">
        <v>4</v>
      </c>
      <c r="H437" s="14">
        <v>4</v>
      </c>
      <c r="I437" s="16">
        <f t="shared" si="28"/>
        <v>2600</v>
      </c>
      <c r="J437" s="16">
        <f t="shared" si="29"/>
        <v>106.6</v>
      </c>
      <c r="K437" s="17">
        <v>0.8</v>
      </c>
      <c r="L437" s="16">
        <f t="shared" si="30"/>
        <v>85.28</v>
      </c>
      <c r="M437" s="16">
        <f t="shared" si="31"/>
        <v>21.32</v>
      </c>
      <c r="N437" s="18" t="s">
        <v>1691</v>
      </c>
      <c r="O437" s="19" t="s">
        <v>27</v>
      </c>
      <c r="P437" s="7"/>
      <c r="Q437" s="7"/>
    </row>
    <row r="438" ht="25" customHeight="1" spans="1:17">
      <c r="A438" s="7">
        <v>432</v>
      </c>
      <c r="B438" s="13" t="s">
        <v>1692</v>
      </c>
      <c r="C438" s="6" t="s">
        <v>22</v>
      </c>
      <c r="D438" s="9" t="s">
        <v>1693</v>
      </c>
      <c r="E438" s="15" t="s">
        <v>1694</v>
      </c>
      <c r="F438" s="11" t="s">
        <v>1640</v>
      </c>
      <c r="G438" s="14">
        <v>7.3</v>
      </c>
      <c r="H438" s="14">
        <v>7.3</v>
      </c>
      <c r="I438" s="16">
        <f t="shared" si="28"/>
        <v>4745</v>
      </c>
      <c r="J438" s="16">
        <f t="shared" si="29"/>
        <v>194.545</v>
      </c>
      <c r="K438" s="17">
        <v>0.8</v>
      </c>
      <c r="L438" s="16">
        <f t="shared" si="30"/>
        <v>155.636</v>
      </c>
      <c r="M438" s="16">
        <f t="shared" si="31"/>
        <v>38.909</v>
      </c>
      <c r="N438" s="18" t="s">
        <v>1695</v>
      </c>
      <c r="O438" s="19" t="s">
        <v>27</v>
      </c>
      <c r="P438" s="7"/>
      <c r="Q438" s="7"/>
    </row>
    <row r="439" ht="25" customHeight="1" spans="1:17">
      <c r="A439" s="7">
        <v>433</v>
      </c>
      <c r="B439" s="13" t="s">
        <v>1696</v>
      </c>
      <c r="C439" s="6" t="s">
        <v>22</v>
      </c>
      <c r="D439" s="9" t="s">
        <v>1697</v>
      </c>
      <c r="E439" s="15" t="s">
        <v>1698</v>
      </c>
      <c r="F439" s="11" t="s">
        <v>1640</v>
      </c>
      <c r="G439" s="14">
        <v>4.2</v>
      </c>
      <c r="H439" s="14">
        <v>4.2</v>
      </c>
      <c r="I439" s="16">
        <f t="shared" si="28"/>
        <v>2730</v>
      </c>
      <c r="J439" s="16">
        <f t="shared" si="29"/>
        <v>111.93</v>
      </c>
      <c r="K439" s="17">
        <v>0.8</v>
      </c>
      <c r="L439" s="16">
        <f t="shared" si="30"/>
        <v>89.544</v>
      </c>
      <c r="M439" s="16">
        <f t="shared" si="31"/>
        <v>22.386</v>
      </c>
      <c r="N439" s="18" t="s">
        <v>1699</v>
      </c>
      <c r="O439" s="19" t="s">
        <v>27</v>
      </c>
      <c r="P439" s="7"/>
      <c r="Q439" s="7"/>
    </row>
    <row r="440" ht="25" customHeight="1" spans="1:17">
      <c r="A440" s="7">
        <v>434</v>
      </c>
      <c r="B440" s="13" t="s">
        <v>1700</v>
      </c>
      <c r="C440" s="6" t="s">
        <v>22</v>
      </c>
      <c r="D440" s="9" t="s">
        <v>1701</v>
      </c>
      <c r="E440" s="15" t="s">
        <v>1702</v>
      </c>
      <c r="F440" s="11" t="s">
        <v>1640</v>
      </c>
      <c r="G440" s="14">
        <v>9.1</v>
      </c>
      <c r="H440" s="14">
        <v>9.1</v>
      </c>
      <c r="I440" s="16">
        <f t="shared" si="28"/>
        <v>5915</v>
      </c>
      <c r="J440" s="16">
        <f t="shared" si="29"/>
        <v>242.515</v>
      </c>
      <c r="K440" s="17">
        <v>0.8</v>
      </c>
      <c r="L440" s="16">
        <f t="shared" si="30"/>
        <v>194.012</v>
      </c>
      <c r="M440" s="16">
        <f t="shared" si="31"/>
        <v>48.503</v>
      </c>
      <c r="N440" s="18" t="s">
        <v>1703</v>
      </c>
      <c r="O440" s="19" t="s">
        <v>27</v>
      </c>
      <c r="P440" s="7"/>
      <c r="Q440" s="7"/>
    </row>
    <row r="441" ht="25" customHeight="1" spans="1:17">
      <c r="A441" s="7">
        <v>435</v>
      </c>
      <c r="B441" s="13" t="s">
        <v>1704</v>
      </c>
      <c r="C441" s="6" t="s">
        <v>22</v>
      </c>
      <c r="D441" s="9" t="s">
        <v>1705</v>
      </c>
      <c r="E441" s="15" t="s">
        <v>1706</v>
      </c>
      <c r="F441" s="11" t="s">
        <v>1640</v>
      </c>
      <c r="G441" s="14">
        <v>10.8</v>
      </c>
      <c r="H441" s="14">
        <v>10.8</v>
      </c>
      <c r="I441" s="16">
        <f t="shared" si="28"/>
        <v>7020</v>
      </c>
      <c r="J441" s="16">
        <f t="shared" si="29"/>
        <v>287.82</v>
      </c>
      <c r="K441" s="17">
        <v>0.8</v>
      </c>
      <c r="L441" s="16">
        <f t="shared" si="30"/>
        <v>230.256</v>
      </c>
      <c r="M441" s="16">
        <f t="shared" si="31"/>
        <v>57.564</v>
      </c>
      <c r="N441" s="18" t="s">
        <v>1707</v>
      </c>
      <c r="O441" s="19" t="s">
        <v>27</v>
      </c>
      <c r="P441" s="7"/>
      <c r="Q441" s="7"/>
    </row>
    <row r="442" ht="25" customHeight="1" spans="1:17">
      <c r="A442" s="7">
        <v>436</v>
      </c>
      <c r="B442" s="13" t="s">
        <v>1708</v>
      </c>
      <c r="C442" s="6" t="s">
        <v>22</v>
      </c>
      <c r="D442" s="9" t="s">
        <v>1709</v>
      </c>
      <c r="E442" s="15" t="s">
        <v>1710</v>
      </c>
      <c r="F442" s="11" t="s">
        <v>1640</v>
      </c>
      <c r="G442" s="14">
        <v>6.5</v>
      </c>
      <c r="H442" s="14">
        <v>6.5</v>
      </c>
      <c r="I442" s="16">
        <f t="shared" si="28"/>
        <v>4225</v>
      </c>
      <c r="J442" s="16">
        <f t="shared" si="29"/>
        <v>173.225</v>
      </c>
      <c r="K442" s="17">
        <v>0.8</v>
      </c>
      <c r="L442" s="16">
        <f t="shared" si="30"/>
        <v>138.58</v>
      </c>
      <c r="M442" s="16">
        <f t="shared" si="31"/>
        <v>34.645</v>
      </c>
      <c r="N442" s="18" t="s">
        <v>1711</v>
      </c>
      <c r="O442" s="19" t="s">
        <v>27</v>
      </c>
      <c r="P442" s="7"/>
      <c r="Q442" s="7"/>
    </row>
    <row r="443" ht="25" customHeight="1" spans="1:17">
      <c r="A443" s="7">
        <v>437</v>
      </c>
      <c r="B443" s="13" t="s">
        <v>1712</v>
      </c>
      <c r="C443" s="6" t="s">
        <v>22</v>
      </c>
      <c r="D443" s="9" t="s">
        <v>1713</v>
      </c>
      <c r="E443" s="15" t="s">
        <v>1714</v>
      </c>
      <c r="F443" s="11" t="s">
        <v>1640</v>
      </c>
      <c r="G443" s="14">
        <v>7.2</v>
      </c>
      <c r="H443" s="14">
        <v>7.2</v>
      </c>
      <c r="I443" s="16">
        <f t="shared" si="28"/>
        <v>4680</v>
      </c>
      <c r="J443" s="16">
        <f t="shared" si="29"/>
        <v>191.88</v>
      </c>
      <c r="K443" s="17">
        <v>0.8</v>
      </c>
      <c r="L443" s="16">
        <f t="shared" si="30"/>
        <v>153.504</v>
      </c>
      <c r="M443" s="16">
        <f t="shared" si="31"/>
        <v>38.376</v>
      </c>
      <c r="N443" s="18" t="s">
        <v>1715</v>
      </c>
      <c r="O443" s="19" t="s">
        <v>27</v>
      </c>
      <c r="P443" s="7"/>
      <c r="Q443" s="7"/>
    </row>
    <row r="444" ht="25" customHeight="1" spans="1:17">
      <c r="A444" s="7">
        <v>438</v>
      </c>
      <c r="B444" s="13" t="s">
        <v>1716</v>
      </c>
      <c r="C444" s="6" t="s">
        <v>22</v>
      </c>
      <c r="D444" s="9" t="s">
        <v>1717</v>
      </c>
      <c r="E444" s="15" t="s">
        <v>1718</v>
      </c>
      <c r="F444" s="11" t="s">
        <v>1640</v>
      </c>
      <c r="G444" s="14">
        <v>4.1</v>
      </c>
      <c r="H444" s="14">
        <v>4.1</v>
      </c>
      <c r="I444" s="16">
        <f t="shared" si="28"/>
        <v>2665</v>
      </c>
      <c r="J444" s="16">
        <f t="shared" si="29"/>
        <v>109.265</v>
      </c>
      <c r="K444" s="17">
        <v>0.8</v>
      </c>
      <c r="L444" s="16">
        <f t="shared" si="30"/>
        <v>87.412</v>
      </c>
      <c r="M444" s="16">
        <f t="shared" si="31"/>
        <v>21.853</v>
      </c>
      <c r="N444" s="18" t="s">
        <v>1719</v>
      </c>
      <c r="O444" s="19" t="s">
        <v>27</v>
      </c>
      <c r="P444" s="7"/>
      <c r="Q444" s="7"/>
    </row>
    <row r="445" ht="25" customHeight="1" spans="1:17">
      <c r="A445" s="7">
        <v>439</v>
      </c>
      <c r="B445" s="13" t="s">
        <v>1720</v>
      </c>
      <c r="C445" s="6" t="s">
        <v>22</v>
      </c>
      <c r="D445" s="9" t="s">
        <v>1721</v>
      </c>
      <c r="E445" s="15" t="s">
        <v>1722</v>
      </c>
      <c r="F445" s="11" t="s">
        <v>1640</v>
      </c>
      <c r="G445" s="14">
        <v>5.6</v>
      </c>
      <c r="H445" s="14">
        <v>5.6</v>
      </c>
      <c r="I445" s="16">
        <f t="shared" si="28"/>
        <v>3640</v>
      </c>
      <c r="J445" s="16">
        <f t="shared" si="29"/>
        <v>149.24</v>
      </c>
      <c r="K445" s="17">
        <v>0.8</v>
      </c>
      <c r="L445" s="16">
        <f t="shared" si="30"/>
        <v>119.392</v>
      </c>
      <c r="M445" s="16">
        <f t="shared" si="31"/>
        <v>29.848</v>
      </c>
      <c r="N445" s="18" t="s">
        <v>1723</v>
      </c>
      <c r="O445" s="19" t="s">
        <v>27</v>
      </c>
      <c r="P445" s="7"/>
      <c r="Q445" s="7"/>
    </row>
    <row r="446" ht="25" customHeight="1" spans="1:17">
      <c r="A446" s="7">
        <v>440</v>
      </c>
      <c r="B446" s="13" t="s">
        <v>1724</v>
      </c>
      <c r="C446" s="6" t="s">
        <v>22</v>
      </c>
      <c r="D446" s="9" t="s">
        <v>1725</v>
      </c>
      <c r="E446" s="15" t="s">
        <v>1726</v>
      </c>
      <c r="F446" s="11" t="s">
        <v>1640</v>
      </c>
      <c r="G446" s="14">
        <v>3.7</v>
      </c>
      <c r="H446" s="14">
        <v>3.7</v>
      </c>
      <c r="I446" s="16">
        <f t="shared" si="28"/>
        <v>2405</v>
      </c>
      <c r="J446" s="16">
        <f t="shared" si="29"/>
        <v>98.605</v>
      </c>
      <c r="K446" s="17">
        <v>0.8</v>
      </c>
      <c r="L446" s="16">
        <f t="shared" si="30"/>
        <v>78.884</v>
      </c>
      <c r="M446" s="16">
        <f t="shared" si="31"/>
        <v>19.721</v>
      </c>
      <c r="N446" s="18" t="s">
        <v>1727</v>
      </c>
      <c r="O446" s="19" t="s">
        <v>27</v>
      </c>
      <c r="P446" s="7"/>
      <c r="Q446" s="7"/>
    </row>
    <row r="447" ht="25" customHeight="1" spans="1:17">
      <c r="A447" s="7">
        <v>441</v>
      </c>
      <c r="B447" s="13" t="s">
        <v>1728</v>
      </c>
      <c r="C447" s="6" t="s">
        <v>22</v>
      </c>
      <c r="D447" s="9" t="s">
        <v>1729</v>
      </c>
      <c r="E447" s="15" t="s">
        <v>1730</v>
      </c>
      <c r="F447" s="11" t="s">
        <v>1640</v>
      </c>
      <c r="G447" s="14">
        <v>11.1</v>
      </c>
      <c r="H447" s="14">
        <v>11.1</v>
      </c>
      <c r="I447" s="16">
        <f t="shared" si="28"/>
        <v>7215</v>
      </c>
      <c r="J447" s="16">
        <f t="shared" si="29"/>
        <v>295.815</v>
      </c>
      <c r="K447" s="17">
        <v>0.8</v>
      </c>
      <c r="L447" s="16">
        <f t="shared" si="30"/>
        <v>236.652</v>
      </c>
      <c r="M447" s="16">
        <f t="shared" si="31"/>
        <v>59.163</v>
      </c>
      <c r="N447" s="18" t="s">
        <v>1731</v>
      </c>
      <c r="O447" s="19" t="s">
        <v>27</v>
      </c>
      <c r="P447" s="7"/>
      <c r="Q447" s="7"/>
    </row>
    <row r="448" ht="25" customHeight="1" spans="1:17">
      <c r="A448" s="7">
        <v>442</v>
      </c>
      <c r="B448" s="13" t="s">
        <v>1732</v>
      </c>
      <c r="C448" s="6" t="s">
        <v>22</v>
      </c>
      <c r="D448" s="9" t="s">
        <v>1733</v>
      </c>
      <c r="E448" s="15" t="s">
        <v>1734</v>
      </c>
      <c r="F448" s="11" t="s">
        <v>1640</v>
      </c>
      <c r="G448" s="14">
        <v>10.5</v>
      </c>
      <c r="H448" s="14">
        <v>10.5</v>
      </c>
      <c r="I448" s="16">
        <f t="shared" si="28"/>
        <v>6825</v>
      </c>
      <c r="J448" s="16">
        <f t="shared" si="29"/>
        <v>279.825</v>
      </c>
      <c r="K448" s="17">
        <v>0.8</v>
      </c>
      <c r="L448" s="16">
        <f t="shared" si="30"/>
        <v>223.86</v>
      </c>
      <c r="M448" s="16">
        <f t="shared" si="31"/>
        <v>55.965</v>
      </c>
      <c r="N448" s="18" t="s">
        <v>1735</v>
      </c>
      <c r="O448" s="19" t="s">
        <v>27</v>
      </c>
      <c r="P448" s="7"/>
      <c r="Q448" s="7"/>
    </row>
    <row r="449" ht="25" customHeight="1" spans="1:17">
      <c r="A449" s="7">
        <v>443</v>
      </c>
      <c r="B449" s="13" t="s">
        <v>1736</v>
      </c>
      <c r="C449" s="6" t="s">
        <v>22</v>
      </c>
      <c r="D449" s="9" t="s">
        <v>1737</v>
      </c>
      <c r="E449" s="15" t="s">
        <v>1738</v>
      </c>
      <c r="F449" s="11" t="s">
        <v>1640</v>
      </c>
      <c r="G449" s="14">
        <v>9.3</v>
      </c>
      <c r="H449" s="14">
        <v>9.3</v>
      </c>
      <c r="I449" s="16">
        <f t="shared" si="28"/>
        <v>6045</v>
      </c>
      <c r="J449" s="16">
        <f t="shared" si="29"/>
        <v>247.845</v>
      </c>
      <c r="K449" s="17">
        <v>0.8</v>
      </c>
      <c r="L449" s="16">
        <f t="shared" si="30"/>
        <v>198.276</v>
      </c>
      <c r="M449" s="16">
        <f t="shared" si="31"/>
        <v>49.569</v>
      </c>
      <c r="N449" s="18" t="s">
        <v>1739</v>
      </c>
      <c r="O449" s="19" t="s">
        <v>27</v>
      </c>
      <c r="P449" s="7"/>
      <c r="Q449" s="7"/>
    </row>
    <row r="450" ht="25" customHeight="1" spans="1:17">
      <c r="A450" s="7">
        <v>444</v>
      </c>
      <c r="B450" s="13" t="s">
        <v>1740</v>
      </c>
      <c r="C450" s="6" t="s">
        <v>22</v>
      </c>
      <c r="D450" s="9" t="s">
        <v>1741</v>
      </c>
      <c r="E450" s="15" t="s">
        <v>1742</v>
      </c>
      <c r="F450" s="11" t="s">
        <v>1640</v>
      </c>
      <c r="G450" s="14">
        <v>5.3</v>
      </c>
      <c r="H450" s="14">
        <v>5.3</v>
      </c>
      <c r="I450" s="16">
        <f t="shared" si="28"/>
        <v>3445</v>
      </c>
      <c r="J450" s="16">
        <f t="shared" si="29"/>
        <v>141.245</v>
      </c>
      <c r="K450" s="17">
        <v>0.8</v>
      </c>
      <c r="L450" s="16">
        <f t="shared" si="30"/>
        <v>112.996</v>
      </c>
      <c r="M450" s="16">
        <f t="shared" si="31"/>
        <v>28.249</v>
      </c>
      <c r="N450" s="18" t="s">
        <v>1743</v>
      </c>
      <c r="O450" s="19" t="s">
        <v>27</v>
      </c>
      <c r="P450" s="7"/>
      <c r="Q450" s="7"/>
    </row>
    <row r="451" ht="25" customHeight="1" spans="1:17">
      <c r="A451" s="7">
        <v>445</v>
      </c>
      <c r="B451" s="13" t="s">
        <v>1744</v>
      </c>
      <c r="C451" s="6" t="s">
        <v>22</v>
      </c>
      <c r="D451" s="9" t="s">
        <v>1745</v>
      </c>
      <c r="E451" s="15" t="s">
        <v>1746</v>
      </c>
      <c r="F451" s="11" t="s">
        <v>1640</v>
      </c>
      <c r="G451" s="14">
        <v>5.3</v>
      </c>
      <c r="H451" s="14">
        <v>5.3</v>
      </c>
      <c r="I451" s="16">
        <f t="shared" si="28"/>
        <v>3445</v>
      </c>
      <c r="J451" s="16">
        <f t="shared" si="29"/>
        <v>141.245</v>
      </c>
      <c r="K451" s="17">
        <v>0.8</v>
      </c>
      <c r="L451" s="16">
        <f t="shared" si="30"/>
        <v>112.996</v>
      </c>
      <c r="M451" s="16">
        <f t="shared" si="31"/>
        <v>28.249</v>
      </c>
      <c r="N451" s="18" t="s">
        <v>1747</v>
      </c>
      <c r="O451" s="19" t="s">
        <v>27</v>
      </c>
      <c r="P451" s="7"/>
      <c r="Q451" s="7"/>
    </row>
    <row r="452" ht="25" customHeight="1" spans="1:17">
      <c r="A452" s="7">
        <v>446</v>
      </c>
      <c r="B452" s="13" t="s">
        <v>1748</v>
      </c>
      <c r="C452" s="6" t="s">
        <v>22</v>
      </c>
      <c r="D452" s="9" t="s">
        <v>1749</v>
      </c>
      <c r="E452" s="15" t="s">
        <v>1750</v>
      </c>
      <c r="F452" s="11" t="s">
        <v>1640</v>
      </c>
      <c r="G452" s="14">
        <v>7.4</v>
      </c>
      <c r="H452" s="14">
        <v>7.4</v>
      </c>
      <c r="I452" s="16">
        <f t="shared" si="28"/>
        <v>4810</v>
      </c>
      <c r="J452" s="16">
        <f t="shared" si="29"/>
        <v>197.21</v>
      </c>
      <c r="K452" s="17">
        <v>0.8</v>
      </c>
      <c r="L452" s="16">
        <f t="shared" si="30"/>
        <v>157.768</v>
      </c>
      <c r="M452" s="16">
        <f t="shared" si="31"/>
        <v>39.442</v>
      </c>
      <c r="N452" s="18" t="s">
        <v>1751</v>
      </c>
      <c r="O452" s="19" t="s">
        <v>27</v>
      </c>
      <c r="P452" s="7"/>
      <c r="Q452" s="7"/>
    </row>
    <row r="453" ht="25" customHeight="1" spans="1:17">
      <c r="A453" s="7">
        <v>447</v>
      </c>
      <c r="B453" s="13" t="s">
        <v>1752</v>
      </c>
      <c r="C453" s="6" t="s">
        <v>22</v>
      </c>
      <c r="D453" s="9" t="s">
        <v>1753</v>
      </c>
      <c r="E453" s="15" t="s">
        <v>1754</v>
      </c>
      <c r="F453" s="11" t="s">
        <v>1640</v>
      </c>
      <c r="G453" s="14">
        <v>5.3</v>
      </c>
      <c r="H453" s="14">
        <v>5.3</v>
      </c>
      <c r="I453" s="16">
        <f t="shared" si="28"/>
        <v>3445</v>
      </c>
      <c r="J453" s="16">
        <f t="shared" si="29"/>
        <v>141.245</v>
      </c>
      <c r="K453" s="17">
        <v>0.8</v>
      </c>
      <c r="L453" s="16">
        <f t="shared" si="30"/>
        <v>112.996</v>
      </c>
      <c r="M453" s="16">
        <f t="shared" si="31"/>
        <v>28.249</v>
      </c>
      <c r="N453" s="18" t="s">
        <v>1755</v>
      </c>
      <c r="O453" s="19" t="s">
        <v>27</v>
      </c>
      <c r="P453" s="7"/>
      <c r="Q453" s="7"/>
    </row>
    <row r="454" ht="25" customHeight="1" spans="1:17">
      <c r="A454" s="7">
        <v>448</v>
      </c>
      <c r="B454" s="13" t="s">
        <v>1756</v>
      </c>
      <c r="C454" s="6" t="s">
        <v>22</v>
      </c>
      <c r="D454" s="9" t="s">
        <v>1757</v>
      </c>
      <c r="E454" s="15" t="s">
        <v>1758</v>
      </c>
      <c r="F454" s="11" t="s">
        <v>1640</v>
      </c>
      <c r="G454" s="14">
        <v>7</v>
      </c>
      <c r="H454" s="14">
        <v>7</v>
      </c>
      <c r="I454" s="16">
        <f t="shared" si="28"/>
        <v>4550</v>
      </c>
      <c r="J454" s="16">
        <f t="shared" si="29"/>
        <v>186.55</v>
      </c>
      <c r="K454" s="17">
        <v>0.8</v>
      </c>
      <c r="L454" s="16">
        <f t="shared" si="30"/>
        <v>149.24</v>
      </c>
      <c r="M454" s="16">
        <f t="shared" si="31"/>
        <v>37.31</v>
      </c>
      <c r="N454" s="18" t="s">
        <v>1759</v>
      </c>
      <c r="O454" s="19" t="s">
        <v>27</v>
      </c>
      <c r="P454" s="7"/>
      <c r="Q454" s="7"/>
    </row>
    <row r="455" ht="25" customHeight="1" spans="1:17">
      <c r="A455" s="7">
        <v>449</v>
      </c>
      <c r="B455" s="13" t="s">
        <v>1760</v>
      </c>
      <c r="C455" s="6" t="s">
        <v>22</v>
      </c>
      <c r="D455" s="9" t="s">
        <v>1761</v>
      </c>
      <c r="E455" s="15" t="s">
        <v>1762</v>
      </c>
      <c r="F455" s="11" t="s">
        <v>1640</v>
      </c>
      <c r="G455" s="14">
        <v>8.3</v>
      </c>
      <c r="H455" s="14">
        <v>8.3</v>
      </c>
      <c r="I455" s="16">
        <f t="shared" si="28"/>
        <v>5395</v>
      </c>
      <c r="J455" s="16">
        <f t="shared" si="29"/>
        <v>221.195</v>
      </c>
      <c r="K455" s="17">
        <v>0.8</v>
      </c>
      <c r="L455" s="16">
        <f t="shared" si="30"/>
        <v>176.956</v>
      </c>
      <c r="M455" s="16">
        <f t="shared" si="31"/>
        <v>44.239</v>
      </c>
      <c r="N455" s="18" t="s">
        <v>1763</v>
      </c>
      <c r="O455" s="19" t="s">
        <v>27</v>
      </c>
      <c r="P455" s="7"/>
      <c r="Q455" s="7"/>
    </row>
    <row r="456" ht="25" customHeight="1" spans="1:17">
      <c r="A456" s="7">
        <v>450</v>
      </c>
      <c r="B456" s="13" t="s">
        <v>1764</v>
      </c>
      <c r="C456" s="6" t="s">
        <v>22</v>
      </c>
      <c r="D456" s="9" t="s">
        <v>1765</v>
      </c>
      <c r="E456" s="15" t="s">
        <v>1766</v>
      </c>
      <c r="F456" s="11" t="s">
        <v>1640</v>
      </c>
      <c r="G456" s="14">
        <v>7.4</v>
      </c>
      <c r="H456" s="14">
        <v>7.4</v>
      </c>
      <c r="I456" s="16">
        <f t="shared" si="28"/>
        <v>4810</v>
      </c>
      <c r="J456" s="16">
        <f t="shared" si="29"/>
        <v>197.21</v>
      </c>
      <c r="K456" s="17">
        <v>0.8</v>
      </c>
      <c r="L456" s="16">
        <f t="shared" si="30"/>
        <v>157.768</v>
      </c>
      <c r="M456" s="16">
        <f t="shared" si="31"/>
        <v>39.442</v>
      </c>
      <c r="N456" s="18" t="s">
        <v>1767</v>
      </c>
      <c r="O456" s="19" t="s">
        <v>27</v>
      </c>
      <c r="P456" s="7"/>
      <c r="Q456" s="7"/>
    </row>
    <row r="457" ht="25" customHeight="1" spans="1:17">
      <c r="A457" s="7">
        <v>451</v>
      </c>
      <c r="B457" s="13" t="s">
        <v>1768</v>
      </c>
      <c r="C457" s="6" t="s">
        <v>22</v>
      </c>
      <c r="D457" s="9" t="s">
        <v>1769</v>
      </c>
      <c r="E457" s="15" t="s">
        <v>1770</v>
      </c>
      <c r="F457" s="11" t="s">
        <v>1640</v>
      </c>
      <c r="G457" s="14">
        <v>11.1</v>
      </c>
      <c r="H457" s="14">
        <v>11.1</v>
      </c>
      <c r="I457" s="16">
        <f t="shared" si="28"/>
        <v>7215</v>
      </c>
      <c r="J457" s="16">
        <f t="shared" si="29"/>
        <v>295.815</v>
      </c>
      <c r="K457" s="17">
        <v>0.8</v>
      </c>
      <c r="L457" s="16">
        <f t="shared" si="30"/>
        <v>236.652</v>
      </c>
      <c r="M457" s="16">
        <f t="shared" si="31"/>
        <v>59.163</v>
      </c>
      <c r="N457" s="18" t="s">
        <v>1771</v>
      </c>
      <c r="O457" s="19" t="s">
        <v>27</v>
      </c>
      <c r="P457" s="7"/>
      <c r="Q457" s="7"/>
    </row>
    <row r="458" ht="25" customHeight="1" spans="1:17">
      <c r="A458" s="7">
        <v>452</v>
      </c>
      <c r="B458" s="13" t="s">
        <v>1772</v>
      </c>
      <c r="C458" s="6" t="s">
        <v>22</v>
      </c>
      <c r="D458" s="9" t="s">
        <v>1773</v>
      </c>
      <c r="E458" s="15" t="s">
        <v>1774</v>
      </c>
      <c r="F458" s="11" t="s">
        <v>1640</v>
      </c>
      <c r="G458" s="14">
        <v>7.4</v>
      </c>
      <c r="H458" s="14">
        <v>7.4</v>
      </c>
      <c r="I458" s="16">
        <f t="shared" si="28"/>
        <v>4810</v>
      </c>
      <c r="J458" s="16">
        <f t="shared" si="29"/>
        <v>197.21</v>
      </c>
      <c r="K458" s="17">
        <v>0.8</v>
      </c>
      <c r="L458" s="16">
        <f t="shared" si="30"/>
        <v>157.768</v>
      </c>
      <c r="M458" s="16">
        <f t="shared" si="31"/>
        <v>39.442</v>
      </c>
      <c r="N458" s="18" t="s">
        <v>1775</v>
      </c>
      <c r="O458" s="19" t="s">
        <v>27</v>
      </c>
      <c r="P458" s="7"/>
      <c r="Q458" s="7"/>
    </row>
    <row r="459" ht="25" customHeight="1" spans="1:17">
      <c r="A459" s="7">
        <v>453</v>
      </c>
      <c r="B459" s="13" t="s">
        <v>1776</v>
      </c>
      <c r="C459" s="6" t="s">
        <v>22</v>
      </c>
      <c r="D459" s="9" t="s">
        <v>1777</v>
      </c>
      <c r="E459" s="15" t="s">
        <v>1778</v>
      </c>
      <c r="F459" s="11" t="s">
        <v>1640</v>
      </c>
      <c r="G459" s="14">
        <v>6.2</v>
      </c>
      <c r="H459" s="14">
        <v>6.2</v>
      </c>
      <c r="I459" s="16">
        <f t="shared" si="28"/>
        <v>4030</v>
      </c>
      <c r="J459" s="16">
        <f t="shared" si="29"/>
        <v>165.23</v>
      </c>
      <c r="K459" s="17">
        <v>0.8</v>
      </c>
      <c r="L459" s="16">
        <f t="shared" si="30"/>
        <v>132.184</v>
      </c>
      <c r="M459" s="16">
        <f t="shared" si="31"/>
        <v>33.046</v>
      </c>
      <c r="N459" s="18" t="s">
        <v>1779</v>
      </c>
      <c r="O459" s="19" t="s">
        <v>27</v>
      </c>
      <c r="P459" s="7"/>
      <c r="Q459" s="7"/>
    </row>
    <row r="460" ht="25" customHeight="1" spans="1:17">
      <c r="A460" s="7">
        <v>454</v>
      </c>
      <c r="B460" s="13" t="s">
        <v>1780</v>
      </c>
      <c r="C460" s="6" t="s">
        <v>22</v>
      </c>
      <c r="D460" s="9" t="s">
        <v>1781</v>
      </c>
      <c r="E460" s="15" t="s">
        <v>1782</v>
      </c>
      <c r="F460" s="11" t="s">
        <v>1640</v>
      </c>
      <c r="G460" s="14">
        <v>5.89</v>
      </c>
      <c r="H460" s="14">
        <v>5.89</v>
      </c>
      <c r="I460" s="16">
        <f t="shared" si="28"/>
        <v>3828.5</v>
      </c>
      <c r="J460" s="16">
        <f t="shared" si="29"/>
        <v>156.9685</v>
      </c>
      <c r="K460" s="17">
        <v>0.8</v>
      </c>
      <c r="L460" s="16">
        <f t="shared" si="30"/>
        <v>125.5748</v>
      </c>
      <c r="M460" s="16">
        <f t="shared" si="31"/>
        <v>31.3937</v>
      </c>
      <c r="N460" s="18" t="s">
        <v>1783</v>
      </c>
      <c r="O460" s="19" t="s">
        <v>27</v>
      </c>
      <c r="P460" s="7"/>
      <c r="Q460" s="7"/>
    </row>
    <row r="461" ht="25" customHeight="1" spans="1:17">
      <c r="A461" s="7">
        <v>455</v>
      </c>
      <c r="B461" s="13" t="s">
        <v>1784</v>
      </c>
      <c r="C461" s="6" t="s">
        <v>22</v>
      </c>
      <c r="D461" s="9" t="s">
        <v>1785</v>
      </c>
      <c r="E461" s="15" t="s">
        <v>1786</v>
      </c>
      <c r="F461" s="11" t="s">
        <v>1640</v>
      </c>
      <c r="G461" s="14">
        <v>7.2</v>
      </c>
      <c r="H461" s="14">
        <v>7.2</v>
      </c>
      <c r="I461" s="16">
        <f t="shared" si="28"/>
        <v>4680</v>
      </c>
      <c r="J461" s="16">
        <f t="shared" si="29"/>
        <v>191.88</v>
      </c>
      <c r="K461" s="17">
        <v>0.8</v>
      </c>
      <c r="L461" s="16">
        <f t="shared" si="30"/>
        <v>153.504</v>
      </c>
      <c r="M461" s="16">
        <f t="shared" si="31"/>
        <v>38.376</v>
      </c>
      <c r="N461" s="18" t="s">
        <v>1787</v>
      </c>
      <c r="O461" s="19" t="s">
        <v>27</v>
      </c>
      <c r="P461" s="7"/>
      <c r="Q461" s="7"/>
    </row>
    <row r="462" ht="25" customHeight="1" spans="1:17">
      <c r="A462" s="7">
        <v>456</v>
      </c>
      <c r="B462" s="13" t="s">
        <v>1788</v>
      </c>
      <c r="C462" s="6" t="s">
        <v>22</v>
      </c>
      <c r="D462" s="9" t="s">
        <v>1789</v>
      </c>
      <c r="E462" s="15" t="s">
        <v>1790</v>
      </c>
      <c r="F462" s="11" t="s">
        <v>1640</v>
      </c>
      <c r="G462" s="14">
        <v>8.8</v>
      </c>
      <c r="H462" s="14">
        <v>8.8</v>
      </c>
      <c r="I462" s="16">
        <f t="shared" si="28"/>
        <v>5720</v>
      </c>
      <c r="J462" s="16">
        <f t="shared" si="29"/>
        <v>234.52</v>
      </c>
      <c r="K462" s="17">
        <v>0.8</v>
      </c>
      <c r="L462" s="16">
        <f t="shared" si="30"/>
        <v>187.616</v>
      </c>
      <c r="M462" s="16">
        <f t="shared" si="31"/>
        <v>46.904</v>
      </c>
      <c r="N462" s="18" t="s">
        <v>1791</v>
      </c>
      <c r="O462" s="19" t="s">
        <v>27</v>
      </c>
      <c r="P462" s="7"/>
      <c r="Q462" s="7"/>
    </row>
    <row r="463" ht="25" customHeight="1" spans="1:17">
      <c r="A463" s="7">
        <v>457</v>
      </c>
      <c r="B463" s="13" t="s">
        <v>1792</v>
      </c>
      <c r="C463" s="6" t="s">
        <v>22</v>
      </c>
      <c r="D463" s="9" t="s">
        <v>1793</v>
      </c>
      <c r="E463" s="15" t="s">
        <v>1794</v>
      </c>
      <c r="F463" s="11" t="s">
        <v>1640</v>
      </c>
      <c r="G463" s="14">
        <v>5.6</v>
      </c>
      <c r="H463" s="14">
        <v>5.6</v>
      </c>
      <c r="I463" s="16">
        <f t="shared" si="28"/>
        <v>3640</v>
      </c>
      <c r="J463" s="16">
        <f t="shared" si="29"/>
        <v>149.24</v>
      </c>
      <c r="K463" s="17">
        <v>0.8</v>
      </c>
      <c r="L463" s="16">
        <f t="shared" si="30"/>
        <v>119.392</v>
      </c>
      <c r="M463" s="16">
        <f t="shared" si="31"/>
        <v>29.848</v>
      </c>
      <c r="N463" s="18" t="s">
        <v>1795</v>
      </c>
      <c r="O463" s="19" t="s">
        <v>27</v>
      </c>
      <c r="P463" s="7"/>
      <c r="Q463" s="7"/>
    </row>
    <row r="464" ht="25" customHeight="1" spans="1:17">
      <c r="A464" s="7">
        <v>458</v>
      </c>
      <c r="B464" s="13" t="s">
        <v>1796</v>
      </c>
      <c r="C464" s="6" t="s">
        <v>22</v>
      </c>
      <c r="D464" s="9" t="s">
        <v>1797</v>
      </c>
      <c r="E464" s="15" t="s">
        <v>1798</v>
      </c>
      <c r="F464" s="11" t="s">
        <v>1640</v>
      </c>
      <c r="G464" s="14">
        <v>13.7</v>
      </c>
      <c r="H464" s="14">
        <v>13.7</v>
      </c>
      <c r="I464" s="16">
        <f t="shared" si="28"/>
        <v>8905</v>
      </c>
      <c r="J464" s="16">
        <f t="shared" si="29"/>
        <v>365.105</v>
      </c>
      <c r="K464" s="17">
        <v>0.8</v>
      </c>
      <c r="L464" s="16">
        <f t="shared" si="30"/>
        <v>292.084</v>
      </c>
      <c r="M464" s="16">
        <f t="shared" si="31"/>
        <v>73.021</v>
      </c>
      <c r="N464" s="18" t="s">
        <v>1799</v>
      </c>
      <c r="O464" s="19" t="s">
        <v>27</v>
      </c>
      <c r="P464" s="7"/>
      <c r="Q464" s="7"/>
    </row>
    <row r="465" ht="25" customHeight="1" spans="1:17">
      <c r="A465" s="7">
        <v>459</v>
      </c>
      <c r="B465" s="13" t="s">
        <v>1800</v>
      </c>
      <c r="C465" s="6" t="s">
        <v>22</v>
      </c>
      <c r="D465" s="9" t="s">
        <v>1801</v>
      </c>
      <c r="E465" s="15" t="s">
        <v>1802</v>
      </c>
      <c r="F465" s="11" t="s">
        <v>1640</v>
      </c>
      <c r="G465" s="14">
        <v>5.6</v>
      </c>
      <c r="H465" s="14">
        <v>5.6</v>
      </c>
      <c r="I465" s="16">
        <f t="shared" si="28"/>
        <v>3640</v>
      </c>
      <c r="J465" s="16">
        <f t="shared" si="29"/>
        <v>149.24</v>
      </c>
      <c r="K465" s="17">
        <v>0.8</v>
      </c>
      <c r="L465" s="16">
        <f t="shared" si="30"/>
        <v>119.392</v>
      </c>
      <c r="M465" s="16">
        <f t="shared" si="31"/>
        <v>29.848</v>
      </c>
      <c r="N465" s="18" t="s">
        <v>1803</v>
      </c>
      <c r="O465" s="19" t="s">
        <v>27</v>
      </c>
      <c r="P465" s="7"/>
      <c r="Q465" s="7"/>
    </row>
    <row r="466" ht="25" customHeight="1" spans="1:17">
      <c r="A466" s="7">
        <v>460</v>
      </c>
      <c r="B466" s="13" t="s">
        <v>1804</v>
      </c>
      <c r="C466" s="6" t="s">
        <v>22</v>
      </c>
      <c r="D466" s="9" t="s">
        <v>1805</v>
      </c>
      <c r="E466" s="15" t="s">
        <v>1806</v>
      </c>
      <c r="F466" s="11" t="s">
        <v>1640</v>
      </c>
      <c r="G466" s="14">
        <v>6.5</v>
      </c>
      <c r="H466" s="14">
        <v>6.5</v>
      </c>
      <c r="I466" s="16">
        <f t="shared" si="28"/>
        <v>4225</v>
      </c>
      <c r="J466" s="16">
        <f t="shared" si="29"/>
        <v>173.225</v>
      </c>
      <c r="K466" s="17">
        <v>0.8</v>
      </c>
      <c r="L466" s="16">
        <f t="shared" si="30"/>
        <v>138.58</v>
      </c>
      <c r="M466" s="16">
        <f t="shared" si="31"/>
        <v>34.645</v>
      </c>
      <c r="N466" s="18" t="s">
        <v>1807</v>
      </c>
      <c r="O466" s="19" t="s">
        <v>27</v>
      </c>
      <c r="P466" s="7"/>
      <c r="Q466" s="7"/>
    </row>
    <row r="467" ht="25" customHeight="1" spans="1:17">
      <c r="A467" s="7">
        <v>461</v>
      </c>
      <c r="B467" s="13" t="s">
        <v>1808</v>
      </c>
      <c r="C467" s="6" t="s">
        <v>22</v>
      </c>
      <c r="D467" s="9" t="s">
        <v>1809</v>
      </c>
      <c r="E467" s="15" t="s">
        <v>1810</v>
      </c>
      <c r="F467" s="11" t="s">
        <v>1640</v>
      </c>
      <c r="G467" s="14">
        <v>6.5</v>
      </c>
      <c r="H467" s="14">
        <v>6.5</v>
      </c>
      <c r="I467" s="16">
        <f t="shared" si="28"/>
        <v>4225</v>
      </c>
      <c r="J467" s="16">
        <f t="shared" si="29"/>
        <v>173.225</v>
      </c>
      <c r="K467" s="17">
        <v>0.8</v>
      </c>
      <c r="L467" s="16">
        <f t="shared" si="30"/>
        <v>138.58</v>
      </c>
      <c r="M467" s="16">
        <f t="shared" si="31"/>
        <v>34.645</v>
      </c>
      <c r="N467" s="18" t="s">
        <v>1811</v>
      </c>
      <c r="O467" s="19" t="s">
        <v>27</v>
      </c>
      <c r="P467" s="7"/>
      <c r="Q467" s="7"/>
    </row>
    <row r="468" ht="25" customHeight="1" spans="1:17">
      <c r="A468" s="7">
        <v>462</v>
      </c>
      <c r="B468" s="13" t="s">
        <v>1812</v>
      </c>
      <c r="C468" s="6" t="s">
        <v>22</v>
      </c>
      <c r="D468" s="9" t="s">
        <v>1813</v>
      </c>
      <c r="E468" s="15" t="s">
        <v>1814</v>
      </c>
      <c r="F468" s="11" t="s">
        <v>1640</v>
      </c>
      <c r="G468" s="14">
        <v>6.59</v>
      </c>
      <c r="H468" s="14">
        <v>6.59</v>
      </c>
      <c r="I468" s="16">
        <f t="shared" si="28"/>
        <v>4283.5</v>
      </c>
      <c r="J468" s="16">
        <f t="shared" si="29"/>
        <v>175.6235</v>
      </c>
      <c r="K468" s="17">
        <v>0.8</v>
      </c>
      <c r="L468" s="16">
        <f t="shared" si="30"/>
        <v>140.4988</v>
      </c>
      <c r="M468" s="16">
        <f t="shared" si="31"/>
        <v>35.1247</v>
      </c>
      <c r="N468" s="18" t="s">
        <v>1815</v>
      </c>
      <c r="O468" s="19" t="s">
        <v>27</v>
      </c>
      <c r="P468" s="7"/>
      <c r="Q468" s="7"/>
    </row>
    <row r="469" ht="25" customHeight="1" spans="1:17">
      <c r="A469" s="7">
        <v>463</v>
      </c>
      <c r="B469" s="13" t="s">
        <v>1816</v>
      </c>
      <c r="C469" s="6" t="s">
        <v>22</v>
      </c>
      <c r="D469" s="9" t="s">
        <v>1817</v>
      </c>
      <c r="E469" s="15" t="s">
        <v>1818</v>
      </c>
      <c r="F469" s="11" t="s">
        <v>1640</v>
      </c>
      <c r="G469" s="14">
        <v>3.7</v>
      </c>
      <c r="H469" s="14">
        <v>3.7</v>
      </c>
      <c r="I469" s="16">
        <f t="shared" si="28"/>
        <v>2405</v>
      </c>
      <c r="J469" s="16">
        <f t="shared" si="29"/>
        <v>98.605</v>
      </c>
      <c r="K469" s="17">
        <v>0.8</v>
      </c>
      <c r="L469" s="16">
        <f t="shared" si="30"/>
        <v>78.884</v>
      </c>
      <c r="M469" s="16">
        <f t="shared" si="31"/>
        <v>19.721</v>
      </c>
      <c r="N469" s="18" t="s">
        <v>1819</v>
      </c>
      <c r="O469" s="19" t="s">
        <v>27</v>
      </c>
      <c r="P469" s="7"/>
      <c r="Q469" s="7"/>
    </row>
    <row r="470" ht="25" customHeight="1" spans="1:17">
      <c r="A470" s="7">
        <v>464</v>
      </c>
      <c r="B470" s="13" t="s">
        <v>1820</v>
      </c>
      <c r="C470" s="6" t="s">
        <v>22</v>
      </c>
      <c r="D470" s="9" t="s">
        <v>1821</v>
      </c>
      <c r="E470" s="15" t="s">
        <v>1822</v>
      </c>
      <c r="F470" s="11" t="s">
        <v>1640</v>
      </c>
      <c r="G470" s="14">
        <v>6.5</v>
      </c>
      <c r="H470" s="14">
        <v>6.5</v>
      </c>
      <c r="I470" s="16">
        <f t="shared" si="28"/>
        <v>4225</v>
      </c>
      <c r="J470" s="16">
        <f t="shared" si="29"/>
        <v>173.225</v>
      </c>
      <c r="K470" s="17">
        <v>0.8</v>
      </c>
      <c r="L470" s="16">
        <f t="shared" si="30"/>
        <v>138.58</v>
      </c>
      <c r="M470" s="16">
        <f t="shared" si="31"/>
        <v>34.645</v>
      </c>
      <c r="N470" s="18" t="s">
        <v>1823</v>
      </c>
      <c r="O470" s="19" t="s">
        <v>27</v>
      </c>
      <c r="P470" s="7"/>
      <c r="Q470" s="7"/>
    </row>
    <row r="471" ht="25" customHeight="1" spans="1:17">
      <c r="A471" s="7">
        <v>465</v>
      </c>
      <c r="B471" s="13" t="s">
        <v>1824</v>
      </c>
      <c r="C471" s="6" t="s">
        <v>22</v>
      </c>
      <c r="D471" s="9" t="s">
        <v>1825</v>
      </c>
      <c r="E471" s="15" t="s">
        <v>1826</v>
      </c>
      <c r="F471" s="11" t="s">
        <v>1640</v>
      </c>
      <c r="G471" s="14">
        <v>8.3</v>
      </c>
      <c r="H471" s="14">
        <v>8.3</v>
      </c>
      <c r="I471" s="16">
        <f t="shared" si="28"/>
        <v>5395</v>
      </c>
      <c r="J471" s="16">
        <f t="shared" si="29"/>
        <v>221.195</v>
      </c>
      <c r="K471" s="17">
        <v>0.8</v>
      </c>
      <c r="L471" s="16">
        <f t="shared" si="30"/>
        <v>176.956</v>
      </c>
      <c r="M471" s="16">
        <f t="shared" si="31"/>
        <v>44.239</v>
      </c>
      <c r="N471" s="18" t="s">
        <v>1827</v>
      </c>
      <c r="O471" s="19" t="s">
        <v>27</v>
      </c>
      <c r="P471" s="7"/>
      <c r="Q471" s="7"/>
    </row>
    <row r="472" ht="25" customHeight="1" spans="1:17">
      <c r="A472" s="7">
        <v>466</v>
      </c>
      <c r="B472" s="13" t="s">
        <v>1828</v>
      </c>
      <c r="C472" s="6" t="s">
        <v>22</v>
      </c>
      <c r="D472" s="9" t="s">
        <v>1829</v>
      </c>
      <c r="E472" s="15" t="s">
        <v>1830</v>
      </c>
      <c r="F472" s="11" t="s">
        <v>1640</v>
      </c>
      <c r="G472" s="14">
        <v>9.3</v>
      </c>
      <c r="H472" s="14">
        <v>9.3</v>
      </c>
      <c r="I472" s="16">
        <f t="shared" si="28"/>
        <v>6045</v>
      </c>
      <c r="J472" s="16">
        <f t="shared" si="29"/>
        <v>247.845</v>
      </c>
      <c r="K472" s="17">
        <v>0.8</v>
      </c>
      <c r="L472" s="16">
        <f t="shared" si="30"/>
        <v>198.276</v>
      </c>
      <c r="M472" s="16">
        <f t="shared" si="31"/>
        <v>49.569</v>
      </c>
      <c r="N472" s="18" t="s">
        <v>1831</v>
      </c>
      <c r="O472" s="19" t="s">
        <v>27</v>
      </c>
      <c r="P472" s="7"/>
      <c r="Q472" s="7"/>
    </row>
    <row r="473" ht="25" customHeight="1" spans="1:17">
      <c r="A473" s="7">
        <v>467</v>
      </c>
      <c r="B473" s="13" t="s">
        <v>1832</v>
      </c>
      <c r="C473" s="6" t="s">
        <v>22</v>
      </c>
      <c r="D473" s="9" t="s">
        <v>1833</v>
      </c>
      <c r="E473" s="15" t="s">
        <v>1834</v>
      </c>
      <c r="F473" s="11" t="s">
        <v>1640</v>
      </c>
      <c r="G473" s="14">
        <v>19.1</v>
      </c>
      <c r="H473" s="14">
        <v>19.1</v>
      </c>
      <c r="I473" s="16">
        <f t="shared" si="28"/>
        <v>12415</v>
      </c>
      <c r="J473" s="16">
        <f t="shared" si="29"/>
        <v>509.015</v>
      </c>
      <c r="K473" s="17">
        <v>0.8</v>
      </c>
      <c r="L473" s="16">
        <f t="shared" si="30"/>
        <v>407.212</v>
      </c>
      <c r="M473" s="16">
        <f t="shared" si="31"/>
        <v>101.803</v>
      </c>
      <c r="N473" s="18" t="s">
        <v>1835</v>
      </c>
      <c r="O473" s="19" t="s">
        <v>27</v>
      </c>
      <c r="P473" s="7"/>
      <c r="Q473" s="7"/>
    </row>
    <row r="474" ht="25" customHeight="1" spans="1:17">
      <c r="A474" s="7">
        <v>468</v>
      </c>
      <c r="B474" s="13" t="s">
        <v>1836</v>
      </c>
      <c r="C474" s="6" t="s">
        <v>22</v>
      </c>
      <c r="D474" s="9" t="s">
        <v>1837</v>
      </c>
      <c r="E474" s="15" t="s">
        <v>1742</v>
      </c>
      <c r="F474" s="11" t="s">
        <v>1640</v>
      </c>
      <c r="G474" s="14">
        <v>11.7</v>
      </c>
      <c r="H474" s="14">
        <v>11.7</v>
      </c>
      <c r="I474" s="16">
        <f t="shared" si="28"/>
        <v>7605</v>
      </c>
      <c r="J474" s="16">
        <f t="shared" si="29"/>
        <v>311.805</v>
      </c>
      <c r="K474" s="17">
        <v>0.8</v>
      </c>
      <c r="L474" s="16">
        <f t="shared" si="30"/>
        <v>249.444</v>
      </c>
      <c r="M474" s="16">
        <f t="shared" si="31"/>
        <v>62.361</v>
      </c>
      <c r="N474" s="18" t="s">
        <v>1838</v>
      </c>
      <c r="O474" s="19" t="s">
        <v>27</v>
      </c>
      <c r="P474" s="7"/>
      <c r="Q474" s="7"/>
    </row>
    <row r="475" ht="25" customHeight="1" spans="1:17">
      <c r="A475" s="7">
        <v>469</v>
      </c>
      <c r="B475" s="13" t="s">
        <v>1839</v>
      </c>
      <c r="C475" s="6" t="s">
        <v>22</v>
      </c>
      <c r="D475" s="9" t="s">
        <v>1840</v>
      </c>
      <c r="E475" s="15" t="s">
        <v>1841</v>
      </c>
      <c r="F475" s="11" t="s">
        <v>1640</v>
      </c>
      <c r="G475" s="14">
        <v>1.9</v>
      </c>
      <c r="H475" s="14">
        <v>1.9</v>
      </c>
      <c r="I475" s="16">
        <f t="shared" si="28"/>
        <v>1235</v>
      </c>
      <c r="J475" s="16">
        <f t="shared" si="29"/>
        <v>50.635</v>
      </c>
      <c r="K475" s="17">
        <v>0.8</v>
      </c>
      <c r="L475" s="16">
        <f t="shared" si="30"/>
        <v>40.508</v>
      </c>
      <c r="M475" s="16">
        <f t="shared" si="31"/>
        <v>10.127</v>
      </c>
      <c r="N475" s="18" t="s">
        <v>1842</v>
      </c>
      <c r="O475" s="19" t="s">
        <v>27</v>
      </c>
      <c r="P475" s="7"/>
      <c r="Q475" s="7"/>
    </row>
    <row r="476" ht="25" customHeight="1" spans="1:17">
      <c r="A476" s="7">
        <v>470</v>
      </c>
      <c r="B476" s="13" t="s">
        <v>1843</v>
      </c>
      <c r="C476" s="6" t="s">
        <v>22</v>
      </c>
      <c r="D476" s="9" t="s">
        <v>1844</v>
      </c>
      <c r="E476" s="15" t="s">
        <v>1845</v>
      </c>
      <c r="F476" s="11" t="s">
        <v>1640</v>
      </c>
      <c r="G476" s="14">
        <v>9.3</v>
      </c>
      <c r="H476" s="14">
        <v>9.3</v>
      </c>
      <c r="I476" s="16">
        <f t="shared" si="28"/>
        <v>6045</v>
      </c>
      <c r="J476" s="16">
        <f t="shared" si="29"/>
        <v>247.845</v>
      </c>
      <c r="K476" s="17">
        <v>0.8</v>
      </c>
      <c r="L476" s="16">
        <f t="shared" si="30"/>
        <v>198.276</v>
      </c>
      <c r="M476" s="16">
        <f t="shared" si="31"/>
        <v>49.569</v>
      </c>
      <c r="N476" s="18" t="s">
        <v>1846</v>
      </c>
      <c r="O476" s="19" t="s">
        <v>27</v>
      </c>
      <c r="P476" s="7"/>
      <c r="Q476" s="7"/>
    </row>
    <row r="477" ht="25" customHeight="1" spans="1:17">
      <c r="A477" s="7">
        <v>471</v>
      </c>
      <c r="B477" s="13" t="s">
        <v>1847</v>
      </c>
      <c r="C477" s="6" t="s">
        <v>22</v>
      </c>
      <c r="D477" s="9" t="s">
        <v>1848</v>
      </c>
      <c r="E477" s="15" t="s">
        <v>1849</v>
      </c>
      <c r="F477" s="11" t="s">
        <v>1640</v>
      </c>
      <c r="G477" s="14">
        <v>14</v>
      </c>
      <c r="H477" s="14">
        <v>14</v>
      </c>
      <c r="I477" s="16">
        <f t="shared" si="28"/>
        <v>9100</v>
      </c>
      <c r="J477" s="16">
        <f t="shared" si="29"/>
        <v>373.1</v>
      </c>
      <c r="K477" s="17">
        <v>0.8</v>
      </c>
      <c r="L477" s="16">
        <f t="shared" si="30"/>
        <v>298.48</v>
      </c>
      <c r="M477" s="16">
        <f t="shared" si="31"/>
        <v>74.62</v>
      </c>
      <c r="N477" s="18" t="s">
        <v>1850</v>
      </c>
      <c r="O477" s="19" t="s">
        <v>27</v>
      </c>
      <c r="P477" s="7"/>
      <c r="Q477" s="7"/>
    </row>
    <row r="478" ht="25" customHeight="1" spans="1:17">
      <c r="A478" s="7">
        <v>472</v>
      </c>
      <c r="B478" s="13" t="s">
        <v>1851</v>
      </c>
      <c r="C478" s="6" t="s">
        <v>22</v>
      </c>
      <c r="D478" s="9" t="s">
        <v>1852</v>
      </c>
      <c r="E478" s="15" t="s">
        <v>1853</v>
      </c>
      <c r="F478" s="11" t="s">
        <v>1640</v>
      </c>
      <c r="G478" s="14">
        <v>6.1</v>
      </c>
      <c r="H478" s="14">
        <v>6.1</v>
      </c>
      <c r="I478" s="16">
        <f t="shared" si="28"/>
        <v>3965</v>
      </c>
      <c r="J478" s="16">
        <f t="shared" si="29"/>
        <v>162.565</v>
      </c>
      <c r="K478" s="17">
        <v>0.8</v>
      </c>
      <c r="L478" s="16">
        <f t="shared" si="30"/>
        <v>130.052</v>
      </c>
      <c r="M478" s="16">
        <f t="shared" si="31"/>
        <v>32.513</v>
      </c>
      <c r="N478" s="18" t="s">
        <v>1854</v>
      </c>
      <c r="O478" s="19" t="s">
        <v>27</v>
      </c>
      <c r="P478" s="7"/>
      <c r="Q478" s="7"/>
    </row>
    <row r="479" ht="25" customHeight="1" spans="1:17">
      <c r="A479" s="7">
        <v>473</v>
      </c>
      <c r="B479" s="13" t="s">
        <v>1855</v>
      </c>
      <c r="C479" s="6" t="s">
        <v>22</v>
      </c>
      <c r="D479" s="9" t="s">
        <v>1856</v>
      </c>
      <c r="E479" s="15" t="s">
        <v>1857</v>
      </c>
      <c r="F479" s="11" t="s">
        <v>1640</v>
      </c>
      <c r="G479" s="14">
        <v>4.6</v>
      </c>
      <c r="H479" s="14">
        <v>4.6</v>
      </c>
      <c r="I479" s="16">
        <f t="shared" si="28"/>
        <v>2990</v>
      </c>
      <c r="J479" s="16">
        <f t="shared" si="29"/>
        <v>122.59</v>
      </c>
      <c r="K479" s="17">
        <v>0.8</v>
      </c>
      <c r="L479" s="16">
        <f t="shared" si="30"/>
        <v>98.072</v>
      </c>
      <c r="M479" s="16">
        <f t="shared" si="31"/>
        <v>24.518</v>
      </c>
      <c r="N479" s="18" t="s">
        <v>1858</v>
      </c>
      <c r="O479" s="19" t="s">
        <v>27</v>
      </c>
      <c r="P479" s="7"/>
      <c r="Q479" s="7"/>
    </row>
    <row r="480" ht="25" customHeight="1" spans="1:17">
      <c r="A480" s="7">
        <v>474</v>
      </c>
      <c r="B480" s="13" t="s">
        <v>1859</v>
      </c>
      <c r="C480" s="6" t="s">
        <v>22</v>
      </c>
      <c r="D480" s="9" t="s">
        <v>1860</v>
      </c>
      <c r="E480" s="15" t="s">
        <v>1861</v>
      </c>
      <c r="F480" s="11" t="s">
        <v>1640</v>
      </c>
      <c r="G480" s="14">
        <v>3.46</v>
      </c>
      <c r="H480" s="14">
        <v>3.46</v>
      </c>
      <c r="I480" s="16">
        <f t="shared" si="28"/>
        <v>2249</v>
      </c>
      <c r="J480" s="16">
        <f t="shared" si="29"/>
        <v>92.209</v>
      </c>
      <c r="K480" s="17">
        <v>0.8</v>
      </c>
      <c r="L480" s="16">
        <f t="shared" si="30"/>
        <v>73.7672</v>
      </c>
      <c r="M480" s="16">
        <f t="shared" si="31"/>
        <v>18.4418</v>
      </c>
      <c r="N480" s="18" t="s">
        <v>1862</v>
      </c>
      <c r="O480" s="19" t="s">
        <v>27</v>
      </c>
      <c r="P480" s="7"/>
      <c r="Q480" s="7"/>
    </row>
    <row r="481" ht="25" customHeight="1" spans="1:17">
      <c r="A481" s="7">
        <v>475</v>
      </c>
      <c r="B481" s="13" t="s">
        <v>1863</v>
      </c>
      <c r="C481" s="6" t="s">
        <v>22</v>
      </c>
      <c r="D481" s="9" t="s">
        <v>1864</v>
      </c>
      <c r="E481" s="15" t="s">
        <v>1865</v>
      </c>
      <c r="F481" s="11" t="s">
        <v>1640</v>
      </c>
      <c r="G481" s="14">
        <v>7.28</v>
      </c>
      <c r="H481" s="14">
        <v>7.28</v>
      </c>
      <c r="I481" s="16">
        <f t="shared" si="28"/>
        <v>4732</v>
      </c>
      <c r="J481" s="16">
        <f t="shared" si="29"/>
        <v>194.012</v>
      </c>
      <c r="K481" s="17">
        <v>0.8</v>
      </c>
      <c r="L481" s="16">
        <f t="shared" si="30"/>
        <v>155.2096</v>
      </c>
      <c r="M481" s="16">
        <f t="shared" si="31"/>
        <v>38.8024</v>
      </c>
      <c r="N481" s="18" t="s">
        <v>1866</v>
      </c>
      <c r="O481" s="19" t="s">
        <v>27</v>
      </c>
      <c r="P481" s="7"/>
      <c r="Q481" s="7"/>
    </row>
    <row r="482" ht="25" customHeight="1" spans="1:17">
      <c r="A482" s="7">
        <v>476</v>
      </c>
      <c r="B482" s="13" t="s">
        <v>1867</v>
      </c>
      <c r="C482" s="6" t="s">
        <v>22</v>
      </c>
      <c r="D482" s="9" t="s">
        <v>1868</v>
      </c>
      <c r="E482" s="15" t="s">
        <v>1869</v>
      </c>
      <c r="F482" s="11" t="s">
        <v>1640</v>
      </c>
      <c r="G482" s="14">
        <v>9.3</v>
      </c>
      <c r="H482" s="14">
        <v>9.3</v>
      </c>
      <c r="I482" s="16">
        <f t="shared" si="28"/>
        <v>6045</v>
      </c>
      <c r="J482" s="16">
        <f t="shared" si="29"/>
        <v>247.845</v>
      </c>
      <c r="K482" s="17">
        <v>0.8</v>
      </c>
      <c r="L482" s="16">
        <f t="shared" si="30"/>
        <v>198.276</v>
      </c>
      <c r="M482" s="16">
        <f t="shared" si="31"/>
        <v>49.569</v>
      </c>
      <c r="N482" s="18" t="s">
        <v>1870</v>
      </c>
      <c r="O482" s="19" t="s">
        <v>27</v>
      </c>
      <c r="P482" s="7"/>
      <c r="Q482" s="7"/>
    </row>
    <row r="483" ht="25" customHeight="1" spans="1:17">
      <c r="A483" s="7">
        <v>477</v>
      </c>
      <c r="B483" s="13" t="s">
        <v>1871</v>
      </c>
      <c r="C483" s="6" t="s">
        <v>22</v>
      </c>
      <c r="D483" s="9" t="s">
        <v>1872</v>
      </c>
      <c r="E483" s="15" t="s">
        <v>1873</v>
      </c>
      <c r="F483" s="11" t="s">
        <v>1640</v>
      </c>
      <c r="G483" s="14">
        <v>5.6</v>
      </c>
      <c r="H483" s="14">
        <v>5.6</v>
      </c>
      <c r="I483" s="16">
        <f t="shared" ref="I483:I546" si="32">G483*650</f>
        <v>3640</v>
      </c>
      <c r="J483" s="16">
        <f t="shared" ref="J483:J546" si="33">H483*26.65</f>
        <v>149.24</v>
      </c>
      <c r="K483" s="17">
        <v>0.8</v>
      </c>
      <c r="L483" s="16">
        <f t="shared" ref="L483:L546" si="34">J483*K483</f>
        <v>119.392</v>
      </c>
      <c r="M483" s="16">
        <f t="shared" ref="M483:M546" si="35">J483*0.2</f>
        <v>29.848</v>
      </c>
      <c r="N483" s="18" t="s">
        <v>1874</v>
      </c>
      <c r="O483" s="19" t="s">
        <v>27</v>
      </c>
      <c r="P483" s="7"/>
      <c r="Q483" s="7"/>
    </row>
    <row r="484" ht="25" customHeight="1" spans="1:17">
      <c r="A484" s="7">
        <v>478</v>
      </c>
      <c r="B484" s="13" t="s">
        <v>1875</v>
      </c>
      <c r="C484" s="6" t="s">
        <v>22</v>
      </c>
      <c r="D484" s="9" t="s">
        <v>1876</v>
      </c>
      <c r="E484" s="15" t="s">
        <v>1877</v>
      </c>
      <c r="F484" s="11" t="s">
        <v>1640</v>
      </c>
      <c r="G484" s="14">
        <v>7.4</v>
      </c>
      <c r="H484" s="14">
        <v>7.4</v>
      </c>
      <c r="I484" s="16">
        <f t="shared" si="32"/>
        <v>4810</v>
      </c>
      <c r="J484" s="16">
        <f t="shared" si="33"/>
        <v>197.21</v>
      </c>
      <c r="K484" s="17">
        <v>0.8</v>
      </c>
      <c r="L484" s="16">
        <f t="shared" si="34"/>
        <v>157.768</v>
      </c>
      <c r="M484" s="16">
        <f t="shared" si="35"/>
        <v>39.442</v>
      </c>
      <c r="N484" s="18" t="s">
        <v>1878</v>
      </c>
      <c r="O484" s="19" t="s">
        <v>27</v>
      </c>
      <c r="P484" s="7"/>
      <c r="Q484" s="7"/>
    </row>
    <row r="485" ht="25" customHeight="1" spans="1:17">
      <c r="A485" s="7">
        <v>479</v>
      </c>
      <c r="B485" s="13" t="s">
        <v>1879</v>
      </c>
      <c r="C485" s="6" t="s">
        <v>22</v>
      </c>
      <c r="D485" s="9" t="s">
        <v>1880</v>
      </c>
      <c r="E485" s="15" t="s">
        <v>1881</v>
      </c>
      <c r="F485" s="11" t="s">
        <v>1640</v>
      </c>
      <c r="G485" s="14">
        <v>7.4</v>
      </c>
      <c r="H485" s="14">
        <v>7.4</v>
      </c>
      <c r="I485" s="16">
        <f t="shared" si="32"/>
        <v>4810</v>
      </c>
      <c r="J485" s="16">
        <f t="shared" si="33"/>
        <v>197.21</v>
      </c>
      <c r="K485" s="17">
        <v>0.8</v>
      </c>
      <c r="L485" s="16">
        <f t="shared" si="34"/>
        <v>157.768</v>
      </c>
      <c r="M485" s="16">
        <f t="shared" si="35"/>
        <v>39.442</v>
      </c>
      <c r="N485" s="18" t="s">
        <v>1882</v>
      </c>
      <c r="O485" s="19" t="s">
        <v>27</v>
      </c>
      <c r="P485" s="7"/>
      <c r="Q485" s="7"/>
    </row>
    <row r="486" ht="25" customHeight="1" spans="1:17">
      <c r="A486" s="7">
        <v>480</v>
      </c>
      <c r="B486" s="13" t="s">
        <v>1883</v>
      </c>
      <c r="C486" s="6" t="s">
        <v>22</v>
      </c>
      <c r="D486" s="9" t="s">
        <v>1884</v>
      </c>
      <c r="E486" s="15" t="s">
        <v>1885</v>
      </c>
      <c r="F486" s="11" t="s">
        <v>1640</v>
      </c>
      <c r="G486" s="14">
        <v>9.3</v>
      </c>
      <c r="H486" s="14">
        <v>9.3</v>
      </c>
      <c r="I486" s="16">
        <f t="shared" si="32"/>
        <v>6045</v>
      </c>
      <c r="J486" s="16">
        <f t="shared" si="33"/>
        <v>247.845</v>
      </c>
      <c r="K486" s="17">
        <v>0.8</v>
      </c>
      <c r="L486" s="16">
        <f t="shared" si="34"/>
        <v>198.276</v>
      </c>
      <c r="M486" s="16">
        <f t="shared" si="35"/>
        <v>49.569</v>
      </c>
      <c r="N486" s="18" t="s">
        <v>1886</v>
      </c>
      <c r="O486" s="19" t="s">
        <v>27</v>
      </c>
      <c r="P486" s="7"/>
      <c r="Q486" s="7"/>
    </row>
    <row r="487" ht="25" customHeight="1" spans="1:17">
      <c r="A487" s="7">
        <v>481</v>
      </c>
      <c r="B487" s="13" t="s">
        <v>1887</v>
      </c>
      <c r="C487" s="6" t="s">
        <v>22</v>
      </c>
      <c r="D487" s="9" t="s">
        <v>1888</v>
      </c>
      <c r="E487" s="15" t="s">
        <v>1889</v>
      </c>
      <c r="F487" s="11" t="s">
        <v>1640</v>
      </c>
      <c r="G487" s="14">
        <v>7.4</v>
      </c>
      <c r="H487" s="14">
        <v>7.4</v>
      </c>
      <c r="I487" s="16">
        <f t="shared" si="32"/>
        <v>4810</v>
      </c>
      <c r="J487" s="16">
        <f t="shared" si="33"/>
        <v>197.21</v>
      </c>
      <c r="K487" s="17">
        <v>0.8</v>
      </c>
      <c r="L487" s="16">
        <f t="shared" si="34"/>
        <v>157.768</v>
      </c>
      <c r="M487" s="16">
        <f t="shared" si="35"/>
        <v>39.442</v>
      </c>
      <c r="N487" s="18" t="s">
        <v>1890</v>
      </c>
      <c r="O487" s="19" t="s">
        <v>27</v>
      </c>
      <c r="P487" s="7"/>
      <c r="Q487" s="7"/>
    </row>
    <row r="488" ht="25" customHeight="1" spans="1:17">
      <c r="A488" s="7">
        <v>482</v>
      </c>
      <c r="B488" s="13" t="s">
        <v>1891</v>
      </c>
      <c r="C488" s="6" t="s">
        <v>22</v>
      </c>
      <c r="D488" s="9" t="s">
        <v>1892</v>
      </c>
      <c r="E488" s="15" t="s">
        <v>1893</v>
      </c>
      <c r="F488" s="11" t="s">
        <v>1640</v>
      </c>
      <c r="G488" s="14">
        <v>3.7</v>
      </c>
      <c r="H488" s="14">
        <v>3.7</v>
      </c>
      <c r="I488" s="16">
        <f t="shared" si="32"/>
        <v>2405</v>
      </c>
      <c r="J488" s="16">
        <f t="shared" si="33"/>
        <v>98.605</v>
      </c>
      <c r="K488" s="17">
        <v>0.8</v>
      </c>
      <c r="L488" s="16">
        <f t="shared" si="34"/>
        <v>78.884</v>
      </c>
      <c r="M488" s="16">
        <f t="shared" si="35"/>
        <v>19.721</v>
      </c>
      <c r="N488" s="18" t="s">
        <v>1894</v>
      </c>
      <c r="O488" s="19" t="s">
        <v>27</v>
      </c>
      <c r="P488" s="7"/>
      <c r="Q488" s="7"/>
    </row>
    <row r="489" ht="25" customHeight="1" spans="1:17">
      <c r="A489" s="7">
        <v>483</v>
      </c>
      <c r="B489" s="13" t="s">
        <v>1895</v>
      </c>
      <c r="C489" s="6" t="s">
        <v>22</v>
      </c>
      <c r="D489" s="9" t="s">
        <v>1896</v>
      </c>
      <c r="E489" s="15" t="s">
        <v>1897</v>
      </c>
      <c r="F489" s="11" t="s">
        <v>1640</v>
      </c>
      <c r="G489" s="14">
        <v>7.4</v>
      </c>
      <c r="H489" s="14">
        <v>7.4</v>
      </c>
      <c r="I489" s="16">
        <f t="shared" si="32"/>
        <v>4810</v>
      </c>
      <c r="J489" s="16">
        <f t="shared" si="33"/>
        <v>197.21</v>
      </c>
      <c r="K489" s="17">
        <v>0.8</v>
      </c>
      <c r="L489" s="16">
        <f t="shared" si="34"/>
        <v>157.768</v>
      </c>
      <c r="M489" s="16">
        <f t="shared" si="35"/>
        <v>39.442</v>
      </c>
      <c r="N489" s="18" t="s">
        <v>1898</v>
      </c>
      <c r="O489" s="19" t="s">
        <v>27</v>
      </c>
      <c r="P489" s="7"/>
      <c r="Q489" s="7"/>
    </row>
    <row r="490" ht="25" customHeight="1" spans="1:17">
      <c r="A490" s="7">
        <v>484</v>
      </c>
      <c r="B490" s="13" t="s">
        <v>1899</v>
      </c>
      <c r="C490" s="6" t="s">
        <v>22</v>
      </c>
      <c r="D490" s="9" t="s">
        <v>1900</v>
      </c>
      <c r="E490" s="15" t="s">
        <v>1901</v>
      </c>
      <c r="F490" s="11" t="s">
        <v>1640</v>
      </c>
      <c r="G490" s="14">
        <v>7.4</v>
      </c>
      <c r="H490" s="14">
        <v>7.4</v>
      </c>
      <c r="I490" s="16">
        <f t="shared" si="32"/>
        <v>4810</v>
      </c>
      <c r="J490" s="16">
        <f t="shared" si="33"/>
        <v>197.21</v>
      </c>
      <c r="K490" s="17">
        <v>0.8</v>
      </c>
      <c r="L490" s="16">
        <f t="shared" si="34"/>
        <v>157.768</v>
      </c>
      <c r="M490" s="16">
        <f t="shared" si="35"/>
        <v>39.442</v>
      </c>
      <c r="N490" s="18" t="s">
        <v>1902</v>
      </c>
      <c r="O490" s="19" t="s">
        <v>27</v>
      </c>
      <c r="P490" s="7"/>
      <c r="Q490" s="7"/>
    </row>
    <row r="491" ht="25" customHeight="1" spans="1:17">
      <c r="A491" s="7">
        <v>485</v>
      </c>
      <c r="B491" s="13" t="s">
        <v>1903</v>
      </c>
      <c r="C491" s="6" t="s">
        <v>22</v>
      </c>
      <c r="D491" s="9" t="s">
        <v>1904</v>
      </c>
      <c r="E491" s="15" t="s">
        <v>1905</v>
      </c>
      <c r="F491" s="11" t="s">
        <v>1640</v>
      </c>
      <c r="G491" s="14">
        <v>9.3</v>
      </c>
      <c r="H491" s="14">
        <v>9.3</v>
      </c>
      <c r="I491" s="16">
        <f t="shared" si="32"/>
        <v>6045</v>
      </c>
      <c r="J491" s="16">
        <f t="shared" si="33"/>
        <v>247.845</v>
      </c>
      <c r="K491" s="17">
        <v>0.8</v>
      </c>
      <c r="L491" s="16">
        <f t="shared" si="34"/>
        <v>198.276</v>
      </c>
      <c r="M491" s="16">
        <f t="shared" si="35"/>
        <v>49.569</v>
      </c>
      <c r="N491" s="18" t="s">
        <v>1906</v>
      </c>
      <c r="O491" s="19" t="s">
        <v>27</v>
      </c>
      <c r="P491" s="7"/>
      <c r="Q491" s="7"/>
    </row>
    <row r="492" ht="25" customHeight="1" spans="1:17">
      <c r="A492" s="7">
        <v>486</v>
      </c>
      <c r="B492" s="13" t="s">
        <v>1907</v>
      </c>
      <c r="C492" s="6" t="s">
        <v>22</v>
      </c>
      <c r="D492" s="9" t="s">
        <v>1908</v>
      </c>
      <c r="E492" s="15" t="s">
        <v>1909</v>
      </c>
      <c r="F492" s="11" t="s">
        <v>1640</v>
      </c>
      <c r="G492" s="14">
        <v>1.72</v>
      </c>
      <c r="H492" s="14">
        <v>1.72</v>
      </c>
      <c r="I492" s="16">
        <f t="shared" si="32"/>
        <v>1118</v>
      </c>
      <c r="J492" s="16">
        <f t="shared" si="33"/>
        <v>45.838</v>
      </c>
      <c r="K492" s="17">
        <v>0.8</v>
      </c>
      <c r="L492" s="16">
        <f t="shared" si="34"/>
        <v>36.6704</v>
      </c>
      <c r="M492" s="16">
        <f t="shared" si="35"/>
        <v>9.1676</v>
      </c>
      <c r="N492" s="18" t="s">
        <v>1910</v>
      </c>
      <c r="O492" s="19" t="s">
        <v>27</v>
      </c>
      <c r="P492" s="7"/>
      <c r="Q492" s="7"/>
    </row>
    <row r="493" ht="25" customHeight="1" spans="1:17">
      <c r="A493" s="7">
        <v>487</v>
      </c>
      <c r="B493" s="13" t="s">
        <v>1911</v>
      </c>
      <c r="C493" s="6" t="s">
        <v>22</v>
      </c>
      <c r="D493" s="9" t="s">
        <v>1912</v>
      </c>
      <c r="E493" s="15" t="s">
        <v>1913</v>
      </c>
      <c r="F493" s="11" t="s">
        <v>1640</v>
      </c>
      <c r="G493" s="14">
        <v>5.6</v>
      </c>
      <c r="H493" s="14">
        <v>5.6</v>
      </c>
      <c r="I493" s="16">
        <f t="shared" si="32"/>
        <v>3640</v>
      </c>
      <c r="J493" s="16">
        <f t="shared" si="33"/>
        <v>149.24</v>
      </c>
      <c r="K493" s="17">
        <v>0.8</v>
      </c>
      <c r="L493" s="16">
        <f t="shared" si="34"/>
        <v>119.392</v>
      </c>
      <c r="M493" s="16">
        <f t="shared" si="35"/>
        <v>29.848</v>
      </c>
      <c r="N493" s="18" t="s">
        <v>1914</v>
      </c>
      <c r="O493" s="19" t="s">
        <v>27</v>
      </c>
      <c r="P493" s="7"/>
      <c r="Q493" s="7"/>
    </row>
    <row r="494" ht="25" customHeight="1" spans="1:17">
      <c r="A494" s="7">
        <v>488</v>
      </c>
      <c r="B494" s="13" t="s">
        <v>1915</v>
      </c>
      <c r="C494" s="6" t="s">
        <v>22</v>
      </c>
      <c r="D494" s="9" t="s">
        <v>1916</v>
      </c>
      <c r="E494" s="15" t="s">
        <v>1917</v>
      </c>
      <c r="F494" s="11" t="s">
        <v>1640</v>
      </c>
      <c r="G494" s="14">
        <v>1.6</v>
      </c>
      <c r="H494" s="14">
        <v>1.6</v>
      </c>
      <c r="I494" s="16">
        <f t="shared" si="32"/>
        <v>1040</v>
      </c>
      <c r="J494" s="16">
        <f t="shared" si="33"/>
        <v>42.64</v>
      </c>
      <c r="K494" s="17">
        <v>0.8</v>
      </c>
      <c r="L494" s="16">
        <f t="shared" si="34"/>
        <v>34.112</v>
      </c>
      <c r="M494" s="16">
        <f t="shared" si="35"/>
        <v>8.528</v>
      </c>
      <c r="N494" s="18" t="s">
        <v>1918</v>
      </c>
      <c r="O494" s="19" t="s">
        <v>27</v>
      </c>
      <c r="P494" s="7"/>
      <c r="Q494" s="7"/>
    </row>
    <row r="495" ht="25" customHeight="1" spans="1:17">
      <c r="A495" s="7">
        <v>489</v>
      </c>
      <c r="B495" s="13" t="s">
        <v>1919</v>
      </c>
      <c r="C495" s="6" t="s">
        <v>22</v>
      </c>
      <c r="D495" s="9" t="s">
        <v>1920</v>
      </c>
      <c r="E495" s="15" t="s">
        <v>1921</v>
      </c>
      <c r="F495" s="11" t="s">
        <v>1640</v>
      </c>
      <c r="G495" s="14">
        <v>5.63</v>
      </c>
      <c r="H495" s="14">
        <v>5.63</v>
      </c>
      <c r="I495" s="16">
        <f t="shared" si="32"/>
        <v>3659.5</v>
      </c>
      <c r="J495" s="16">
        <f t="shared" si="33"/>
        <v>150.0395</v>
      </c>
      <c r="K495" s="17">
        <v>0.8</v>
      </c>
      <c r="L495" s="16">
        <f t="shared" si="34"/>
        <v>120.0316</v>
      </c>
      <c r="M495" s="16">
        <f t="shared" si="35"/>
        <v>30.0079</v>
      </c>
      <c r="N495" s="18" t="s">
        <v>1922</v>
      </c>
      <c r="O495" s="19" t="s">
        <v>27</v>
      </c>
      <c r="P495" s="7"/>
      <c r="Q495" s="7"/>
    </row>
    <row r="496" ht="25" customHeight="1" spans="1:17">
      <c r="A496" s="7">
        <v>490</v>
      </c>
      <c r="B496" s="13" t="s">
        <v>1923</v>
      </c>
      <c r="C496" s="6" t="s">
        <v>22</v>
      </c>
      <c r="D496" s="9" t="s">
        <v>1924</v>
      </c>
      <c r="E496" s="15" t="s">
        <v>1913</v>
      </c>
      <c r="F496" s="11" t="s">
        <v>1640</v>
      </c>
      <c r="G496" s="14">
        <v>6.3</v>
      </c>
      <c r="H496" s="14">
        <v>6.3</v>
      </c>
      <c r="I496" s="16">
        <f t="shared" si="32"/>
        <v>4095</v>
      </c>
      <c r="J496" s="16">
        <f t="shared" si="33"/>
        <v>167.895</v>
      </c>
      <c r="K496" s="17">
        <v>0.8</v>
      </c>
      <c r="L496" s="16">
        <f t="shared" si="34"/>
        <v>134.316</v>
      </c>
      <c r="M496" s="16">
        <f t="shared" si="35"/>
        <v>33.579</v>
      </c>
      <c r="N496" s="18" t="s">
        <v>1925</v>
      </c>
      <c r="O496" s="19" t="s">
        <v>27</v>
      </c>
      <c r="P496" s="7"/>
      <c r="Q496" s="7"/>
    </row>
    <row r="497" ht="25" customHeight="1" spans="1:17">
      <c r="A497" s="7">
        <v>491</v>
      </c>
      <c r="B497" s="13" t="s">
        <v>1926</v>
      </c>
      <c r="C497" s="6" t="s">
        <v>22</v>
      </c>
      <c r="D497" s="9" t="s">
        <v>1927</v>
      </c>
      <c r="E497" s="15" t="s">
        <v>1830</v>
      </c>
      <c r="F497" s="11" t="s">
        <v>1640</v>
      </c>
      <c r="G497" s="14">
        <v>5.6</v>
      </c>
      <c r="H497" s="14">
        <v>5.6</v>
      </c>
      <c r="I497" s="16">
        <f t="shared" si="32"/>
        <v>3640</v>
      </c>
      <c r="J497" s="16">
        <f t="shared" si="33"/>
        <v>149.24</v>
      </c>
      <c r="K497" s="17">
        <v>0.8</v>
      </c>
      <c r="L497" s="16">
        <f t="shared" si="34"/>
        <v>119.392</v>
      </c>
      <c r="M497" s="16">
        <f t="shared" si="35"/>
        <v>29.848</v>
      </c>
      <c r="N497" s="18" t="s">
        <v>1928</v>
      </c>
      <c r="O497" s="19" t="s">
        <v>27</v>
      </c>
      <c r="P497" s="7"/>
      <c r="Q497" s="7"/>
    </row>
    <row r="498" ht="25" customHeight="1" spans="1:17">
      <c r="A498" s="7">
        <v>492</v>
      </c>
      <c r="B498" s="13" t="s">
        <v>1929</v>
      </c>
      <c r="C498" s="6" t="s">
        <v>22</v>
      </c>
      <c r="D498" s="9" t="s">
        <v>1930</v>
      </c>
      <c r="E498" s="15" t="s">
        <v>1931</v>
      </c>
      <c r="F498" s="11" t="s">
        <v>1640</v>
      </c>
      <c r="G498" s="14">
        <v>9.3</v>
      </c>
      <c r="H498" s="14">
        <v>9.3</v>
      </c>
      <c r="I498" s="16">
        <f t="shared" si="32"/>
        <v>6045</v>
      </c>
      <c r="J498" s="16">
        <f t="shared" si="33"/>
        <v>247.845</v>
      </c>
      <c r="K498" s="17">
        <v>0.8</v>
      </c>
      <c r="L498" s="16">
        <f t="shared" si="34"/>
        <v>198.276</v>
      </c>
      <c r="M498" s="16">
        <f t="shared" si="35"/>
        <v>49.569</v>
      </c>
      <c r="N498" s="18" t="s">
        <v>1932</v>
      </c>
      <c r="O498" s="19" t="s">
        <v>27</v>
      </c>
      <c r="P498" s="7"/>
      <c r="Q498" s="7"/>
    </row>
    <row r="499" ht="25" customHeight="1" spans="1:17">
      <c r="A499" s="7">
        <v>493</v>
      </c>
      <c r="B499" s="13" t="s">
        <v>1933</v>
      </c>
      <c r="C499" s="6" t="s">
        <v>22</v>
      </c>
      <c r="D499" s="9" t="s">
        <v>1934</v>
      </c>
      <c r="E499" s="15" t="s">
        <v>1935</v>
      </c>
      <c r="F499" s="11" t="s">
        <v>1640</v>
      </c>
      <c r="G499" s="14">
        <v>9.6</v>
      </c>
      <c r="H499" s="14">
        <v>9.6</v>
      </c>
      <c r="I499" s="16">
        <f t="shared" si="32"/>
        <v>6240</v>
      </c>
      <c r="J499" s="16">
        <f t="shared" si="33"/>
        <v>255.84</v>
      </c>
      <c r="K499" s="17">
        <v>0.8</v>
      </c>
      <c r="L499" s="16">
        <f t="shared" si="34"/>
        <v>204.672</v>
      </c>
      <c r="M499" s="16">
        <f t="shared" si="35"/>
        <v>51.168</v>
      </c>
      <c r="N499" s="18" t="s">
        <v>1936</v>
      </c>
      <c r="O499" s="19" t="s">
        <v>27</v>
      </c>
      <c r="P499" s="7"/>
      <c r="Q499" s="7"/>
    </row>
    <row r="500" ht="25" customHeight="1" spans="1:17">
      <c r="A500" s="7">
        <v>494</v>
      </c>
      <c r="B500" s="13" t="s">
        <v>1937</v>
      </c>
      <c r="C500" s="6" t="s">
        <v>22</v>
      </c>
      <c r="D500" s="9" t="s">
        <v>1938</v>
      </c>
      <c r="E500" s="21" t="s">
        <v>1939</v>
      </c>
      <c r="F500" s="11" t="s">
        <v>1640</v>
      </c>
      <c r="G500" s="14">
        <v>7.86</v>
      </c>
      <c r="H500" s="14">
        <v>7.86</v>
      </c>
      <c r="I500" s="16">
        <f t="shared" si="32"/>
        <v>5109</v>
      </c>
      <c r="J500" s="16">
        <f t="shared" si="33"/>
        <v>209.469</v>
      </c>
      <c r="K500" s="17">
        <v>0.8</v>
      </c>
      <c r="L500" s="16">
        <f t="shared" si="34"/>
        <v>167.5752</v>
      </c>
      <c r="M500" s="16">
        <f t="shared" si="35"/>
        <v>41.8938</v>
      </c>
      <c r="N500" s="18" t="s">
        <v>1940</v>
      </c>
      <c r="O500" s="19" t="s">
        <v>27</v>
      </c>
      <c r="P500" s="7"/>
      <c r="Q500" s="7"/>
    </row>
    <row r="501" ht="25" customHeight="1" spans="1:17">
      <c r="A501" s="7">
        <v>495</v>
      </c>
      <c r="B501" s="13" t="s">
        <v>1941</v>
      </c>
      <c r="C501" s="6" t="s">
        <v>22</v>
      </c>
      <c r="D501" s="9" t="s">
        <v>1942</v>
      </c>
      <c r="E501" s="15" t="s">
        <v>1943</v>
      </c>
      <c r="F501" s="11" t="s">
        <v>1640</v>
      </c>
      <c r="G501" s="14">
        <v>9.3</v>
      </c>
      <c r="H501" s="14">
        <v>9.3</v>
      </c>
      <c r="I501" s="16">
        <f t="shared" si="32"/>
        <v>6045</v>
      </c>
      <c r="J501" s="16">
        <f t="shared" si="33"/>
        <v>247.845</v>
      </c>
      <c r="K501" s="17">
        <v>0.8</v>
      </c>
      <c r="L501" s="16">
        <f t="shared" si="34"/>
        <v>198.276</v>
      </c>
      <c r="M501" s="16">
        <f t="shared" si="35"/>
        <v>49.569</v>
      </c>
      <c r="N501" s="18" t="s">
        <v>1944</v>
      </c>
      <c r="O501" s="19" t="s">
        <v>27</v>
      </c>
      <c r="P501" s="7"/>
      <c r="Q501" s="7"/>
    </row>
    <row r="502" ht="25" customHeight="1" spans="1:17">
      <c r="A502" s="7">
        <v>496</v>
      </c>
      <c r="B502" s="13" t="s">
        <v>1945</v>
      </c>
      <c r="C502" s="6" t="s">
        <v>22</v>
      </c>
      <c r="D502" s="9" t="s">
        <v>1946</v>
      </c>
      <c r="E502" s="15" t="s">
        <v>1947</v>
      </c>
      <c r="F502" s="11" t="s">
        <v>1640</v>
      </c>
      <c r="G502" s="14">
        <v>3.7</v>
      </c>
      <c r="H502" s="14">
        <v>3.7</v>
      </c>
      <c r="I502" s="16">
        <f t="shared" si="32"/>
        <v>2405</v>
      </c>
      <c r="J502" s="16">
        <f t="shared" si="33"/>
        <v>98.605</v>
      </c>
      <c r="K502" s="17">
        <v>0.8</v>
      </c>
      <c r="L502" s="16">
        <f t="shared" si="34"/>
        <v>78.884</v>
      </c>
      <c r="M502" s="16">
        <f t="shared" si="35"/>
        <v>19.721</v>
      </c>
      <c r="N502" s="18" t="s">
        <v>1948</v>
      </c>
      <c r="O502" s="19" t="s">
        <v>27</v>
      </c>
      <c r="P502" s="7"/>
      <c r="Q502" s="7"/>
    </row>
    <row r="503" ht="25" customHeight="1" spans="1:17">
      <c r="A503" s="7">
        <v>497</v>
      </c>
      <c r="B503" s="13" t="s">
        <v>1949</v>
      </c>
      <c r="C503" s="6" t="s">
        <v>22</v>
      </c>
      <c r="D503" s="9" t="s">
        <v>1950</v>
      </c>
      <c r="E503" s="21" t="s">
        <v>1951</v>
      </c>
      <c r="F503" s="11" t="s">
        <v>1640</v>
      </c>
      <c r="G503" s="14">
        <v>10.5</v>
      </c>
      <c r="H503" s="14">
        <v>10.5</v>
      </c>
      <c r="I503" s="16">
        <f t="shared" si="32"/>
        <v>6825</v>
      </c>
      <c r="J503" s="16">
        <f t="shared" si="33"/>
        <v>279.825</v>
      </c>
      <c r="K503" s="17">
        <v>0.8</v>
      </c>
      <c r="L503" s="16">
        <f t="shared" si="34"/>
        <v>223.86</v>
      </c>
      <c r="M503" s="16">
        <f t="shared" si="35"/>
        <v>55.965</v>
      </c>
      <c r="N503" s="18" t="s">
        <v>1952</v>
      </c>
      <c r="O503" s="19" t="s">
        <v>27</v>
      </c>
      <c r="P503" s="7"/>
      <c r="Q503" s="7"/>
    </row>
    <row r="504" ht="25" customHeight="1" spans="1:17">
      <c r="A504" s="7">
        <v>498</v>
      </c>
      <c r="B504" s="13" t="s">
        <v>1953</v>
      </c>
      <c r="C504" s="6" t="s">
        <v>22</v>
      </c>
      <c r="D504" s="9" t="s">
        <v>1954</v>
      </c>
      <c r="E504" s="15" t="s">
        <v>1955</v>
      </c>
      <c r="F504" s="11" t="s">
        <v>1640</v>
      </c>
      <c r="G504" s="14">
        <v>6.8</v>
      </c>
      <c r="H504" s="14">
        <v>6.8</v>
      </c>
      <c r="I504" s="16">
        <f t="shared" si="32"/>
        <v>4420</v>
      </c>
      <c r="J504" s="16">
        <f t="shared" si="33"/>
        <v>181.22</v>
      </c>
      <c r="K504" s="17">
        <v>0.8</v>
      </c>
      <c r="L504" s="16">
        <f t="shared" si="34"/>
        <v>144.976</v>
      </c>
      <c r="M504" s="16">
        <f t="shared" si="35"/>
        <v>36.244</v>
      </c>
      <c r="N504" s="18" t="s">
        <v>1956</v>
      </c>
      <c r="O504" s="19" t="s">
        <v>27</v>
      </c>
      <c r="P504" s="7"/>
      <c r="Q504" s="7"/>
    </row>
    <row r="505" ht="25" customHeight="1" spans="1:17">
      <c r="A505" s="7">
        <v>499</v>
      </c>
      <c r="B505" s="13" t="s">
        <v>1957</v>
      </c>
      <c r="C505" s="6" t="s">
        <v>22</v>
      </c>
      <c r="D505" s="9" t="s">
        <v>1958</v>
      </c>
      <c r="E505" s="15" t="s">
        <v>1959</v>
      </c>
      <c r="F505" s="11" t="s">
        <v>1640</v>
      </c>
      <c r="G505" s="14">
        <v>11.1</v>
      </c>
      <c r="H505" s="14">
        <v>11.1</v>
      </c>
      <c r="I505" s="16">
        <f t="shared" si="32"/>
        <v>7215</v>
      </c>
      <c r="J505" s="16">
        <f t="shared" si="33"/>
        <v>295.815</v>
      </c>
      <c r="K505" s="17">
        <v>0.8</v>
      </c>
      <c r="L505" s="16">
        <f t="shared" si="34"/>
        <v>236.652</v>
      </c>
      <c r="M505" s="16">
        <f t="shared" si="35"/>
        <v>59.163</v>
      </c>
      <c r="N505" s="18" t="s">
        <v>1960</v>
      </c>
      <c r="O505" s="19" t="s">
        <v>27</v>
      </c>
      <c r="P505" s="7"/>
      <c r="Q505" s="7"/>
    </row>
    <row r="506" ht="25" customHeight="1" spans="1:17">
      <c r="A506" s="7">
        <v>500</v>
      </c>
      <c r="B506" s="13" t="s">
        <v>1961</v>
      </c>
      <c r="C506" s="6" t="s">
        <v>22</v>
      </c>
      <c r="D506" s="9" t="s">
        <v>1962</v>
      </c>
      <c r="E506" s="21" t="s">
        <v>1963</v>
      </c>
      <c r="F506" s="11" t="s">
        <v>1640</v>
      </c>
      <c r="G506" s="14">
        <v>3</v>
      </c>
      <c r="H506" s="14">
        <v>3</v>
      </c>
      <c r="I506" s="16">
        <f t="shared" si="32"/>
        <v>1950</v>
      </c>
      <c r="J506" s="16">
        <f t="shared" si="33"/>
        <v>79.95</v>
      </c>
      <c r="K506" s="17">
        <v>0.8</v>
      </c>
      <c r="L506" s="16">
        <f t="shared" si="34"/>
        <v>63.96</v>
      </c>
      <c r="M506" s="16">
        <f t="shared" si="35"/>
        <v>15.99</v>
      </c>
      <c r="N506" s="18" t="s">
        <v>1964</v>
      </c>
      <c r="O506" s="19" t="s">
        <v>27</v>
      </c>
      <c r="P506" s="7"/>
      <c r="Q506" s="7"/>
    </row>
    <row r="507" ht="25" customHeight="1" spans="1:17">
      <c r="A507" s="7">
        <v>501</v>
      </c>
      <c r="B507" s="13" t="s">
        <v>1965</v>
      </c>
      <c r="C507" s="6" t="s">
        <v>22</v>
      </c>
      <c r="D507" s="9" t="s">
        <v>1966</v>
      </c>
      <c r="E507" s="15" t="s">
        <v>1967</v>
      </c>
      <c r="F507" s="11" t="s">
        <v>1640</v>
      </c>
      <c r="G507" s="14">
        <v>8.2</v>
      </c>
      <c r="H507" s="14">
        <v>8.2</v>
      </c>
      <c r="I507" s="16">
        <f t="shared" si="32"/>
        <v>5330</v>
      </c>
      <c r="J507" s="16">
        <f t="shared" si="33"/>
        <v>218.53</v>
      </c>
      <c r="K507" s="17">
        <v>0.8</v>
      </c>
      <c r="L507" s="16">
        <f t="shared" si="34"/>
        <v>174.824</v>
      </c>
      <c r="M507" s="16">
        <f t="shared" si="35"/>
        <v>43.706</v>
      </c>
      <c r="N507" s="18" t="s">
        <v>1968</v>
      </c>
      <c r="O507" s="19" t="s">
        <v>27</v>
      </c>
      <c r="P507" s="7"/>
      <c r="Q507" s="7"/>
    </row>
    <row r="508" ht="25" customHeight="1" spans="1:17">
      <c r="A508" s="7">
        <v>502</v>
      </c>
      <c r="B508" s="13" t="s">
        <v>1969</v>
      </c>
      <c r="C508" s="6" t="s">
        <v>22</v>
      </c>
      <c r="D508" s="9" t="s">
        <v>1970</v>
      </c>
      <c r="E508" s="15" t="s">
        <v>1971</v>
      </c>
      <c r="F508" s="11" t="s">
        <v>1640</v>
      </c>
      <c r="G508" s="14">
        <v>10.3</v>
      </c>
      <c r="H508" s="14">
        <v>10.3</v>
      </c>
      <c r="I508" s="16">
        <f t="shared" si="32"/>
        <v>6695</v>
      </c>
      <c r="J508" s="16">
        <f t="shared" si="33"/>
        <v>274.495</v>
      </c>
      <c r="K508" s="17">
        <v>0.8</v>
      </c>
      <c r="L508" s="16">
        <f t="shared" si="34"/>
        <v>219.596</v>
      </c>
      <c r="M508" s="16">
        <f t="shared" si="35"/>
        <v>54.899</v>
      </c>
      <c r="N508" s="18" t="s">
        <v>1972</v>
      </c>
      <c r="O508" s="19" t="s">
        <v>27</v>
      </c>
      <c r="P508" s="7"/>
      <c r="Q508" s="7"/>
    </row>
    <row r="509" ht="25" customHeight="1" spans="1:17">
      <c r="A509" s="7">
        <v>503</v>
      </c>
      <c r="B509" s="13" t="s">
        <v>1973</v>
      </c>
      <c r="C509" s="6" t="s">
        <v>22</v>
      </c>
      <c r="D509" s="9" t="s">
        <v>1974</v>
      </c>
      <c r="E509" s="21" t="s">
        <v>1975</v>
      </c>
      <c r="F509" s="11" t="s">
        <v>1640</v>
      </c>
      <c r="G509" s="14">
        <v>8.6</v>
      </c>
      <c r="H509" s="14">
        <v>8.6</v>
      </c>
      <c r="I509" s="16">
        <f t="shared" si="32"/>
        <v>5590</v>
      </c>
      <c r="J509" s="16">
        <f t="shared" si="33"/>
        <v>229.19</v>
      </c>
      <c r="K509" s="17">
        <v>0.8</v>
      </c>
      <c r="L509" s="16">
        <f t="shared" si="34"/>
        <v>183.352</v>
      </c>
      <c r="M509" s="16">
        <f t="shared" si="35"/>
        <v>45.838</v>
      </c>
      <c r="N509" s="18" t="s">
        <v>1976</v>
      </c>
      <c r="O509" s="19" t="s">
        <v>27</v>
      </c>
      <c r="P509" s="7"/>
      <c r="Q509" s="7"/>
    </row>
    <row r="510" ht="25" customHeight="1" spans="1:17">
      <c r="A510" s="7">
        <v>504</v>
      </c>
      <c r="B510" s="13" t="s">
        <v>1977</v>
      </c>
      <c r="C510" s="6" t="s">
        <v>22</v>
      </c>
      <c r="D510" s="9" t="s">
        <v>1978</v>
      </c>
      <c r="E510" s="15" t="s">
        <v>1979</v>
      </c>
      <c r="F510" s="11" t="s">
        <v>1640</v>
      </c>
      <c r="G510" s="14">
        <v>1.8</v>
      </c>
      <c r="H510" s="14">
        <v>1.8</v>
      </c>
      <c r="I510" s="16">
        <f t="shared" si="32"/>
        <v>1170</v>
      </c>
      <c r="J510" s="16">
        <f t="shared" si="33"/>
        <v>47.97</v>
      </c>
      <c r="K510" s="17">
        <v>0.8</v>
      </c>
      <c r="L510" s="16">
        <f t="shared" si="34"/>
        <v>38.376</v>
      </c>
      <c r="M510" s="16">
        <f t="shared" si="35"/>
        <v>9.594</v>
      </c>
      <c r="N510" s="18" t="s">
        <v>1980</v>
      </c>
      <c r="O510" s="19" t="s">
        <v>27</v>
      </c>
      <c r="P510" s="7"/>
      <c r="Q510" s="7"/>
    </row>
    <row r="511" ht="25" customHeight="1" spans="1:17">
      <c r="A511" s="7">
        <v>505</v>
      </c>
      <c r="B511" s="13" t="s">
        <v>1981</v>
      </c>
      <c r="C511" s="6" t="s">
        <v>22</v>
      </c>
      <c r="D511" s="9" t="s">
        <v>1982</v>
      </c>
      <c r="E511" s="21" t="s">
        <v>1983</v>
      </c>
      <c r="F511" s="11" t="s">
        <v>1640</v>
      </c>
      <c r="G511" s="14">
        <v>11.9</v>
      </c>
      <c r="H511" s="14">
        <v>11.9</v>
      </c>
      <c r="I511" s="16">
        <f t="shared" si="32"/>
        <v>7735</v>
      </c>
      <c r="J511" s="16">
        <f t="shared" si="33"/>
        <v>317.135</v>
      </c>
      <c r="K511" s="17">
        <v>0.8</v>
      </c>
      <c r="L511" s="16">
        <f t="shared" si="34"/>
        <v>253.708</v>
      </c>
      <c r="M511" s="16">
        <f t="shared" si="35"/>
        <v>63.427</v>
      </c>
      <c r="N511" s="18" t="s">
        <v>1984</v>
      </c>
      <c r="O511" s="19" t="s">
        <v>27</v>
      </c>
      <c r="P511" s="7"/>
      <c r="Q511" s="7"/>
    </row>
    <row r="512" ht="25" customHeight="1" spans="1:17">
      <c r="A512" s="7">
        <v>506</v>
      </c>
      <c r="B512" s="13" t="s">
        <v>1985</v>
      </c>
      <c r="C512" s="6" t="s">
        <v>22</v>
      </c>
      <c r="D512" s="9" t="s">
        <v>1986</v>
      </c>
      <c r="E512" s="15" t="s">
        <v>1987</v>
      </c>
      <c r="F512" s="11" t="s">
        <v>1640</v>
      </c>
      <c r="G512" s="14">
        <v>9.23</v>
      </c>
      <c r="H512" s="14">
        <v>9.23</v>
      </c>
      <c r="I512" s="16">
        <f t="shared" si="32"/>
        <v>5999.5</v>
      </c>
      <c r="J512" s="16">
        <f t="shared" si="33"/>
        <v>245.9795</v>
      </c>
      <c r="K512" s="17">
        <v>0.8</v>
      </c>
      <c r="L512" s="16">
        <f t="shared" si="34"/>
        <v>196.7836</v>
      </c>
      <c r="M512" s="16">
        <f t="shared" si="35"/>
        <v>49.1959</v>
      </c>
      <c r="N512" s="18" t="s">
        <v>1988</v>
      </c>
      <c r="O512" s="19" t="s">
        <v>27</v>
      </c>
      <c r="P512" s="7"/>
      <c r="Q512" s="7"/>
    </row>
    <row r="513" ht="25" customHeight="1" spans="1:17">
      <c r="A513" s="7">
        <v>507</v>
      </c>
      <c r="B513" s="13" t="s">
        <v>1989</v>
      </c>
      <c r="C513" s="6" t="s">
        <v>22</v>
      </c>
      <c r="D513" s="9" t="s">
        <v>1990</v>
      </c>
      <c r="E513" s="15" t="s">
        <v>1991</v>
      </c>
      <c r="F513" s="11" t="s">
        <v>1640</v>
      </c>
      <c r="G513" s="14">
        <v>7.9</v>
      </c>
      <c r="H513" s="14">
        <v>7.9</v>
      </c>
      <c r="I513" s="16">
        <f t="shared" si="32"/>
        <v>5135</v>
      </c>
      <c r="J513" s="16">
        <f t="shared" si="33"/>
        <v>210.535</v>
      </c>
      <c r="K513" s="17">
        <v>0.8</v>
      </c>
      <c r="L513" s="16">
        <f t="shared" si="34"/>
        <v>168.428</v>
      </c>
      <c r="M513" s="16">
        <f t="shared" si="35"/>
        <v>42.107</v>
      </c>
      <c r="N513" s="18" t="s">
        <v>1992</v>
      </c>
      <c r="O513" s="19" t="s">
        <v>27</v>
      </c>
      <c r="P513" s="7"/>
      <c r="Q513" s="7"/>
    </row>
    <row r="514" ht="25" customHeight="1" spans="1:17">
      <c r="A514" s="7">
        <v>508</v>
      </c>
      <c r="B514" s="13" t="s">
        <v>1993</v>
      </c>
      <c r="C514" s="6" t="s">
        <v>22</v>
      </c>
      <c r="D514" s="9" t="s">
        <v>1994</v>
      </c>
      <c r="E514" s="21" t="s">
        <v>1987</v>
      </c>
      <c r="F514" s="11" t="s">
        <v>1640</v>
      </c>
      <c r="G514" s="14">
        <v>13.7</v>
      </c>
      <c r="H514" s="14">
        <v>13.7</v>
      </c>
      <c r="I514" s="16">
        <f t="shared" si="32"/>
        <v>8905</v>
      </c>
      <c r="J514" s="16">
        <f t="shared" si="33"/>
        <v>365.105</v>
      </c>
      <c r="K514" s="17">
        <v>0.8</v>
      </c>
      <c r="L514" s="16">
        <f t="shared" si="34"/>
        <v>292.084</v>
      </c>
      <c r="M514" s="16">
        <f t="shared" si="35"/>
        <v>73.021</v>
      </c>
      <c r="N514" s="18" t="s">
        <v>1995</v>
      </c>
      <c r="O514" s="19" t="s">
        <v>27</v>
      </c>
      <c r="P514" s="7"/>
      <c r="Q514" s="7"/>
    </row>
    <row r="515" ht="25" customHeight="1" spans="1:17">
      <c r="A515" s="7">
        <v>509</v>
      </c>
      <c r="B515" s="13" t="s">
        <v>1996</v>
      </c>
      <c r="C515" s="6" t="s">
        <v>22</v>
      </c>
      <c r="D515" s="9" t="s">
        <v>1997</v>
      </c>
      <c r="E515" s="21" t="s">
        <v>1998</v>
      </c>
      <c r="F515" s="11" t="s">
        <v>1640</v>
      </c>
      <c r="G515" s="14">
        <v>8.25</v>
      </c>
      <c r="H515" s="14">
        <v>8.25</v>
      </c>
      <c r="I515" s="16">
        <f t="shared" si="32"/>
        <v>5362.5</v>
      </c>
      <c r="J515" s="16">
        <f t="shared" si="33"/>
        <v>219.8625</v>
      </c>
      <c r="K515" s="17">
        <v>0.8</v>
      </c>
      <c r="L515" s="16">
        <f t="shared" si="34"/>
        <v>175.89</v>
      </c>
      <c r="M515" s="16">
        <f t="shared" si="35"/>
        <v>43.9725</v>
      </c>
      <c r="N515" s="18" t="s">
        <v>1999</v>
      </c>
      <c r="O515" s="19" t="s">
        <v>27</v>
      </c>
      <c r="P515" s="7"/>
      <c r="Q515" s="7"/>
    </row>
    <row r="516" ht="25" customHeight="1" spans="1:17">
      <c r="A516" s="7">
        <v>510</v>
      </c>
      <c r="B516" s="13" t="s">
        <v>2000</v>
      </c>
      <c r="C516" s="6" t="s">
        <v>22</v>
      </c>
      <c r="D516" s="9" t="s">
        <v>2001</v>
      </c>
      <c r="E516" s="21" t="s">
        <v>2002</v>
      </c>
      <c r="F516" s="11" t="s">
        <v>1640</v>
      </c>
      <c r="G516" s="14">
        <v>10.3</v>
      </c>
      <c r="H516" s="14">
        <v>10.3</v>
      </c>
      <c r="I516" s="16">
        <f t="shared" si="32"/>
        <v>6695</v>
      </c>
      <c r="J516" s="16">
        <f t="shared" si="33"/>
        <v>274.495</v>
      </c>
      <c r="K516" s="17">
        <v>0.8</v>
      </c>
      <c r="L516" s="16">
        <f t="shared" si="34"/>
        <v>219.596</v>
      </c>
      <c r="M516" s="16">
        <f t="shared" si="35"/>
        <v>54.899</v>
      </c>
      <c r="N516" s="18" t="s">
        <v>2003</v>
      </c>
      <c r="O516" s="19" t="s">
        <v>27</v>
      </c>
      <c r="P516" s="7"/>
      <c r="Q516" s="7"/>
    </row>
    <row r="517" ht="25" customHeight="1" spans="1:17">
      <c r="A517" s="7">
        <v>511</v>
      </c>
      <c r="B517" s="13" t="s">
        <v>2004</v>
      </c>
      <c r="C517" s="6" t="s">
        <v>22</v>
      </c>
      <c r="D517" s="9" t="s">
        <v>2005</v>
      </c>
      <c r="E517" s="21" t="s">
        <v>2006</v>
      </c>
      <c r="F517" s="11" t="s">
        <v>1640</v>
      </c>
      <c r="G517" s="14">
        <v>6.2</v>
      </c>
      <c r="H517" s="14">
        <v>6.2</v>
      </c>
      <c r="I517" s="16">
        <f t="shared" si="32"/>
        <v>4030</v>
      </c>
      <c r="J517" s="16">
        <f t="shared" si="33"/>
        <v>165.23</v>
      </c>
      <c r="K517" s="17">
        <v>0.8</v>
      </c>
      <c r="L517" s="16">
        <f t="shared" si="34"/>
        <v>132.184</v>
      </c>
      <c r="M517" s="16">
        <f t="shared" si="35"/>
        <v>33.046</v>
      </c>
      <c r="N517" s="18" t="s">
        <v>2007</v>
      </c>
      <c r="O517" s="19" t="s">
        <v>27</v>
      </c>
      <c r="P517" s="7"/>
      <c r="Q517" s="7"/>
    </row>
    <row r="518" ht="25" customHeight="1" spans="1:17">
      <c r="A518" s="7">
        <v>512</v>
      </c>
      <c r="B518" s="13" t="s">
        <v>2008</v>
      </c>
      <c r="C518" s="6" t="s">
        <v>22</v>
      </c>
      <c r="D518" s="9" t="s">
        <v>2009</v>
      </c>
      <c r="E518" s="15" t="s">
        <v>2010</v>
      </c>
      <c r="F518" s="11" t="s">
        <v>1640</v>
      </c>
      <c r="G518" s="14">
        <v>9.7</v>
      </c>
      <c r="H518" s="14">
        <v>9.7</v>
      </c>
      <c r="I518" s="16">
        <f t="shared" si="32"/>
        <v>6305</v>
      </c>
      <c r="J518" s="16">
        <f t="shared" si="33"/>
        <v>258.505</v>
      </c>
      <c r="K518" s="17">
        <v>0.8</v>
      </c>
      <c r="L518" s="16">
        <f t="shared" si="34"/>
        <v>206.804</v>
      </c>
      <c r="M518" s="16">
        <f t="shared" si="35"/>
        <v>51.701</v>
      </c>
      <c r="N518" s="18" t="s">
        <v>2011</v>
      </c>
      <c r="O518" s="19" t="s">
        <v>27</v>
      </c>
      <c r="P518" s="7"/>
      <c r="Q518" s="7"/>
    </row>
    <row r="519" ht="25" customHeight="1" spans="1:17">
      <c r="A519" s="7">
        <v>513</v>
      </c>
      <c r="B519" s="13" t="s">
        <v>2012</v>
      </c>
      <c r="C519" s="6" t="s">
        <v>22</v>
      </c>
      <c r="D519" s="9" t="s">
        <v>2013</v>
      </c>
      <c r="E519" s="21" t="s">
        <v>2014</v>
      </c>
      <c r="F519" s="11" t="s">
        <v>1640</v>
      </c>
      <c r="G519" s="14">
        <v>14.6</v>
      </c>
      <c r="H519" s="14">
        <v>14.6</v>
      </c>
      <c r="I519" s="16">
        <f t="shared" si="32"/>
        <v>9490</v>
      </c>
      <c r="J519" s="16">
        <f t="shared" si="33"/>
        <v>389.09</v>
      </c>
      <c r="K519" s="17">
        <v>0.8</v>
      </c>
      <c r="L519" s="16">
        <f t="shared" si="34"/>
        <v>311.272</v>
      </c>
      <c r="M519" s="16">
        <f t="shared" si="35"/>
        <v>77.818</v>
      </c>
      <c r="N519" s="18" t="s">
        <v>2015</v>
      </c>
      <c r="O519" s="19" t="s">
        <v>27</v>
      </c>
      <c r="P519" s="7"/>
      <c r="Q519" s="7"/>
    </row>
    <row r="520" ht="25" customHeight="1" spans="1:17">
      <c r="A520" s="7">
        <v>514</v>
      </c>
      <c r="B520" s="13" t="s">
        <v>2016</v>
      </c>
      <c r="C520" s="6" t="s">
        <v>22</v>
      </c>
      <c r="D520" s="9" t="s">
        <v>2017</v>
      </c>
      <c r="E520" s="21" t="s">
        <v>2018</v>
      </c>
      <c r="F520" s="11" t="s">
        <v>1640</v>
      </c>
      <c r="G520" s="14">
        <v>8.25</v>
      </c>
      <c r="H520" s="14">
        <v>8.25</v>
      </c>
      <c r="I520" s="16">
        <f t="shared" si="32"/>
        <v>5362.5</v>
      </c>
      <c r="J520" s="16">
        <f t="shared" si="33"/>
        <v>219.8625</v>
      </c>
      <c r="K520" s="17">
        <v>0.8</v>
      </c>
      <c r="L520" s="16">
        <f t="shared" si="34"/>
        <v>175.89</v>
      </c>
      <c r="M520" s="16">
        <f t="shared" si="35"/>
        <v>43.9725</v>
      </c>
      <c r="N520" s="18" t="s">
        <v>2019</v>
      </c>
      <c r="O520" s="19" t="s">
        <v>27</v>
      </c>
      <c r="P520" s="7"/>
      <c r="Q520" s="7"/>
    </row>
    <row r="521" ht="25" customHeight="1" spans="1:17">
      <c r="A521" s="7">
        <v>515</v>
      </c>
      <c r="B521" s="13" t="s">
        <v>2020</v>
      </c>
      <c r="C521" s="6" t="s">
        <v>22</v>
      </c>
      <c r="D521" s="9" t="s">
        <v>2021</v>
      </c>
      <c r="E521" s="21" t="s">
        <v>2022</v>
      </c>
      <c r="F521" s="11" t="s">
        <v>1640</v>
      </c>
      <c r="G521" s="14">
        <v>14.9</v>
      </c>
      <c r="H521" s="14">
        <v>14.9</v>
      </c>
      <c r="I521" s="16">
        <f t="shared" si="32"/>
        <v>9685</v>
      </c>
      <c r="J521" s="16">
        <f t="shared" si="33"/>
        <v>397.085</v>
      </c>
      <c r="K521" s="17">
        <v>0.8</v>
      </c>
      <c r="L521" s="16">
        <f t="shared" si="34"/>
        <v>317.668</v>
      </c>
      <c r="M521" s="16">
        <f t="shared" si="35"/>
        <v>79.417</v>
      </c>
      <c r="N521" s="18" t="s">
        <v>2023</v>
      </c>
      <c r="O521" s="19" t="s">
        <v>27</v>
      </c>
      <c r="P521" s="7"/>
      <c r="Q521" s="7"/>
    </row>
    <row r="522" ht="25" customHeight="1" spans="1:17">
      <c r="A522" s="7">
        <v>516</v>
      </c>
      <c r="B522" s="13" t="s">
        <v>2024</v>
      </c>
      <c r="C522" s="6" t="s">
        <v>22</v>
      </c>
      <c r="D522" s="9" t="s">
        <v>2025</v>
      </c>
      <c r="E522" s="21" t="s">
        <v>2026</v>
      </c>
      <c r="F522" s="11" t="s">
        <v>1640</v>
      </c>
      <c r="G522" s="14">
        <v>5</v>
      </c>
      <c r="H522" s="14">
        <v>5</v>
      </c>
      <c r="I522" s="16">
        <f t="shared" si="32"/>
        <v>3250</v>
      </c>
      <c r="J522" s="16">
        <f t="shared" si="33"/>
        <v>133.25</v>
      </c>
      <c r="K522" s="17">
        <v>0.8</v>
      </c>
      <c r="L522" s="16">
        <f t="shared" si="34"/>
        <v>106.6</v>
      </c>
      <c r="M522" s="16">
        <f t="shared" si="35"/>
        <v>26.65</v>
      </c>
      <c r="N522" s="18" t="s">
        <v>2027</v>
      </c>
      <c r="O522" s="19" t="s">
        <v>27</v>
      </c>
      <c r="P522" s="7"/>
      <c r="Q522" s="7"/>
    </row>
    <row r="523" ht="25" customHeight="1" spans="1:17">
      <c r="A523" s="7">
        <v>517</v>
      </c>
      <c r="B523" s="13" t="s">
        <v>2028</v>
      </c>
      <c r="C523" s="6" t="s">
        <v>22</v>
      </c>
      <c r="D523" s="9" t="s">
        <v>2029</v>
      </c>
      <c r="E523" s="15" t="s">
        <v>2030</v>
      </c>
      <c r="F523" s="11" t="s">
        <v>1640</v>
      </c>
      <c r="G523" s="14">
        <v>8.9</v>
      </c>
      <c r="H523" s="14">
        <v>8.9</v>
      </c>
      <c r="I523" s="16">
        <f t="shared" si="32"/>
        <v>5785</v>
      </c>
      <c r="J523" s="16">
        <f t="shared" si="33"/>
        <v>237.185</v>
      </c>
      <c r="K523" s="17">
        <v>0.8</v>
      </c>
      <c r="L523" s="16">
        <f t="shared" si="34"/>
        <v>189.748</v>
      </c>
      <c r="M523" s="16">
        <f t="shared" si="35"/>
        <v>47.437</v>
      </c>
      <c r="N523" s="18" t="s">
        <v>2031</v>
      </c>
      <c r="O523" s="19" t="s">
        <v>27</v>
      </c>
      <c r="P523" s="7"/>
      <c r="Q523" s="7"/>
    </row>
    <row r="524" ht="25" customHeight="1" spans="1:17">
      <c r="A524" s="7">
        <v>518</v>
      </c>
      <c r="B524" s="13" t="s">
        <v>2032</v>
      </c>
      <c r="C524" s="6" t="s">
        <v>22</v>
      </c>
      <c r="D524" s="9" t="s">
        <v>2033</v>
      </c>
      <c r="E524" s="21" t="s">
        <v>2034</v>
      </c>
      <c r="F524" s="11" t="s">
        <v>1640</v>
      </c>
      <c r="G524" s="14">
        <v>2.2</v>
      </c>
      <c r="H524" s="14">
        <v>2.2</v>
      </c>
      <c r="I524" s="16">
        <f t="shared" si="32"/>
        <v>1430</v>
      </c>
      <c r="J524" s="16">
        <f t="shared" si="33"/>
        <v>58.63</v>
      </c>
      <c r="K524" s="17">
        <v>0.8</v>
      </c>
      <c r="L524" s="16">
        <f t="shared" si="34"/>
        <v>46.904</v>
      </c>
      <c r="M524" s="16">
        <f t="shared" si="35"/>
        <v>11.726</v>
      </c>
      <c r="N524" s="18" t="s">
        <v>2035</v>
      </c>
      <c r="O524" s="19" t="s">
        <v>27</v>
      </c>
      <c r="P524" s="7"/>
      <c r="Q524" s="7"/>
    </row>
    <row r="525" ht="25" customHeight="1" spans="1:17">
      <c r="A525" s="7">
        <v>519</v>
      </c>
      <c r="B525" s="13" t="s">
        <v>2036</v>
      </c>
      <c r="C525" s="6" t="s">
        <v>22</v>
      </c>
      <c r="D525" s="9" t="s">
        <v>2037</v>
      </c>
      <c r="E525" s="21" t="s">
        <v>2038</v>
      </c>
      <c r="F525" s="11" t="s">
        <v>1640</v>
      </c>
      <c r="G525" s="14">
        <v>4.9</v>
      </c>
      <c r="H525" s="14">
        <v>4.9</v>
      </c>
      <c r="I525" s="16">
        <f t="shared" si="32"/>
        <v>3185</v>
      </c>
      <c r="J525" s="16">
        <f t="shared" si="33"/>
        <v>130.585</v>
      </c>
      <c r="K525" s="17">
        <v>0.8</v>
      </c>
      <c r="L525" s="16">
        <f t="shared" si="34"/>
        <v>104.468</v>
      </c>
      <c r="M525" s="16">
        <f t="shared" si="35"/>
        <v>26.117</v>
      </c>
      <c r="N525" s="18" t="s">
        <v>2039</v>
      </c>
      <c r="O525" s="19" t="s">
        <v>27</v>
      </c>
      <c r="P525" s="7"/>
      <c r="Q525" s="7"/>
    </row>
    <row r="526" ht="25" customHeight="1" spans="1:17">
      <c r="A526" s="7">
        <v>520</v>
      </c>
      <c r="B526" s="13" t="s">
        <v>2040</v>
      </c>
      <c r="C526" s="6" t="s">
        <v>22</v>
      </c>
      <c r="D526" s="9" t="s">
        <v>2041</v>
      </c>
      <c r="E526" s="15" t="s">
        <v>2042</v>
      </c>
      <c r="F526" s="11" t="s">
        <v>1640</v>
      </c>
      <c r="G526" s="14">
        <v>13.71</v>
      </c>
      <c r="H526" s="14">
        <v>13.71</v>
      </c>
      <c r="I526" s="16">
        <f t="shared" si="32"/>
        <v>8911.5</v>
      </c>
      <c r="J526" s="16">
        <f t="shared" si="33"/>
        <v>365.3715</v>
      </c>
      <c r="K526" s="17">
        <v>0.8</v>
      </c>
      <c r="L526" s="16">
        <f t="shared" si="34"/>
        <v>292.2972</v>
      </c>
      <c r="M526" s="16">
        <f t="shared" si="35"/>
        <v>73.0743</v>
      </c>
      <c r="N526" s="18" t="s">
        <v>2043</v>
      </c>
      <c r="O526" s="19" t="s">
        <v>27</v>
      </c>
      <c r="P526" s="7"/>
      <c r="Q526" s="7"/>
    </row>
    <row r="527" ht="25" customHeight="1" spans="1:17">
      <c r="A527" s="7">
        <v>521</v>
      </c>
      <c r="B527" s="13" t="s">
        <v>1828</v>
      </c>
      <c r="C527" s="6" t="s">
        <v>22</v>
      </c>
      <c r="D527" s="9" t="s">
        <v>2044</v>
      </c>
      <c r="E527" s="21" t="s">
        <v>2045</v>
      </c>
      <c r="F527" s="11" t="s">
        <v>1640</v>
      </c>
      <c r="G527" s="14">
        <v>8.2</v>
      </c>
      <c r="H527" s="14">
        <v>8.2</v>
      </c>
      <c r="I527" s="16">
        <f t="shared" si="32"/>
        <v>5330</v>
      </c>
      <c r="J527" s="16">
        <f t="shared" si="33"/>
        <v>218.53</v>
      </c>
      <c r="K527" s="17">
        <v>0.8</v>
      </c>
      <c r="L527" s="16">
        <f t="shared" si="34"/>
        <v>174.824</v>
      </c>
      <c r="M527" s="16">
        <f t="shared" si="35"/>
        <v>43.706</v>
      </c>
      <c r="N527" s="18" t="s">
        <v>2046</v>
      </c>
      <c r="O527" s="19" t="s">
        <v>27</v>
      </c>
      <c r="P527" s="7"/>
      <c r="Q527" s="7"/>
    </row>
    <row r="528" ht="25" customHeight="1" spans="1:17">
      <c r="A528" s="7">
        <v>522</v>
      </c>
      <c r="B528" s="13" t="s">
        <v>2047</v>
      </c>
      <c r="C528" s="6" t="s">
        <v>22</v>
      </c>
      <c r="D528" s="9" t="s">
        <v>2048</v>
      </c>
      <c r="E528" s="15" t="s">
        <v>2049</v>
      </c>
      <c r="F528" s="11" t="s">
        <v>1640</v>
      </c>
      <c r="G528" s="14">
        <v>12.4</v>
      </c>
      <c r="H528" s="14">
        <v>12.4</v>
      </c>
      <c r="I528" s="16">
        <f t="shared" si="32"/>
        <v>8060</v>
      </c>
      <c r="J528" s="16">
        <f t="shared" si="33"/>
        <v>330.46</v>
      </c>
      <c r="K528" s="17">
        <v>0.8</v>
      </c>
      <c r="L528" s="16">
        <f t="shared" si="34"/>
        <v>264.368</v>
      </c>
      <c r="M528" s="16">
        <f t="shared" si="35"/>
        <v>66.092</v>
      </c>
      <c r="N528" s="18" t="s">
        <v>2050</v>
      </c>
      <c r="O528" s="19" t="s">
        <v>27</v>
      </c>
      <c r="P528" s="7"/>
      <c r="Q528" s="7"/>
    </row>
    <row r="529" ht="25" customHeight="1" spans="1:17">
      <c r="A529" s="7">
        <v>523</v>
      </c>
      <c r="B529" s="13" t="s">
        <v>2051</v>
      </c>
      <c r="C529" s="6" t="s">
        <v>22</v>
      </c>
      <c r="D529" s="9" t="s">
        <v>2052</v>
      </c>
      <c r="E529" s="21" t="s">
        <v>2053</v>
      </c>
      <c r="F529" s="11" t="s">
        <v>1640</v>
      </c>
      <c r="G529" s="14">
        <v>11.4</v>
      </c>
      <c r="H529" s="14">
        <v>11.4</v>
      </c>
      <c r="I529" s="16">
        <f t="shared" si="32"/>
        <v>7410</v>
      </c>
      <c r="J529" s="16">
        <f t="shared" si="33"/>
        <v>303.81</v>
      </c>
      <c r="K529" s="17">
        <v>0.8</v>
      </c>
      <c r="L529" s="16">
        <f t="shared" si="34"/>
        <v>243.048</v>
      </c>
      <c r="M529" s="16">
        <f t="shared" si="35"/>
        <v>60.762</v>
      </c>
      <c r="N529" s="18" t="s">
        <v>2054</v>
      </c>
      <c r="O529" s="19" t="s">
        <v>27</v>
      </c>
      <c r="P529" s="7"/>
      <c r="Q529" s="7"/>
    </row>
    <row r="530" ht="25" customHeight="1" spans="1:17">
      <c r="A530" s="7">
        <v>524</v>
      </c>
      <c r="B530" s="13" t="s">
        <v>2055</v>
      </c>
      <c r="C530" s="6" t="s">
        <v>22</v>
      </c>
      <c r="D530" s="9" t="s">
        <v>2056</v>
      </c>
      <c r="E530" s="15" t="s">
        <v>2057</v>
      </c>
      <c r="F530" s="11" t="s">
        <v>1640</v>
      </c>
      <c r="G530" s="14">
        <v>10.25</v>
      </c>
      <c r="H530" s="14">
        <v>10.25</v>
      </c>
      <c r="I530" s="16">
        <f t="shared" si="32"/>
        <v>6662.5</v>
      </c>
      <c r="J530" s="16">
        <f t="shared" si="33"/>
        <v>273.1625</v>
      </c>
      <c r="K530" s="17">
        <v>0.8</v>
      </c>
      <c r="L530" s="16">
        <f t="shared" si="34"/>
        <v>218.53</v>
      </c>
      <c r="M530" s="16">
        <f t="shared" si="35"/>
        <v>54.6325</v>
      </c>
      <c r="N530" s="18" t="s">
        <v>2058</v>
      </c>
      <c r="O530" s="19" t="s">
        <v>27</v>
      </c>
      <c r="P530" s="7"/>
      <c r="Q530" s="7"/>
    </row>
    <row r="531" ht="25" customHeight="1" spans="1:17">
      <c r="A531" s="7">
        <v>525</v>
      </c>
      <c r="B531" s="13" t="s">
        <v>2059</v>
      </c>
      <c r="C531" s="6" t="s">
        <v>22</v>
      </c>
      <c r="D531" s="9" t="s">
        <v>2060</v>
      </c>
      <c r="E531" s="21" t="s">
        <v>2061</v>
      </c>
      <c r="F531" s="11" t="s">
        <v>1640</v>
      </c>
      <c r="G531" s="14">
        <v>8.2</v>
      </c>
      <c r="H531" s="14">
        <v>8.2</v>
      </c>
      <c r="I531" s="16">
        <f t="shared" si="32"/>
        <v>5330</v>
      </c>
      <c r="J531" s="16">
        <f t="shared" si="33"/>
        <v>218.53</v>
      </c>
      <c r="K531" s="17">
        <v>0.8</v>
      </c>
      <c r="L531" s="16">
        <f t="shared" si="34"/>
        <v>174.824</v>
      </c>
      <c r="M531" s="16">
        <f t="shared" si="35"/>
        <v>43.706</v>
      </c>
      <c r="N531" s="18" t="s">
        <v>2062</v>
      </c>
      <c r="O531" s="19" t="s">
        <v>27</v>
      </c>
      <c r="P531" s="7"/>
      <c r="Q531" s="7"/>
    </row>
    <row r="532" ht="25" customHeight="1" spans="1:17">
      <c r="A532" s="7">
        <v>526</v>
      </c>
      <c r="B532" s="13" t="s">
        <v>545</v>
      </c>
      <c r="C532" s="6" t="s">
        <v>22</v>
      </c>
      <c r="D532" s="9" t="s">
        <v>2063</v>
      </c>
      <c r="E532" s="21" t="s">
        <v>2064</v>
      </c>
      <c r="F532" s="11" t="s">
        <v>1640</v>
      </c>
      <c r="G532" s="14">
        <v>6.2</v>
      </c>
      <c r="H532" s="14">
        <v>6.2</v>
      </c>
      <c r="I532" s="16">
        <f t="shared" si="32"/>
        <v>4030</v>
      </c>
      <c r="J532" s="16">
        <f t="shared" si="33"/>
        <v>165.23</v>
      </c>
      <c r="K532" s="17">
        <v>0.8</v>
      </c>
      <c r="L532" s="16">
        <f t="shared" si="34"/>
        <v>132.184</v>
      </c>
      <c r="M532" s="16">
        <f t="shared" si="35"/>
        <v>33.046</v>
      </c>
      <c r="N532" s="18" t="s">
        <v>2065</v>
      </c>
      <c r="O532" s="19" t="s">
        <v>27</v>
      </c>
      <c r="P532" s="7"/>
      <c r="Q532" s="7"/>
    </row>
    <row r="533" ht="25" customHeight="1" spans="1:17">
      <c r="A533" s="7">
        <v>527</v>
      </c>
      <c r="B533" s="13" t="s">
        <v>2066</v>
      </c>
      <c r="C533" s="6" t="s">
        <v>22</v>
      </c>
      <c r="D533" s="9" t="s">
        <v>2067</v>
      </c>
      <c r="E533" s="21" t="s">
        <v>2064</v>
      </c>
      <c r="F533" s="11" t="s">
        <v>1640</v>
      </c>
      <c r="G533" s="14">
        <v>8.2</v>
      </c>
      <c r="H533" s="14">
        <v>8.2</v>
      </c>
      <c r="I533" s="16">
        <f t="shared" si="32"/>
        <v>5330</v>
      </c>
      <c r="J533" s="16">
        <f t="shared" si="33"/>
        <v>218.53</v>
      </c>
      <c r="K533" s="17">
        <v>0.8</v>
      </c>
      <c r="L533" s="16">
        <f t="shared" si="34"/>
        <v>174.824</v>
      </c>
      <c r="M533" s="16">
        <f t="shared" si="35"/>
        <v>43.706</v>
      </c>
      <c r="N533" s="18" t="s">
        <v>2068</v>
      </c>
      <c r="O533" s="19" t="s">
        <v>27</v>
      </c>
      <c r="P533" s="7"/>
      <c r="Q533" s="7"/>
    </row>
    <row r="534" ht="25" customHeight="1" spans="1:17">
      <c r="A534" s="7">
        <v>528</v>
      </c>
      <c r="B534" s="13" t="s">
        <v>2069</v>
      </c>
      <c r="C534" s="6" t="s">
        <v>22</v>
      </c>
      <c r="D534" s="9" t="s">
        <v>2070</v>
      </c>
      <c r="E534" s="15" t="s">
        <v>2071</v>
      </c>
      <c r="F534" s="11" t="s">
        <v>1640</v>
      </c>
      <c r="G534" s="14">
        <v>8.2</v>
      </c>
      <c r="H534" s="14">
        <v>8.2</v>
      </c>
      <c r="I534" s="16">
        <f t="shared" si="32"/>
        <v>5330</v>
      </c>
      <c r="J534" s="16">
        <f t="shared" si="33"/>
        <v>218.53</v>
      </c>
      <c r="K534" s="17">
        <v>0.8</v>
      </c>
      <c r="L534" s="16">
        <f t="shared" si="34"/>
        <v>174.824</v>
      </c>
      <c r="M534" s="16">
        <f t="shared" si="35"/>
        <v>43.706</v>
      </c>
      <c r="N534" s="18" t="s">
        <v>2072</v>
      </c>
      <c r="O534" s="19" t="s">
        <v>27</v>
      </c>
      <c r="P534" s="7"/>
      <c r="Q534" s="7"/>
    </row>
    <row r="535" ht="25" customHeight="1" spans="1:17">
      <c r="A535" s="7">
        <v>529</v>
      </c>
      <c r="B535" s="13" t="s">
        <v>2073</v>
      </c>
      <c r="C535" s="6" t="s">
        <v>22</v>
      </c>
      <c r="D535" s="9" t="s">
        <v>2074</v>
      </c>
      <c r="E535" s="21" t="s">
        <v>2075</v>
      </c>
      <c r="F535" s="11" t="s">
        <v>1640</v>
      </c>
      <c r="G535" s="14">
        <v>6.2</v>
      </c>
      <c r="H535" s="14">
        <v>6.2</v>
      </c>
      <c r="I535" s="16">
        <f t="shared" si="32"/>
        <v>4030</v>
      </c>
      <c r="J535" s="16">
        <f t="shared" si="33"/>
        <v>165.23</v>
      </c>
      <c r="K535" s="17">
        <v>0.8</v>
      </c>
      <c r="L535" s="16">
        <f t="shared" si="34"/>
        <v>132.184</v>
      </c>
      <c r="M535" s="16">
        <f t="shared" si="35"/>
        <v>33.046</v>
      </c>
      <c r="N535" s="18" t="s">
        <v>2076</v>
      </c>
      <c r="O535" s="19" t="s">
        <v>27</v>
      </c>
      <c r="P535" s="7"/>
      <c r="Q535" s="7"/>
    </row>
    <row r="536" ht="25" customHeight="1" spans="1:17">
      <c r="A536" s="7">
        <v>530</v>
      </c>
      <c r="B536" s="13" t="s">
        <v>925</v>
      </c>
      <c r="C536" s="6" t="s">
        <v>22</v>
      </c>
      <c r="D536" s="9" t="s">
        <v>2077</v>
      </c>
      <c r="E536" s="21" t="s">
        <v>2078</v>
      </c>
      <c r="F536" s="11" t="s">
        <v>1640</v>
      </c>
      <c r="G536" s="14">
        <v>8.25</v>
      </c>
      <c r="H536" s="14">
        <v>8.25</v>
      </c>
      <c r="I536" s="16">
        <f t="shared" si="32"/>
        <v>5362.5</v>
      </c>
      <c r="J536" s="16">
        <f t="shared" si="33"/>
        <v>219.8625</v>
      </c>
      <c r="K536" s="17">
        <v>0.8</v>
      </c>
      <c r="L536" s="16">
        <f t="shared" si="34"/>
        <v>175.89</v>
      </c>
      <c r="M536" s="16">
        <f t="shared" si="35"/>
        <v>43.9725</v>
      </c>
      <c r="N536" s="18" t="s">
        <v>2079</v>
      </c>
      <c r="O536" s="19" t="s">
        <v>27</v>
      </c>
      <c r="P536" s="7"/>
      <c r="Q536" s="7"/>
    </row>
    <row r="537" ht="25" customHeight="1" spans="1:17">
      <c r="A537" s="7">
        <v>531</v>
      </c>
      <c r="B537" s="13" t="s">
        <v>2080</v>
      </c>
      <c r="C537" s="6" t="s">
        <v>22</v>
      </c>
      <c r="D537" s="9" t="s">
        <v>2081</v>
      </c>
      <c r="E537" s="15" t="s">
        <v>2082</v>
      </c>
      <c r="F537" s="11" t="s">
        <v>1640</v>
      </c>
      <c r="G537" s="14">
        <v>8.2</v>
      </c>
      <c r="H537" s="14">
        <v>8.2</v>
      </c>
      <c r="I537" s="16">
        <f t="shared" si="32"/>
        <v>5330</v>
      </c>
      <c r="J537" s="16">
        <f t="shared" si="33"/>
        <v>218.53</v>
      </c>
      <c r="K537" s="17">
        <v>0.8</v>
      </c>
      <c r="L537" s="16">
        <f t="shared" si="34"/>
        <v>174.824</v>
      </c>
      <c r="M537" s="16">
        <f t="shared" si="35"/>
        <v>43.706</v>
      </c>
      <c r="N537" s="18" t="s">
        <v>2083</v>
      </c>
      <c r="O537" s="19" t="s">
        <v>27</v>
      </c>
      <c r="P537" s="7"/>
      <c r="Q537" s="7"/>
    </row>
    <row r="538" ht="25" customHeight="1" spans="1:17">
      <c r="A538" s="7">
        <v>532</v>
      </c>
      <c r="B538" s="13" t="s">
        <v>2084</v>
      </c>
      <c r="C538" s="6" t="s">
        <v>22</v>
      </c>
      <c r="D538" s="9" t="s">
        <v>2085</v>
      </c>
      <c r="E538" s="21" t="s">
        <v>2086</v>
      </c>
      <c r="F538" s="11" t="s">
        <v>1640</v>
      </c>
      <c r="G538" s="14">
        <v>4.1</v>
      </c>
      <c r="H538" s="14">
        <v>4.1</v>
      </c>
      <c r="I538" s="16">
        <f t="shared" si="32"/>
        <v>2665</v>
      </c>
      <c r="J538" s="16">
        <f t="shared" si="33"/>
        <v>109.265</v>
      </c>
      <c r="K538" s="17">
        <v>0.8</v>
      </c>
      <c r="L538" s="16">
        <f t="shared" si="34"/>
        <v>87.412</v>
      </c>
      <c r="M538" s="16">
        <f t="shared" si="35"/>
        <v>21.853</v>
      </c>
      <c r="N538" s="18" t="s">
        <v>2087</v>
      </c>
      <c r="O538" s="19" t="s">
        <v>27</v>
      </c>
      <c r="P538" s="7"/>
      <c r="Q538" s="7"/>
    </row>
    <row r="539" ht="25" customHeight="1" spans="1:17">
      <c r="A539" s="7">
        <v>533</v>
      </c>
      <c r="B539" s="13" t="s">
        <v>2088</v>
      </c>
      <c r="C539" s="6" t="s">
        <v>22</v>
      </c>
      <c r="D539" s="9" t="s">
        <v>2089</v>
      </c>
      <c r="E539" s="15" t="s">
        <v>2090</v>
      </c>
      <c r="F539" s="11" t="s">
        <v>1640</v>
      </c>
      <c r="G539" s="14">
        <v>9.4</v>
      </c>
      <c r="H539" s="14">
        <v>9.4</v>
      </c>
      <c r="I539" s="16">
        <f t="shared" si="32"/>
        <v>6110</v>
      </c>
      <c r="J539" s="16">
        <f t="shared" si="33"/>
        <v>250.51</v>
      </c>
      <c r="K539" s="17">
        <v>0.8</v>
      </c>
      <c r="L539" s="16">
        <f t="shared" si="34"/>
        <v>200.408</v>
      </c>
      <c r="M539" s="16">
        <f t="shared" si="35"/>
        <v>50.102</v>
      </c>
      <c r="N539" s="18" t="s">
        <v>2091</v>
      </c>
      <c r="O539" s="19" t="s">
        <v>27</v>
      </c>
      <c r="P539" s="7"/>
      <c r="Q539" s="7"/>
    </row>
    <row r="540" ht="25" customHeight="1" spans="1:17">
      <c r="A540" s="7">
        <v>534</v>
      </c>
      <c r="B540" s="13" t="s">
        <v>2092</v>
      </c>
      <c r="C540" s="6" t="s">
        <v>22</v>
      </c>
      <c r="D540" s="9" t="s">
        <v>2093</v>
      </c>
      <c r="E540" s="21" t="s">
        <v>2094</v>
      </c>
      <c r="F540" s="11" t="s">
        <v>1640</v>
      </c>
      <c r="G540" s="14">
        <v>7.5</v>
      </c>
      <c r="H540" s="14">
        <v>7.5</v>
      </c>
      <c r="I540" s="16">
        <f t="shared" si="32"/>
        <v>4875</v>
      </c>
      <c r="J540" s="16">
        <f t="shared" si="33"/>
        <v>199.875</v>
      </c>
      <c r="K540" s="17">
        <v>0.8</v>
      </c>
      <c r="L540" s="16">
        <f t="shared" si="34"/>
        <v>159.9</v>
      </c>
      <c r="M540" s="16">
        <f t="shared" si="35"/>
        <v>39.975</v>
      </c>
      <c r="N540" s="18" t="s">
        <v>2095</v>
      </c>
      <c r="O540" s="19" t="s">
        <v>27</v>
      </c>
      <c r="P540" s="7"/>
      <c r="Q540" s="7"/>
    </row>
    <row r="541" ht="25" customHeight="1" spans="1:17">
      <c r="A541" s="7">
        <v>535</v>
      </c>
      <c r="B541" s="13" t="s">
        <v>2096</v>
      </c>
      <c r="C541" s="6" t="s">
        <v>22</v>
      </c>
      <c r="D541" s="9" t="s">
        <v>2097</v>
      </c>
      <c r="E541" s="15" t="s">
        <v>2098</v>
      </c>
      <c r="F541" s="11" t="s">
        <v>1640</v>
      </c>
      <c r="G541" s="14">
        <v>8.2</v>
      </c>
      <c r="H541" s="14">
        <v>8.2</v>
      </c>
      <c r="I541" s="16">
        <f t="shared" si="32"/>
        <v>5330</v>
      </c>
      <c r="J541" s="16">
        <f t="shared" si="33"/>
        <v>218.53</v>
      </c>
      <c r="K541" s="17">
        <v>0.8</v>
      </c>
      <c r="L541" s="16">
        <f t="shared" si="34"/>
        <v>174.824</v>
      </c>
      <c r="M541" s="16">
        <f t="shared" si="35"/>
        <v>43.706</v>
      </c>
      <c r="N541" s="18" t="s">
        <v>2099</v>
      </c>
      <c r="O541" s="19" t="s">
        <v>27</v>
      </c>
      <c r="P541" s="7"/>
      <c r="Q541" s="7"/>
    </row>
    <row r="542" ht="25" customHeight="1" spans="1:17">
      <c r="A542" s="7">
        <v>536</v>
      </c>
      <c r="B542" s="13" t="s">
        <v>2100</v>
      </c>
      <c r="C542" s="6" t="s">
        <v>22</v>
      </c>
      <c r="D542" s="9" t="s">
        <v>2101</v>
      </c>
      <c r="E542" s="15" t="s">
        <v>2102</v>
      </c>
      <c r="F542" s="11" t="s">
        <v>1640</v>
      </c>
      <c r="G542" s="14">
        <v>4.1</v>
      </c>
      <c r="H542" s="14">
        <v>4.1</v>
      </c>
      <c r="I542" s="16">
        <f t="shared" si="32"/>
        <v>2665</v>
      </c>
      <c r="J542" s="16">
        <f t="shared" si="33"/>
        <v>109.265</v>
      </c>
      <c r="K542" s="17">
        <v>0.8</v>
      </c>
      <c r="L542" s="16">
        <f t="shared" si="34"/>
        <v>87.412</v>
      </c>
      <c r="M542" s="16">
        <f t="shared" si="35"/>
        <v>21.853</v>
      </c>
      <c r="N542" s="18" t="s">
        <v>2103</v>
      </c>
      <c r="O542" s="19" t="s">
        <v>27</v>
      </c>
      <c r="P542" s="7"/>
      <c r="Q542" s="7"/>
    </row>
    <row r="543" ht="25" customHeight="1" spans="1:17">
      <c r="A543" s="7">
        <v>537</v>
      </c>
      <c r="B543" s="13" t="s">
        <v>2104</v>
      </c>
      <c r="C543" s="6" t="s">
        <v>22</v>
      </c>
      <c r="D543" s="9" t="s">
        <v>2105</v>
      </c>
      <c r="E543" s="15" t="s">
        <v>2026</v>
      </c>
      <c r="F543" s="11" t="s">
        <v>1640</v>
      </c>
      <c r="G543" s="14">
        <v>6.8</v>
      </c>
      <c r="H543" s="14">
        <v>6.8</v>
      </c>
      <c r="I543" s="16">
        <f t="shared" si="32"/>
        <v>4420</v>
      </c>
      <c r="J543" s="16">
        <f t="shared" si="33"/>
        <v>181.22</v>
      </c>
      <c r="K543" s="17">
        <v>0.8</v>
      </c>
      <c r="L543" s="16">
        <f t="shared" si="34"/>
        <v>144.976</v>
      </c>
      <c r="M543" s="16">
        <f t="shared" si="35"/>
        <v>36.244</v>
      </c>
      <c r="N543" s="18" t="s">
        <v>2106</v>
      </c>
      <c r="O543" s="19" t="s">
        <v>27</v>
      </c>
      <c r="P543" s="7"/>
      <c r="Q543" s="7"/>
    </row>
    <row r="544" ht="25" customHeight="1" spans="1:17">
      <c r="A544" s="7">
        <v>538</v>
      </c>
      <c r="B544" s="13" t="s">
        <v>2107</v>
      </c>
      <c r="C544" s="6" t="s">
        <v>22</v>
      </c>
      <c r="D544" s="9" t="s">
        <v>2108</v>
      </c>
      <c r="E544" s="15" t="s">
        <v>2109</v>
      </c>
      <c r="F544" s="11" t="s">
        <v>1640</v>
      </c>
      <c r="G544" s="14">
        <v>12.2</v>
      </c>
      <c r="H544" s="14">
        <v>12.2</v>
      </c>
      <c r="I544" s="16">
        <f t="shared" si="32"/>
        <v>7930</v>
      </c>
      <c r="J544" s="16">
        <f t="shared" si="33"/>
        <v>325.13</v>
      </c>
      <c r="K544" s="17">
        <v>0.8</v>
      </c>
      <c r="L544" s="16">
        <f t="shared" si="34"/>
        <v>260.104</v>
      </c>
      <c r="M544" s="16">
        <f t="shared" si="35"/>
        <v>65.026</v>
      </c>
      <c r="N544" s="18" t="s">
        <v>2110</v>
      </c>
      <c r="O544" s="19" t="s">
        <v>27</v>
      </c>
      <c r="P544" s="7"/>
      <c r="Q544" s="7"/>
    </row>
    <row r="545" ht="25" customHeight="1" spans="1:17">
      <c r="A545" s="7">
        <v>539</v>
      </c>
      <c r="B545" s="13" t="s">
        <v>2111</v>
      </c>
      <c r="C545" s="6" t="s">
        <v>22</v>
      </c>
      <c r="D545" s="9" t="s">
        <v>2112</v>
      </c>
      <c r="E545" s="15" t="s">
        <v>2113</v>
      </c>
      <c r="F545" s="11" t="s">
        <v>1640</v>
      </c>
      <c r="G545" s="14">
        <v>6.6</v>
      </c>
      <c r="H545" s="14">
        <v>6.6</v>
      </c>
      <c r="I545" s="16">
        <f t="shared" si="32"/>
        <v>4290</v>
      </c>
      <c r="J545" s="16">
        <f t="shared" si="33"/>
        <v>175.89</v>
      </c>
      <c r="K545" s="17">
        <v>0.8</v>
      </c>
      <c r="L545" s="16">
        <f t="shared" si="34"/>
        <v>140.712</v>
      </c>
      <c r="M545" s="16">
        <f t="shared" si="35"/>
        <v>35.178</v>
      </c>
      <c r="N545" s="18" t="s">
        <v>2114</v>
      </c>
      <c r="O545" s="19" t="s">
        <v>27</v>
      </c>
      <c r="P545" s="7"/>
      <c r="Q545" s="7"/>
    </row>
    <row r="546" ht="25" customHeight="1" spans="1:17">
      <c r="A546" s="7">
        <v>540</v>
      </c>
      <c r="B546" s="13" t="s">
        <v>2115</v>
      </c>
      <c r="C546" s="6" t="s">
        <v>22</v>
      </c>
      <c r="D546" s="9" t="s">
        <v>2116</v>
      </c>
      <c r="E546" s="15" t="s">
        <v>2117</v>
      </c>
      <c r="F546" s="11" t="s">
        <v>1640</v>
      </c>
      <c r="G546" s="14">
        <v>10.7</v>
      </c>
      <c r="H546" s="14">
        <v>10.7</v>
      </c>
      <c r="I546" s="16">
        <f t="shared" si="32"/>
        <v>6955</v>
      </c>
      <c r="J546" s="16">
        <f t="shared" si="33"/>
        <v>285.155</v>
      </c>
      <c r="K546" s="17">
        <v>0.8</v>
      </c>
      <c r="L546" s="16">
        <f t="shared" si="34"/>
        <v>228.124</v>
      </c>
      <c r="M546" s="16">
        <f t="shared" si="35"/>
        <v>57.031</v>
      </c>
      <c r="N546" s="18" t="s">
        <v>2118</v>
      </c>
      <c r="O546" s="19" t="s">
        <v>27</v>
      </c>
      <c r="P546" s="7"/>
      <c r="Q546" s="7"/>
    </row>
    <row r="547" ht="25" customHeight="1" spans="1:17">
      <c r="A547" s="7">
        <v>541</v>
      </c>
      <c r="B547" s="13" t="s">
        <v>2119</v>
      </c>
      <c r="C547" s="6" t="s">
        <v>22</v>
      </c>
      <c r="D547" s="9" t="s">
        <v>2120</v>
      </c>
      <c r="E547" s="15" t="s">
        <v>2121</v>
      </c>
      <c r="F547" s="11" t="s">
        <v>1640</v>
      </c>
      <c r="G547" s="14">
        <v>9.6</v>
      </c>
      <c r="H547" s="14">
        <v>9.6</v>
      </c>
      <c r="I547" s="16">
        <f t="shared" ref="I547:I610" si="36">G547*650</f>
        <v>6240</v>
      </c>
      <c r="J547" s="16">
        <f t="shared" ref="J547:J610" si="37">H547*26.65</f>
        <v>255.84</v>
      </c>
      <c r="K547" s="17">
        <v>0.8</v>
      </c>
      <c r="L547" s="16">
        <f t="shared" ref="L547:L610" si="38">J547*K547</f>
        <v>204.672</v>
      </c>
      <c r="M547" s="16">
        <f t="shared" ref="M547:M610" si="39">J547*0.2</f>
        <v>51.168</v>
      </c>
      <c r="N547" s="18" t="s">
        <v>2122</v>
      </c>
      <c r="O547" s="19" t="s">
        <v>27</v>
      </c>
      <c r="P547" s="7"/>
      <c r="Q547" s="7"/>
    </row>
    <row r="548" ht="25" customHeight="1" spans="1:17">
      <c r="A548" s="7">
        <v>542</v>
      </c>
      <c r="B548" s="13" t="s">
        <v>2123</v>
      </c>
      <c r="C548" s="6" t="s">
        <v>22</v>
      </c>
      <c r="D548" s="9" t="s">
        <v>2124</v>
      </c>
      <c r="E548" s="15" t="s">
        <v>2125</v>
      </c>
      <c r="F548" s="11" t="s">
        <v>1640</v>
      </c>
      <c r="G548" s="14">
        <v>9.3</v>
      </c>
      <c r="H548" s="14">
        <v>9.3</v>
      </c>
      <c r="I548" s="16">
        <f t="shared" si="36"/>
        <v>6045</v>
      </c>
      <c r="J548" s="16">
        <f t="shared" si="37"/>
        <v>247.845</v>
      </c>
      <c r="K548" s="17">
        <v>0.8</v>
      </c>
      <c r="L548" s="16">
        <f t="shared" si="38"/>
        <v>198.276</v>
      </c>
      <c r="M548" s="16">
        <f t="shared" si="39"/>
        <v>49.569</v>
      </c>
      <c r="N548" s="18" t="s">
        <v>2126</v>
      </c>
      <c r="O548" s="19" t="s">
        <v>27</v>
      </c>
      <c r="P548" s="7"/>
      <c r="Q548" s="7"/>
    </row>
    <row r="549" ht="25" customHeight="1" spans="1:17">
      <c r="A549" s="7">
        <v>543</v>
      </c>
      <c r="B549" s="13" t="s">
        <v>2127</v>
      </c>
      <c r="C549" s="6" t="s">
        <v>22</v>
      </c>
      <c r="D549" s="9" t="s">
        <v>2128</v>
      </c>
      <c r="E549" s="15" t="s">
        <v>2129</v>
      </c>
      <c r="F549" s="11" t="s">
        <v>1640</v>
      </c>
      <c r="G549" s="14">
        <v>12.4</v>
      </c>
      <c r="H549" s="14">
        <v>12.4</v>
      </c>
      <c r="I549" s="16">
        <f t="shared" si="36"/>
        <v>8060</v>
      </c>
      <c r="J549" s="16">
        <f t="shared" si="37"/>
        <v>330.46</v>
      </c>
      <c r="K549" s="17">
        <v>0.8</v>
      </c>
      <c r="L549" s="16">
        <f t="shared" si="38"/>
        <v>264.368</v>
      </c>
      <c r="M549" s="16">
        <f t="shared" si="39"/>
        <v>66.092</v>
      </c>
      <c r="N549" s="18" t="s">
        <v>2130</v>
      </c>
      <c r="O549" s="19" t="s">
        <v>27</v>
      </c>
      <c r="P549" s="7"/>
      <c r="Q549" s="7"/>
    </row>
    <row r="550" ht="25" customHeight="1" spans="1:17">
      <c r="A550" s="7">
        <v>544</v>
      </c>
      <c r="B550" s="13" t="s">
        <v>2131</v>
      </c>
      <c r="C550" s="6" t="s">
        <v>22</v>
      </c>
      <c r="D550" s="9" t="s">
        <v>2132</v>
      </c>
      <c r="E550" s="15" t="s">
        <v>2133</v>
      </c>
      <c r="F550" s="11" t="s">
        <v>1640</v>
      </c>
      <c r="G550" s="14">
        <v>8.2</v>
      </c>
      <c r="H550" s="14">
        <v>8.2</v>
      </c>
      <c r="I550" s="16">
        <f t="shared" si="36"/>
        <v>5330</v>
      </c>
      <c r="J550" s="16">
        <f t="shared" si="37"/>
        <v>218.53</v>
      </c>
      <c r="K550" s="17">
        <v>0.8</v>
      </c>
      <c r="L550" s="16">
        <f t="shared" si="38"/>
        <v>174.824</v>
      </c>
      <c r="M550" s="16">
        <f t="shared" si="39"/>
        <v>43.706</v>
      </c>
      <c r="N550" s="18" t="s">
        <v>2134</v>
      </c>
      <c r="O550" s="19" t="s">
        <v>27</v>
      </c>
      <c r="P550" s="7"/>
      <c r="Q550" s="7"/>
    </row>
    <row r="551" ht="25" customHeight="1" spans="1:17">
      <c r="A551" s="7">
        <v>545</v>
      </c>
      <c r="B551" s="13" t="s">
        <v>2135</v>
      </c>
      <c r="C551" s="6" t="s">
        <v>22</v>
      </c>
      <c r="D551" s="9" t="s">
        <v>2136</v>
      </c>
      <c r="E551" s="15" t="s">
        <v>2137</v>
      </c>
      <c r="F551" s="11" t="s">
        <v>1640</v>
      </c>
      <c r="G551" s="14">
        <v>16.3</v>
      </c>
      <c r="H551" s="14">
        <v>16.3</v>
      </c>
      <c r="I551" s="16">
        <f t="shared" si="36"/>
        <v>10595</v>
      </c>
      <c r="J551" s="16">
        <f t="shared" si="37"/>
        <v>434.395</v>
      </c>
      <c r="K551" s="17">
        <v>0.8</v>
      </c>
      <c r="L551" s="16">
        <f t="shared" si="38"/>
        <v>347.516</v>
      </c>
      <c r="M551" s="16">
        <f t="shared" si="39"/>
        <v>86.879</v>
      </c>
      <c r="N551" s="18" t="s">
        <v>2138</v>
      </c>
      <c r="O551" s="19" t="s">
        <v>27</v>
      </c>
      <c r="P551" s="7"/>
      <c r="Q551" s="7"/>
    </row>
    <row r="552" ht="25" customHeight="1" spans="1:17">
      <c r="A552" s="7">
        <v>546</v>
      </c>
      <c r="B552" s="13" t="s">
        <v>2139</v>
      </c>
      <c r="C552" s="6" t="s">
        <v>22</v>
      </c>
      <c r="D552" s="9" t="s">
        <v>2140</v>
      </c>
      <c r="E552" s="15" t="s">
        <v>2141</v>
      </c>
      <c r="F552" s="11" t="s">
        <v>1640</v>
      </c>
      <c r="G552" s="14">
        <v>10.4</v>
      </c>
      <c r="H552" s="14">
        <v>10.4</v>
      </c>
      <c r="I552" s="16">
        <f t="shared" si="36"/>
        <v>6760</v>
      </c>
      <c r="J552" s="16">
        <f t="shared" si="37"/>
        <v>277.16</v>
      </c>
      <c r="K552" s="17">
        <v>0.8</v>
      </c>
      <c r="L552" s="16">
        <f t="shared" si="38"/>
        <v>221.728</v>
      </c>
      <c r="M552" s="16">
        <f t="shared" si="39"/>
        <v>55.432</v>
      </c>
      <c r="N552" s="18" t="s">
        <v>2142</v>
      </c>
      <c r="O552" s="19" t="s">
        <v>27</v>
      </c>
      <c r="P552" s="7"/>
      <c r="Q552" s="7"/>
    </row>
    <row r="553" ht="25" customHeight="1" spans="1:17">
      <c r="A553" s="7">
        <v>547</v>
      </c>
      <c r="B553" s="13" t="s">
        <v>2143</v>
      </c>
      <c r="C553" s="6" t="s">
        <v>22</v>
      </c>
      <c r="D553" s="9" t="s">
        <v>2144</v>
      </c>
      <c r="E553" s="15" t="s">
        <v>2145</v>
      </c>
      <c r="F553" s="11" t="s">
        <v>1640</v>
      </c>
      <c r="G553" s="14">
        <v>7.5</v>
      </c>
      <c r="H553" s="14">
        <v>7.5</v>
      </c>
      <c r="I553" s="16">
        <f t="shared" si="36"/>
        <v>4875</v>
      </c>
      <c r="J553" s="16">
        <f t="shared" si="37"/>
        <v>199.875</v>
      </c>
      <c r="K553" s="17">
        <v>0.8</v>
      </c>
      <c r="L553" s="16">
        <f t="shared" si="38"/>
        <v>159.9</v>
      </c>
      <c r="M553" s="16">
        <f t="shared" si="39"/>
        <v>39.975</v>
      </c>
      <c r="N553" s="18" t="s">
        <v>2146</v>
      </c>
      <c r="O553" s="19" t="s">
        <v>27</v>
      </c>
      <c r="P553" s="7"/>
      <c r="Q553" s="7"/>
    </row>
    <row r="554" ht="25" customHeight="1" spans="1:17">
      <c r="A554" s="7">
        <v>548</v>
      </c>
      <c r="B554" s="22" t="s">
        <v>2147</v>
      </c>
      <c r="C554" s="6" t="s">
        <v>22</v>
      </c>
      <c r="D554" s="9" t="s">
        <v>2148</v>
      </c>
      <c r="E554" s="15" t="s">
        <v>2149</v>
      </c>
      <c r="F554" s="11" t="s">
        <v>1640</v>
      </c>
      <c r="G554" s="14">
        <v>7.2</v>
      </c>
      <c r="H554" s="14">
        <v>7.2</v>
      </c>
      <c r="I554" s="16">
        <f t="shared" si="36"/>
        <v>4680</v>
      </c>
      <c r="J554" s="16">
        <f t="shared" si="37"/>
        <v>191.88</v>
      </c>
      <c r="K554" s="17">
        <v>0.8</v>
      </c>
      <c r="L554" s="16">
        <f t="shared" si="38"/>
        <v>153.504</v>
      </c>
      <c r="M554" s="16">
        <f t="shared" si="39"/>
        <v>38.376</v>
      </c>
      <c r="N554" s="20" t="s">
        <v>2150</v>
      </c>
      <c r="O554" s="19" t="s">
        <v>27</v>
      </c>
      <c r="P554" s="7"/>
      <c r="Q554" s="7"/>
    </row>
    <row r="555" ht="25" customHeight="1" spans="1:17">
      <c r="A555" s="7">
        <v>549</v>
      </c>
      <c r="B555" s="13" t="s">
        <v>2151</v>
      </c>
      <c r="C555" s="6" t="s">
        <v>22</v>
      </c>
      <c r="D555" s="9" t="s">
        <v>2152</v>
      </c>
      <c r="E555" s="15" t="s">
        <v>919</v>
      </c>
      <c r="F555" s="11" t="s">
        <v>1640</v>
      </c>
      <c r="G555" s="14">
        <v>9.5</v>
      </c>
      <c r="H555" s="14">
        <v>9.5</v>
      </c>
      <c r="I555" s="16">
        <f t="shared" si="36"/>
        <v>6175</v>
      </c>
      <c r="J555" s="16">
        <f t="shared" si="37"/>
        <v>253.175</v>
      </c>
      <c r="K555" s="17">
        <v>0.8</v>
      </c>
      <c r="L555" s="16">
        <f t="shared" si="38"/>
        <v>202.54</v>
      </c>
      <c r="M555" s="16">
        <f t="shared" si="39"/>
        <v>50.635</v>
      </c>
      <c r="N555" s="18" t="s">
        <v>2153</v>
      </c>
      <c r="O555" s="19" t="s">
        <v>27</v>
      </c>
      <c r="P555" s="7"/>
      <c r="Q555" s="7"/>
    </row>
    <row r="556" ht="25" customHeight="1" spans="1:17">
      <c r="A556" s="7">
        <v>550</v>
      </c>
      <c r="B556" s="13" t="s">
        <v>2154</v>
      </c>
      <c r="C556" s="6" t="s">
        <v>22</v>
      </c>
      <c r="D556" s="9" t="s">
        <v>2155</v>
      </c>
      <c r="E556" s="15" t="s">
        <v>2113</v>
      </c>
      <c r="F556" s="11" t="s">
        <v>1640</v>
      </c>
      <c r="G556" s="14">
        <v>6.8</v>
      </c>
      <c r="H556" s="14">
        <v>6.8</v>
      </c>
      <c r="I556" s="16">
        <f t="shared" si="36"/>
        <v>4420</v>
      </c>
      <c r="J556" s="16">
        <f t="shared" si="37"/>
        <v>181.22</v>
      </c>
      <c r="K556" s="17">
        <v>0.8</v>
      </c>
      <c r="L556" s="16">
        <f t="shared" si="38"/>
        <v>144.976</v>
      </c>
      <c r="M556" s="16">
        <f t="shared" si="39"/>
        <v>36.244</v>
      </c>
      <c r="N556" s="18" t="s">
        <v>2156</v>
      </c>
      <c r="O556" s="19" t="s">
        <v>27</v>
      </c>
      <c r="P556" s="7"/>
      <c r="Q556" s="7"/>
    </row>
    <row r="557" ht="25" customHeight="1" spans="1:17">
      <c r="A557" s="7">
        <v>551</v>
      </c>
      <c r="B557" s="13" t="s">
        <v>2157</v>
      </c>
      <c r="C557" s="6" t="s">
        <v>22</v>
      </c>
      <c r="D557" s="9" t="s">
        <v>2158</v>
      </c>
      <c r="E557" s="15" t="s">
        <v>2159</v>
      </c>
      <c r="F557" s="11" t="s">
        <v>1640</v>
      </c>
      <c r="G557" s="14">
        <v>15.11</v>
      </c>
      <c r="H557" s="14">
        <v>15.11</v>
      </c>
      <c r="I557" s="16">
        <f t="shared" si="36"/>
        <v>9821.5</v>
      </c>
      <c r="J557" s="16">
        <f t="shared" si="37"/>
        <v>402.6815</v>
      </c>
      <c r="K557" s="17">
        <v>0.8</v>
      </c>
      <c r="L557" s="16">
        <f t="shared" si="38"/>
        <v>322.1452</v>
      </c>
      <c r="M557" s="16">
        <f t="shared" si="39"/>
        <v>80.5363</v>
      </c>
      <c r="N557" s="18" t="s">
        <v>2160</v>
      </c>
      <c r="O557" s="19" t="s">
        <v>27</v>
      </c>
      <c r="P557" s="7"/>
      <c r="Q557" s="7"/>
    </row>
    <row r="558" ht="25" customHeight="1" spans="1:17">
      <c r="A558" s="7">
        <v>552</v>
      </c>
      <c r="B558" s="13" t="s">
        <v>2161</v>
      </c>
      <c r="C558" s="6" t="s">
        <v>22</v>
      </c>
      <c r="D558" s="9" t="s">
        <v>2162</v>
      </c>
      <c r="E558" s="15" t="s">
        <v>2163</v>
      </c>
      <c r="F558" s="11" t="s">
        <v>1640</v>
      </c>
      <c r="G558" s="14">
        <v>4.69</v>
      </c>
      <c r="H558" s="14">
        <v>4.69</v>
      </c>
      <c r="I558" s="16">
        <f t="shared" si="36"/>
        <v>3048.5</v>
      </c>
      <c r="J558" s="16">
        <f t="shared" si="37"/>
        <v>124.9885</v>
      </c>
      <c r="K558" s="17">
        <v>0.8</v>
      </c>
      <c r="L558" s="16">
        <f t="shared" si="38"/>
        <v>99.9908</v>
      </c>
      <c r="M558" s="16">
        <f t="shared" si="39"/>
        <v>24.9977</v>
      </c>
      <c r="N558" s="18" t="s">
        <v>2164</v>
      </c>
      <c r="O558" s="19" t="s">
        <v>27</v>
      </c>
      <c r="P558" s="7"/>
      <c r="Q558" s="7"/>
    </row>
    <row r="559" ht="25" customHeight="1" spans="1:17">
      <c r="A559" s="7">
        <v>553</v>
      </c>
      <c r="B559" s="13" t="s">
        <v>2165</v>
      </c>
      <c r="C559" s="6" t="s">
        <v>22</v>
      </c>
      <c r="D559" s="9" t="s">
        <v>2166</v>
      </c>
      <c r="E559" s="15" t="s">
        <v>2167</v>
      </c>
      <c r="F559" s="11" t="s">
        <v>1640</v>
      </c>
      <c r="G559" s="14">
        <v>13.1</v>
      </c>
      <c r="H559" s="14">
        <v>13.1</v>
      </c>
      <c r="I559" s="16">
        <f t="shared" si="36"/>
        <v>8515</v>
      </c>
      <c r="J559" s="16">
        <f t="shared" si="37"/>
        <v>349.115</v>
      </c>
      <c r="K559" s="17">
        <v>0.8</v>
      </c>
      <c r="L559" s="16">
        <f t="shared" si="38"/>
        <v>279.292</v>
      </c>
      <c r="M559" s="16">
        <f t="shared" si="39"/>
        <v>69.823</v>
      </c>
      <c r="N559" s="18" t="s">
        <v>2168</v>
      </c>
      <c r="O559" s="19" t="s">
        <v>27</v>
      </c>
      <c r="P559" s="7"/>
      <c r="Q559" s="7"/>
    </row>
    <row r="560" ht="25" customHeight="1" spans="1:17">
      <c r="A560" s="7">
        <v>554</v>
      </c>
      <c r="B560" s="13" t="s">
        <v>2169</v>
      </c>
      <c r="C560" s="6" t="s">
        <v>22</v>
      </c>
      <c r="D560" s="9" t="s">
        <v>2170</v>
      </c>
      <c r="E560" s="15" t="s">
        <v>2171</v>
      </c>
      <c r="F560" s="11" t="s">
        <v>1640</v>
      </c>
      <c r="G560" s="14">
        <v>9.6</v>
      </c>
      <c r="H560" s="14">
        <v>9.6</v>
      </c>
      <c r="I560" s="16">
        <f t="shared" si="36"/>
        <v>6240</v>
      </c>
      <c r="J560" s="16">
        <f t="shared" si="37"/>
        <v>255.84</v>
      </c>
      <c r="K560" s="17">
        <v>0.8</v>
      </c>
      <c r="L560" s="16">
        <f t="shared" si="38"/>
        <v>204.672</v>
      </c>
      <c r="M560" s="16">
        <f t="shared" si="39"/>
        <v>51.168</v>
      </c>
      <c r="N560" s="18" t="s">
        <v>2172</v>
      </c>
      <c r="O560" s="19" t="s">
        <v>27</v>
      </c>
      <c r="P560" s="7"/>
      <c r="Q560" s="7"/>
    </row>
    <row r="561" ht="25" customHeight="1" spans="1:17">
      <c r="A561" s="7">
        <v>555</v>
      </c>
      <c r="B561" s="13" t="s">
        <v>2173</v>
      </c>
      <c r="C561" s="6" t="s">
        <v>22</v>
      </c>
      <c r="D561" s="9" t="s">
        <v>2174</v>
      </c>
      <c r="E561" s="15" t="s">
        <v>2175</v>
      </c>
      <c r="F561" s="11" t="s">
        <v>1640</v>
      </c>
      <c r="G561" s="14">
        <v>5.88</v>
      </c>
      <c r="H561" s="14">
        <v>5.88</v>
      </c>
      <c r="I561" s="16">
        <f t="shared" si="36"/>
        <v>3822</v>
      </c>
      <c r="J561" s="16">
        <f t="shared" si="37"/>
        <v>156.702</v>
      </c>
      <c r="K561" s="17">
        <v>0.8</v>
      </c>
      <c r="L561" s="16">
        <f t="shared" si="38"/>
        <v>125.3616</v>
      </c>
      <c r="M561" s="16">
        <f t="shared" si="39"/>
        <v>31.3404</v>
      </c>
      <c r="N561" s="18" t="s">
        <v>2176</v>
      </c>
      <c r="O561" s="19" t="s">
        <v>27</v>
      </c>
      <c r="P561" s="7"/>
      <c r="Q561" s="7"/>
    </row>
    <row r="562" ht="25" customHeight="1" spans="1:17">
      <c r="A562" s="7">
        <v>556</v>
      </c>
      <c r="B562" s="13" t="s">
        <v>2177</v>
      </c>
      <c r="C562" s="6" t="s">
        <v>22</v>
      </c>
      <c r="D562" s="9" t="s">
        <v>2178</v>
      </c>
      <c r="E562" s="15" t="s">
        <v>2175</v>
      </c>
      <c r="F562" s="11" t="s">
        <v>1640</v>
      </c>
      <c r="G562" s="14">
        <v>11.7</v>
      </c>
      <c r="H562" s="14">
        <v>11.7</v>
      </c>
      <c r="I562" s="16">
        <f t="shared" si="36"/>
        <v>7605</v>
      </c>
      <c r="J562" s="16">
        <f t="shared" si="37"/>
        <v>311.805</v>
      </c>
      <c r="K562" s="17">
        <v>0.8</v>
      </c>
      <c r="L562" s="16">
        <f t="shared" si="38"/>
        <v>249.444</v>
      </c>
      <c r="M562" s="16">
        <f t="shared" si="39"/>
        <v>62.361</v>
      </c>
      <c r="N562" s="18" t="s">
        <v>2179</v>
      </c>
      <c r="O562" s="19" t="s">
        <v>27</v>
      </c>
      <c r="P562" s="7"/>
      <c r="Q562" s="7"/>
    </row>
    <row r="563" ht="25" customHeight="1" spans="1:17">
      <c r="A563" s="7">
        <v>557</v>
      </c>
      <c r="B563" s="13" t="s">
        <v>2180</v>
      </c>
      <c r="C563" s="6" t="s">
        <v>22</v>
      </c>
      <c r="D563" s="9" t="s">
        <v>2181</v>
      </c>
      <c r="E563" s="15" t="s">
        <v>2182</v>
      </c>
      <c r="F563" s="11" t="s">
        <v>1640</v>
      </c>
      <c r="G563" s="14">
        <v>8.4</v>
      </c>
      <c r="H563" s="14">
        <v>8.4</v>
      </c>
      <c r="I563" s="16">
        <f t="shared" si="36"/>
        <v>5460</v>
      </c>
      <c r="J563" s="16">
        <f t="shared" si="37"/>
        <v>223.86</v>
      </c>
      <c r="K563" s="17">
        <v>0.8</v>
      </c>
      <c r="L563" s="16">
        <f t="shared" si="38"/>
        <v>179.088</v>
      </c>
      <c r="M563" s="16">
        <f t="shared" si="39"/>
        <v>44.772</v>
      </c>
      <c r="N563" s="18" t="s">
        <v>2183</v>
      </c>
      <c r="O563" s="19" t="s">
        <v>27</v>
      </c>
      <c r="P563" s="7"/>
      <c r="Q563" s="7"/>
    </row>
    <row r="564" ht="25" customHeight="1" spans="1:17">
      <c r="A564" s="7">
        <v>558</v>
      </c>
      <c r="B564" s="13" t="s">
        <v>2184</v>
      </c>
      <c r="C564" s="6" t="s">
        <v>22</v>
      </c>
      <c r="D564" s="9" t="s">
        <v>2185</v>
      </c>
      <c r="E564" s="15" t="s">
        <v>2186</v>
      </c>
      <c r="F564" s="11" t="s">
        <v>1640</v>
      </c>
      <c r="G564" s="14">
        <v>8.4</v>
      </c>
      <c r="H564" s="14">
        <v>8.4</v>
      </c>
      <c r="I564" s="16">
        <f t="shared" si="36"/>
        <v>5460</v>
      </c>
      <c r="J564" s="16">
        <f t="shared" si="37"/>
        <v>223.86</v>
      </c>
      <c r="K564" s="17">
        <v>0.8</v>
      </c>
      <c r="L564" s="16">
        <f t="shared" si="38"/>
        <v>179.088</v>
      </c>
      <c r="M564" s="16">
        <f t="shared" si="39"/>
        <v>44.772</v>
      </c>
      <c r="N564" s="18" t="s">
        <v>2187</v>
      </c>
      <c r="O564" s="19" t="s">
        <v>27</v>
      </c>
      <c r="P564" s="7"/>
      <c r="Q564" s="7"/>
    </row>
    <row r="565" ht="25" customHeight="1" spans="1:17">
      <c r="A565" s="7">
        <v>559</v>
      </c>
      <c r="B565" s="13" t="s">
        <v>2188</v>
      </c>
      <c r="C565" s="6" t="s">
        <v>22</v>
      </c>
      <c r="D565" s="9" t="s">
        <v>2189</v>
      </c>
      <c r="E565" s="15" t="s">
        <v>2190</v>
      </c>
      <c r="F565" s="11" t="s">
        <v>1640</v>
      </c>
      <c r="G565" s="14">
        <v>9.3</v>
      </c>
      <c r="H565" s="14">
        <v>9.3</v>
      </c>
      <c r="I565" s="16">
        <f t="shared" si="36"/>
        <v>6045</v>
      </c>
      <c r="J565" s="16">
        <f t="shared" si="37"/>
        <v>247.845</v>
      </c>
      <c r="K565" s="17">
        <v>0.8</v>
      </c>
      <c r="L565" s="16">
        <f t="shared" si="38"/>
        <v>198.276</v>
      </c>
      <c r="M565" s="16">
        <f t="shared" si="39"/>
        <v>49.569</v>
      </c>
      <c r="N565" s="18" t="s">
        <v>2191</v>
      </c>
      <c r="O565" s="19" t="s">
        <v>27</v>
      </c>
      <c r="P565" s="7"/>
      <c r="Q565" s="7"/>
    </row>
    <row r="566" ht="25" customHeight="1" spans="1:17">
      <c r="A566" s="7">
        <v>560</v>
      </c>
      <c r="B566" s="13" t="s">
        <v>2192</v>
      </c>
      <c r="C566" s="6" t="s">
        <v>22</v>
      </c>
      <c r="D566" s="9" t="s">
        <v>2193</v>
      </c>
      <c r="E566" s="15" t="s">
        <v>2194</v>
      </c>
      <c r="F566" s="11" t="s">
        <v>1640</v>
      </c>
      <c r="G566" s="14">
        <v>6.8</v>
      </c>
      <c r="H566" s="14">
        <v>6.8</v>
      </c>
      <c r="I566" s="16">
        <f t="shared" si="36"/>
        <v>4420</v>
      </c>
      <c r="J566" s="16">
        <f t="shared" si="37"/>
        <v>181.22</v>
      </c>
      <c r="K566" s="17">
        <v>0.8</v>
      </c>
      <c r="L566" s="16">
        <f t="shared" si="38"/>
        <v>144.976</v>
      </c>
      <c r="M566" s="16">
        <f t="shared" si="39"/>
        <v>36.244</v>
      </c>
      <c r="N566" s="18" t="s">
        <v>2195</v>
      </c>
      <c r="O566" s="19" t="s">
        <v>27</v>
      </c>
      <c r="P566" s="7"/>
      <c r="Q566" s="7"/>
    </row>
    <row r="567" ht="25" customHeight="1" spans="1:17">
      <c r="A567" s="7">
        <v>561</v>
      </c>
      <c r="B567" s="13" t="s">
        <v>2196</v>
      </c>
      <c r="C567" s="6" t="s">
        <v>22</v>
      </c>
      <c r="D567" s="9" t="s">
        <v>2197</v>
      </c>
      <c r="E567" s="15" t="s">
        <v>2198</v>
      </c>
      <c r="F567" s="11" t="s">
        <v>1640</v>
      </c>
      <c r="G567" s="14">
        <v>10.6</v>
      </c>
      <c r="H567" s="14">
        <v>10.6</v>
      </c>
      <c r="I567" s="16">
        <f t="shared" si="36"/>
        <v>6890</v>
      </c>
      <c r="J567" s="16">
        <f t="shared" si="37"/>
        <v>282.49</v>
      </c>
      <c r="K567" s="17">
        <v>0.8</v>
      </c>
      <c r="L567" s="16">
        <f t="shared" si="38"/>
        <v>225.992</v>
      </c>
      <c r="M567" s="16">
        <f t="shared" si="39"/>
        <v>56.498</v>
      </c>
      <c r="N567" s="18" t="s">
        <v>2199</v>
      </c>
      <c r="O567" s="19" t="s">
        <v>27</v>
      </c>
      <c r="P567" s="7"/>
      <c r="Q567" s="7"/>
    </row>
    <row r="568" ht="25" customHeight="1" spans="1:17">
      <c r="A568" s="7">
        <v>562</v>
      </c>
      <c r="B568" s="13" t="s">
        <v>2200</v>
      </c>
      <c r="C568" s="6" t="s">
        <v>22</v>
      </c>
      <c r="D568" s="9" t="s">
        <v>2201</v>
      </c>
      <c r="E568" s="15" t="s">
        <v>2202</v>
      </c>
      <c r="F568" s="11" t="s">
        <v>1640</v>
      </c>
      <c r="G568" s="14">
        <v>10.9</v>
      </c>
      <c r="H568" s="14">
        <v>10.9</v>
      </c>
      <c r="I568" s="16">
        <f t="shared" si="36"/>
        <v>7085</v>
      </c>
      <c r="J568" s="16">
        <f t="shared" si="37"/>
        <v>290.485</v>
      </c>
      <c r="K568" s="17">
        <v>0.8</v>
      </c>
      <c r="L568" s="16">
        <f t="shared" si="38"/>
        <v>232.388</v>
      </c>
      <c r="M568" s="16">
        <f t="shared" si="39"/>
        <v>58.097</v>
      </c>
      <c r="N568" s="18" t="s">
        <v>2203</v>
      </c>
      <c r="O568" s="19" t="s">
        <v>27</v>
      </c>
      <c r="P568" s="7"/>
      <c r="Q568" s="7"/>
    </row>
    <row r="569" ht="25" customHeight="1" spans="1:17">
      <c r="A569" s="7">
        <v>563</v>
      </c>
      <c r="B569" s="13" t="s">
        <v>2204</v>
      </c>
      <c r="C569" s="6" t="s">
        <v>22</v>
      </c>
      <c r="D569" s="9" t="s">
        <v>2205</v>
      </c>
      <c r="E569" s="15" t="s">
        <v>2078</v>
      </c>
      <c r="F569" s="11" t="s">
        <v>1640</v>
      </c>
      <c r="G569" s="14">
        <v>10.3</v>
      </c>
      <c r="H569" s="14">
        <v>10.3</v>
      </c>
      <c r="I569" s="16">
        <f t="shared" si="36"/>
        <v>6695</v>
      </c>
      <c r="J569" s="16">
        <f t="shared" si="37"/>
        <v>274.495</v>
      </c>
      <c r="K569" s="17">
        <v>0.8</v>
      </c>
      <c r="L569" s="16">
        <f t="shared" si="38"/>
        <v>219.596</v>
      </c>
      <c r="M569" s="16">
        <f t="shared" si="39"/>
        <v>54.899</v>
      </c>
      <c r="N569" s="18" t="s">
        <v>2206</v>
      </c>
      <c r="O569" s="19" t="s">
        <v>27</v>
      </c>
      <c r="P569" s="7"/>
      <c r="Q569" s="7"/>
    </row>
    <row r="570" ht="25" customHeight="1" spans="1:17">
      <c r="A570" s="7">
        <v>564</v>
      </c>
      <c r="B570" s="13" t="s">
        <v>2207</v>
      </c>
      <c r="C570" s="6" t="s">
        <v>22</v>
      </c>
      <c r="D570" s="9" t="s">
        <v>2208</v>
      </c>
      <c r="E570" s="15" t="s">
        <v>2209</v>
      </c>
      <c r="F570" s="11" t="s">
        <v>1640</v>
      </c>
      <c r="G570" s="14">
        <v>8</v>
      </c>
      <c r="H570" s="14">
        <v>8</v>
      </c>
      <c r="I570" s="16">
        <f t="shared" si="36"/>
        <v>5200</v>
      </c>
      <c r="J570" s="16">
        <f t="shared" si="37"/>
        <v>213.2</v>
      </c>
      <c r="K570" s="17">
        <v>0.8</v>
      </c>
      <c r="L570" s="16">
        <f t="shared" si="38"/>
        <v>170.56</v>
      </c>
      <c r="M570" s="16">
        <f t="shared" si="39"/>
        <v>42.64</v>
      </c>
      <c r="N570" s="18" t="s">
        <v>2210</v>
      </c>
      <c r="O570" s="19" t="s">
        <v>27</v>
      </c>
      <c r="P570" s="7"/>
      <c r="Q570" s="7"/>
    </row>
    <row r="571" ht="25" customHeight="1" spans="1:17">
      <c r="A571" s="7">
        <v>565</v>
      </c>
      <c r="B571" s="13" t="s">
        <v>2211</v>
      </c>
      <c r="C571" s="6" t="s">
        <v>22</v>
      </c>
      <c r="D571" s="9" t="s">
        <v>2212</v>
      </c>
      <c r="E571" s="15" t="s">
        <v>2213</v>
      </c>
      <c r="F571" s="11" t="s">
        <v>1640</v>
      </c>
      <c r="G571" s="14">
        <v>7.6</v>
      </c>
      <c r="H571" s="14">
        <v>7.6</v>
      </c>
      <c r="I571" s="16">
        <f t="shared" si="36"/>
        <v>4940</v>
      </c>
      <c r="J571" s="16">
        <f t="shared" si="37"/>
        <v>202.54</v>
      </c>
      <c r="K571" s="17">
        <v>0.8</v>
      </c>
      <c r="L571" s="16">
        <f t="shared" si="38"/>
        <v>162.032</v>
      </c>
      <c r="M571" s="16">
        <f t="shared" si="39"/>
        <v>40.508</v>
      </c>
      <c r="N571" s="18" t="s">
        <v>2214</v>
      </c>
      <c r="O571" s="19" t="s">
        <v>27</v>
      </c>
      <c r="P571" s="7"/>
      <c r="Q571" s="7"/>
    </row>
    <row r="572" ht="25" customHeight="1" spans="1:17">
      <c r="A572" s="7">
        <v>566</v>
      </c>
      <c r="B572" s="13" t="s">
        <v>2215</v>
      </c>
      <c r="C572" s="6" t="s">
        <v>22</v>
      </c>
      <c r="D572" s="9" t="s">
        <v>2216</v>
      </c>
      <c r="E572" s="15" t="s">
        <v>2217</v>
      </c>
      <c r="F572" s="11" t="s">
        <v>1640</v>
      </c>
      <c r="G572" s="14">
        <v>10.7</v>
      </c>
      <c r="H572" s="14">
        <v>10.7</v>
      </c>
      <c r="I572" s="16">
        <f t="shared" si="36"/>
        <v>6955</v>
      </c>
      <c r="J572" s="16">
        <f t="shared" si="37"/>
        <v>285.155</v>
      </c>
      <c r="K572" s="17">
        <v>0.8</v>
      </c>
      <c r="L572" s="16">
        <f t="shared" si="38"/>
        <v>228.124</v>
      </c>
      <c r="M572" s="16">
        <f t="shared" si="39"/>
        <v>57.031</v>
      </c>
      <c r="N572" s="18" t="s">
        <v>2218</v>
      </c>
      <c r="O572" s="19" t="s">
        <v>27</v>
      </c>
      <c r="P572" s="7"/>
      <c r="Q572" s="7"/>
    </row>
    <row r="573" ht="25" customHeight="1" spans="1:17">
      <c r="A573" s="7">
        <v>567</v>
      </c>
      <c r="B573" s="13" t="s">
        <v>2219</v>
      </c>
      <c r="C573" s="6" t="s">
        <v>22</v>
      </c>
      <c r="D573" s="9" t="s">
        <v>2220</v>
      </c>
      <c r="E573" s="15" t="s">
        <v>2221</v>
      </c>
      <c r="F573" s="11" t="s">
        <v>1640</v>
      </c>
      <c r="G573" s="14">
        <v>10.7</v>
      </c>
      <c r="H573" s="14">
        <v>10.7</v>
      </c>
      <c r="I573" s="16">
        <f t="shared" si="36"/>
        <v>6955</v>
      </c>
      <c r="J573" s="16">
        <f t="shared" si="37"/>
        <v>285.155</v>
      </c>
      <c r="K573" s="17">
        <v>0.8</v>
      </c>
      <c r="L573" s="16">
        <f t="shared" si="38"/>
        <v>228.124</v>
      </c>
      <c r="M573" s="16">
        <f t="shared" si="39"/>
        <v>57.031</v>
      </c>
      <c r="N573" s="18" t="s">
        <v>2222</v>
      </c>
      <c r="O573" s="19" t="s">
        <v>27</v>
      </c>
      <c r="P573" s="7"/>
      <c r="Q573" s="7"/>
    </row>
    <row r="574" ht="25" customHeight="1" spans="1:17">
      <c r="A574" s="7">
        <v>568</v>
      </c>
      <c r="B574" s="13" t="s">
        <v>2223</v>
      </c>
      <c r="C574" s="6" t="s">
        <v>22</v>
      </c>
      <c r="D574" s="9" t="s">
        <v>2224</v>
      </c>
      <c r="E574" s="15" t="s">
        <v>2225</v>
      </c>
      <c r="F574" s="11" t="s">
        <v>1640</v>
      </c>
      <c r="G574" s="14">
        <v>12.79</v>
      </c>
      <c r="H574" s="14">
        <v>12.79</v>
      </c>
      <c r="I574" s="16">
        <f t="shared" si="36"/>
        <v>8313.5</v>
      </c>
      <c r="J574" s="16">
        <f t="shared" si="37"/>
        <v>340.8535</v>
      </c>
      <c r="K574" s="17">
        <v>0.8</v>
      </c>
      <c r="L574" s="16">
        <f t="shared" si="38"/>
        <v>272.6828</v>
      </c>
      <c r="M574" s="16">
        <f t="shared" si="39"/>
        <v>68.1707</v>
      </c>
      <c r="N574" s="18" t="s">
        <v>2226</v>
      </c>
      <c r="O574" s="19" t="s">
        <v>27</v>
      </c>
      <c r="P574" s="7"/>
      <c r="Q574" s="7"/>
    </row>
    <row r="575" ht="25" customHeight="1" spans="1:17">
      <c r="A575" s="7">
        <v>569</v>
      </c>
      <c r="B575" s="13" t="s">
        <v>2227</v>
      </c>
      <c r="C575" s="6" t="s">
        <v>22</v>
      </c>
      <c r="D575" s="9" t="s">
        <v>2228</v>
      </c>
      <c r="E575" s="15" t="s">
        <v>2229</v>
      </c>
      <c r="F575" s="11" t="s">
        <v>1640</v>
      </c>
      <c r="G575" s="14">
        <v>10.3</v>
      </c>
      <c r="H575" s="14">
        <v>10.3</v>
      </c>
      <c r="I575" s="16">
        <f t="shared" si="36"/>
        <v>6695</v>
      </c>
      <c r="J575" s="16">
        <f t="shared" si="37"/>
        <v>274.495</v>
      </c>
      <c r="K575" s="17">
        <v>0.8</v>
      </c>
      <c r="L575" s="16">
        <f t="shared" si="38"/>
        <v>219.596</v>
      </c>
      <c r="M575" s="16">
        <f t="shared" si="39"/>
        <v>54.899</v>
      </c>
      <c r="N575" s="18" t="s">
        <v>2230</v>
      </c>
      <c r="O575" s="19" t="s">
        <v>27</v>
      </c>
      <c r="P575" s="7"/>
      <c r="Q575" s="7"/>
    </row>
    <row r="576" ht="25" customHeight="1" spans="1:17">
      <c r="A576" s="7">
        <v>570</v>
      </c>
      <c r="B576" s="13" t="s">
        <v>2231</v>
      </c>
      <c r="C576" s="6" t="s">
        <v>22</v>
      </c>
      <c r="D576" s="9" t="s">
        <v>2232</v>
      </c>
      <c r="E576" s="15" t="s">
        <v>2233</v>
      </c>
      <c r="F576" s="11" t="s">
        <v>1640</v>
      </c>
      <c r="G576" s="14">
        <v>7.2</v>
      </c>
      <c r="H576" s="14">
        <v>7.2</v>
      </c>
      <c r="I576" s="16">
        <f t="shared" si="36"/>
        <v>4680</v>
      </c>
      <c r="J576" s="16">
        <f t="shared" si="37"/>
        <v>191.88</v>
      </c>
      <c r="K576" s="17">
        <v>0.8</v>
      </c>
      <c r="L576" s="16">
        <f t="shared" si="38"/>
        <v>153.504</v>
      </c>
      <c r="M576" s="16">
        <f t="shared" si="39"/>
        <v>38.376</v>
      </c>
      <c r="N576" s="18" t="s">
        <v>2234</v>
      </c>
      <c r="O576" s="19" t="s">
        <v>27</v>
      </c>
      <c r="P576" s="7"/>
      <c r="Q576" s="7"/>
    </row>
    <row r="577" ht="25" customHeight="1" spans="1:17">
      <c r="A577" s="7">
        <v>571</v>
      </c>
      <c r="B577" s="13" t="s">
        <v>2235</v>
      </c>
      <c r="C577" s="6" t="s">
        <v>22</v>
      </c>
      <c r="D577" s="9" t="s">
        <v>2236</v>
      </c>
      <c r="E577" s="15" t="s">
        <v>2237</v>
      </c>
      <c r="F577" s="11" t="s">
        <v>1640</v>
      </c>
      <c r="G577" s="14">
        <v>12.1</v>
      </c>
      <c r="H577" s="14">
        <v>12.1</v>
      </c>
      <c r="I577" s="16">
        <f t="shared" si="36"/>
        <v>7865</v>
      </c>
      <c r="J577" s="16">
        <f t="shared" si="37"/>
        <v>322.465</v>
      </c>
      <c r="K577" s="17">
        <v>0.8</v>
      </c>
      <c r="L577" s="16">
        <f t="shared" si="38"/>
        <v>257.972</v>
      </c>
      <c r="M577" s="16">
        <f t="shared" si="39"/>
        <v>64.493</v>
      </c>
      <c r="N577" s="18" t="s">
        <v>2238</v>
      </c>
      <c r="O577" s="19" t="s">
        <v>27</v>
      </c>
      <c r="P577" s="7"/>
      <c r="Q577" s="7"/>
    </row>
    <row r="578" ht="25" customHeight="1" spans="1:17">
      <c r="A578" s="7">
        <v>572</v>
      </c>
      <c r="B578" s="13" t="s">
        <v>2239</v>
      </c>
      <c r="C578" s="6" t="s">
        <v>22</v>
      </c>
      <c r="D578" s="9" t="s">
        <v>2240</v>
      </c>
      <c r="E578" s="15" t="s">
        <v>2241</v>
      </c>
      <c r="F578" s="11" t="s">
        <v>1640</v>
      </c>
      <c r="G578" s="14">
        <v>17.7</v>
      </c>
      <c r="H578" s="14">
        <v>17.7</v>
      </c>
      <c r="I578" s="16">
        <f t="shared" si="36"/>
        <v>11505</v>
      </c>
      <c r="J578" s="16">
        <f t="shared" si="37"/>
        <v>471.705</v>
      </c>
      <c r="K578" s="17">
        <v>0.8</v>
      </c>
      <c r="L578" s="16">
        <f t="shared" si="38"/>
        <v>377.364</v>
      </c>
      <c r="M578" s="16">
        <f t="shared" si="39"/>
        <v>94.341</v>
      </c>
      <c r="N578" s="18" t="s">
        <v>2242</v>
      </c>
      <c r="O578" s="19" t="s">
        <v>27</v>
      </c>
      <c r="P578" s="7"/>
      <c r="Q578" s="7"/>
    </row>
    <row r="579" ht="25" customHeight="1" spans="1:17">
      <c r="A579" s="7">
        <v>573</v>
      </c>
      <c r="B579" s="13" t="s">
        <v>2243</v>
      </c>
      <c r="C579" s="6" t="s">
        <v>22</v>
      </c>
      <c r="D579" s="9" t="s">
        <v>2244</v>
      </c>
      <c r="E579" s="15" t="s">
        <v>2245</v>
      </c>
      <c r="F579" s="11" t="s">
        <v>1640</v>
      </c>
      <c r="G579" s="14">
        <v>6.3</v>
      </c>
      <c r="H579" s="14">
        <v>6.3</v>
      </c>
      <c r="I579" s="16">
        <f t="shared" si="36"/>
        <v>4095</v>
      </c>
      <c r="J579" s="16">
        <f t="shared" si="37"/>
        <v>167.895</v>
      </c>
      <c r="K579" s="17">
        <v>0.8</v>
      </c>
      <c r="L579" s="16">
        <f t="shared" si="38"/>
        <v>134.316</v>
      </c>
      <c r="M579" s="16">
        <f t="shared" si="39"/>
        <v>33.579</v>
      </c>
      <c r="N579" s="18" t="s">
        <v>2246</v>
      </c>
      <c r="O579" s="19" t="s">
        <v>27</v>
      </c>
      <c r="P579" s="7"/>
      <c r="Q579" s="7"/>
    </row>
    <row r="580" ht="25" customHeight="1" spans="1:17">
      <c r="A580" s="7">
        <v>574</v>
      </c>
      <c r="B580" s="13" t="s">
        <v>2247</v>
      </c>
      <c r="C580" s="6" t="s">
        <v>22</v>
      </c>
      <c r="D580" s="9" t="s">
        <v>2248</v>
      </c>
      <c r="E580" s="15" t="s">
        <v>2249</v>
      </c>
      <c r="F580" s="11" t="s">
        <v>1640</v>
      </c>
      <c r="G580" s="14">
        <v>10.4</v>
      </c>
      <c r="H580" s="14">
        <v>10.4</v>
      </c>
      <c r="I580" s="16">
        <f t="shared" si="36"/>
        <v>6760</v>
      </c>
      <c r="J580" s="16">
        <f t="shared" si="37"/>
        <v>277.16</v>
      </c>
      <c r="K580" s="17">
        <v>0.8</v>
      </c>
      <c r="L580" s="16">
        <f t="shared" si="38"/>
        <v>221.728</v>
      </c>
      <c r="M580" s="16">
        <f t="shared" si="39"/>
        <v>55.432</v>
      </c>
      <c r="N580" s="18" t="s">
        <v>2250</v>
      </c>
      <c r="O580" s="19" t="s">
        <v>27</v>
      </c>
      <c r="P580" s="7"/>
      <c r="Q580" s="7"/>
    </row>
    <row r="581" ht="25" customHeight="1" spans="1:17">
      <c r="A581" s="7">
        <v>575</v>
      </c>
      <c r="B581" s="13" t="s">
        <v>2251</v>
      </c>
      <c r="C581" s="6" t="s">
        <v>22</v>
      </c>
      <c r="D581" s="9" t="s">
        <v>2252</v>
      </c>
      <c r="E581" s="15" t="s">
        <v>2253</v>
      </c>
      <c r="F581" s="11" t="s">
        <v>1640</v>
      </c>
      <c r="G581" s="14">
        <v>12.1</v>
      </c>
      <c r="H581" s="14">
        <v>12.1</v>
      </c>
      <c r="I581" s="16">
        <f t="shared" si="36"/>
        <v>7865</v>
      </c>
      <c r="J581" s="16">
        <f t="shared" si="37"/>
        <v>322.465</v>
      </c>
      <c r="K581" s="17">
        <v>0.8</v>
      </c>
      <c r="L581" s="16">
        <f t="shared" si="38"/>
        <v>257.972</v>
      </c>
      <c r="M581" s="16">
        <f t="shared" si="39"/>
        <v>64.493</v>
      </c>
      <c r="N581" s="18" t="s">
        <v>2254</v>
      </c>
      <c r="O581" s="19" t="s">
        <v>27</v>
      </c>
      <c r="P581" s="7"/>
      <c r="Q581" s="7"/>
    </row>
    <row r="582" ht="25" customHeight="1" spans="1:17">
      <c r="A582" s="7">
        <v>576</v>
      </c>
      <c r="B582" s="13" t="s">
        <v>2255</v>
      </c>
      <c r="C582" s="6" t="s">
        <v>22</v>
      </c>
      <c r="D582" s="9" t="s">
        <v>2256</v>
      </c>
      <c r="E582" s="15" t="s">
        <v>1975</v>
      </c>
      <c r="F582" s="11" t="s">
        <v>1640</v>
      </c>
      <c r="G582" s="14">
        <v>7.4</v>
      </c>
      <c r="H582" s="14">
        <v>7.4</v>
      </c>
      <c r="I582" s="16">
        <f t="shared" si="36"/>
        <v>4810</v>
      </c>
      <c r="J582" s="16">
        <f t="shared" si="37"/>
        <v>197.21</v>
      </c>
      <c r="K582" s="17">
        <v>0.8</v>
      </c>
      <c r="L582" s="16">
        <f t="shared" si="38"/>
        <v>157.768</v>
      </c>
      <c r="M582" s="16">
        <f t="shared" si="39"/>
        <v>39.442</v>
      </c>
      <c r="N582" s="18" t="s">
        <v>2257</v>
      </c>
      <c r="O582" s="19" t="s">
        <v>27</v>
      </c>
      <c r="P582" s="7"/>
      <c r="Q582" s="7"/>
    </row>
    <row r="583" ht="25" customHeight="1" spans="1:17">
      <c r="A583" s="7">
        <v>577</v>
      </c>
      <c r="B583" s="13" t="s">
        <v>2258</v>
      </c>
      <c r="C583" s="6" t="s">
        <v>22</v>
      </c>
      <c r="D583" s="9" t="s">
        <v>2259</v>
      </c>
      <c r="E583" s="15" t="s">
        <v>2260</v>
      </c>
      <c r="F583" s="11" t="s">
        <v>1640</v>
      </c>
      <c r="G583" s="14">
        <v>9.7</v>
      </c>
      <c r="H583" s="14">
        <v>9.7</v>
      </c>
      <c r="I583" s="16">
        <f t="shared" si="36"/>
        <v>6305</v>
      </c>
      <c r="J583" s="16">
        <f t="shared" si="37"/>
        <v>258.505</v>
      </c>
      <c r="K583" s="17">
        <v>0.8</v>
      </c>
      <c r="L583" s="16">
        <f t="shared" si="38"/>
        <v>206.804</v>
      </c>
      <c r="M583" s="16">
        <f t="shared" si="39"/>
        <v>51.701</v>
      </c>
      <c r="N583" s="18" t="s">
        <v>2261</v>
      </c>
      <c r="O583" s="19" t="s">
        <v>27</v>
      </c>
      <c r="P583" s="7"/>
      <c r="Q583" s="7"/>
    </row>
    <row r="584" ht="25" customHeight="1" spans="1:17">
      <c r="A584" s="7">
        <v>578</v>
      </c>
      <c r="B584" s="13" t="s">
        <v>2262</v>
      </c>
      <c r="C584" s="6" t="s">
        <v>22</v>
      </c>
      <c r="D584" s="9" t="s">
        <v>2263</v>
      </c>
      <c r="E584" s="15" t="s">
        <v>2264</v>
      </c>
      <c r="F584" s="11" t="s">
        <v>1640</v>
      </c>
      <c r="G584" s="14">
        <v>7.4</v>
      </c>
      <c r="H584" s="14">
        <v>7.4</v>
      </c>
      <c r="I584" s="16">
        <f t="shared" si="36"/>
        <v>4810</v>
      </c>
      <c r="J584" s="16">
        <f t="shared" si="37"/>
        <v>197.21</v>
      </c>
      <c r="K584" s="17">
        <v>0.8</v>
      </c>
      <c r="L584" s="16">
        <f t="shared" si="38"/>
        <v>157.768</v>
      </c>
      <c r="M584" s="16">
        <f t="shared" si="39"/>
        <v>39.442</v>
      </c>
      <c r="N584" s="18" t="s">
        <v>2265</v>
      </c>
      <c r="O584" s="19" t="s">
        <v>27</v>
      </c>
      <c r="P584" s="7"/>
      <c r="Q584" s="7"/>
    </row>
    <row r="585" ht="25" customHeight="1" spans="1:17">
      <c r="A585" s="7">
        <v>579</v>
      </c>
      <c r="B585" s="13" t="s">
        <v>2266</v>
      </c>
      <c r="C585" s="6" t="s">
        <v>22</v>
      </c>
      <c r="D585" s="9" t="s">
        <v>2267</v>
      </c>
      <c r="E585" s="15" t="s">
        <v>2268</v>
      </c>
      <c r="F585" s="11" t="s">
        <v>1640</v>
      </c>
      <c r="G585" s="14">
        <v>14.6</v>
      </c>
      <c r="H585" s="14">
        <v>14.6</v>
      </c>
      <c r="I585" s="16">
        <f t="shared" si="36"/>
        <v>9490</v>
      </c>
      <c r="J585" s="16">
        <f t="shared" si="37"/>
        <v>389.09</v>
      </c>
      <c r="K585" s="17">
        <v>0.8</v>
      </c>
      <c r="L585" s="16">
        <f t="shared" si="38"/>
        <v>311.272</v>
      </c>
      <c r="M585" s="16">
        <f t="shared" si="39"/>
        <v>77.818</v>
      </c>
      <c r="N585" s="18" t="s">
        <v>2269</v>
      </c>
      <c r="O585" s="19" t="s">
        <v>27</v>
      </c>
      <c r="P585" s="7"/>
      <c r="Q585" s="7"/>
    </row>
    <row r="586" ht="25" customHeight="1" spans="1:17">
      <c r="A586" s="7">
        <v>580</v>
      </c>
      <c r="B586" s="13" t="s">
        <v>2270</v>
      </c>
      <c r="C586" s="6" t="s">
        <v>22</v>
      </c>
      <c r="D586" s="9" t="s">
        <v>2271</v>
      </c>
      <c r="E586" s="15" t="s">
        <v>2272</v>
      </c>
      <c r="F586" s="11" t="s">
        <v>1640</v>
      </c>
      <c r="G586" s="14">
        <v>3</v>
      </c>
      <c r="H586" s="14">
        <v>3</v>
      </c>
      <c r="I586" s="16">
        <f t="shared" si="36"/>
        <v>1950</v>
      </c>
      <c r="J586" s="16">
        <f t="shared" si="37"/>
        <v>79.95</v>
      </c>
      <c r="K586" s="17">
        <v>0.8</v>
      </c>
      <c r="L586" s="16">
        <f t="shared" si="38"/>
        <v>63.96</v>
      </c>
      <c r="M586" s="16">
        <f t="shared" si="39"/>
        <v>15.99</v>
      </c>
      <c r="N586" s="18" t="s">
        <v>2273</v>
      </c>
      <c r="O586" s="19" t="s">
        <v>27</v>
      </c>
      <c r="P586" s="7"/>
      <c r="Q586" s="7"/>
    </row>
    <row r="587" ht="25" customHeight="1" spans="1:17">
      <c r="A587" s="7">
        <v>581</v>
      </c>
      <c r="B587" s="13" t="s">
        <v>2274</v>
      </c>
      <c r="C587" s="6" t="s">
        <v>22</v>
      </c>
      <c r="D587" s="9" t="s">
        <v>2275</v>
      </c>
      <c r="E587" s="15" t="s">
        <v>2276</v>
      </c>
      <c r="F587" s="11" t="s">
        <v>1640</v>
      </c>
      <c r="G587" s="14">
        <v>10.6</v>
      </c>
      <c r="H587" s="14">
        <v>10.6</v>
      </c>
      <c r="I587" s="16">
        <f t="shared" si="36"/>
        <v>6890</v>
      </c>
      <c r="J587" s="16">
        <f t="shared" si="37"/>
        <v>282.49</v>
      </c>
      <c r="K587" s="17">
        <v>0.8</v>
      </c>
      <c r="L587" s="16">
        <f t="shared" si="38"/>
        <v>225.992</v>
      </c>
      <c r="M587" s="16">
        <f t="shared" si="39"/>
        <v>56.498</v>
      </c>
      <c r="N587" s="18" t="s">
        <v>2277</v>
      </c>
      <c r="O587" s="19" t="s">
        <v>27</v>
      </c>
      <c r="P587" s="7"/>
      <c r="Q587" s="7"/>
    </row>
    <row r="588" ht="25" customHeight="1" spans="1:17">
      <c r="A588" s="7">
        <v>582</v>
      </c>
      <c r="B588" s="13" t="s">
        <v>2278</v>
      </c>
      <c r="C588" s="6" t="s">
        <v>22</v>
      </c>
      <c r="D588" s="9" t="s">
        <v>2279</v>
      </c>
      <c r="E588" s="15" t="s">
        <v>1845</v>
      </c>
      <c r="F588" s="11" t="s">
        <v>1640</v>
      </c>
      <c r="G588" s="14">
        <v>6.5</v>
      </c>
      <c r="H588" s="14">
        <v>6.5</v>
      </c>
      <c r="I588" s="16">
        <f t="shared" si="36"/>
        <v>4225</v>
      </c>
      <c r="J588" s="16">
        <f t="shared" si="37"/>
        <v>173.225</v>
      </c>
      <c r="K588" s="17">
        <v>0.8</v>
      </c>
      <c r="L588" s="16">
        <f t="shared" si="38"/>
        <v>138.58</v>
      </c>
      <c r="M588" s="16">
        <f t="shared" si="39"/>
        <v>34.645</v>
      </c>
      <c r="N588" s="18" t="s">
        <v>2280</v>
      </c>
      <c r="O588" s="19" t="s">
        <v>27</v>
      </c>
      <c r="P588" s="7"/>
      <c r="Q588" s="7"/>
    </row>
    <row r="589" ht="25" customHeight="1" spans="1:17">
      <c r="A589" s="7">
        <v>583</v>
      </c>
      <c r="B589" s="13" t="s">
        <v>2281</v>
      </c>
      <c r="C589" s="6" t="s">
        <v>22</v>
      </c>
      <c r="D589" s="9" t="s">
        <v>167</v>
      </c>
      <c r="E589" s="15" t="s">
        <v>2006</v>
      </c>
      <c r="F589" s="11" t="s">
        <v>1640</v>
      </c>
      <c r="G589" s="14">
        <v>7.3</v>
      </c>
      <c r="H589" s="14">
        <v>7.3</v>
      </c>
      <c r="I589" s="16">
        <f t="shared" si="36"/>
        <v>4745</v>
      </c>
      <c r="J589" s="16">
        <f t="shared" si="37"/>
        <v>194.545</v>
      </c>
      <c r="K589" s="17">
        <v>0.8</v>
      </c>
      <c r="L589" s="16">
        <f t="shared" si="38"/>
        <v>155.636</v>
      </c>
      <c r="M589" s="16">
        <f t="shared" si="39"/>
        <v>38.909</v>
      </c>
      <c r="N589" s="18" t="s">
        <v>2282</v>
      </c>
      <c r="O589" s="19" t="s">
        <v>27</v>
      </c>
      <c r="P589" s="7"/>
      <c r="Q589" s="7"/>
    </row>
    <row r="590" ht="25" customHeight="1" spans="1:17">
      <c r="A590" s="7">
        <v>584</v>
      </c>
      <c r="B590" s="13" t="s">
        <v>2283</v>
      </c>
      <c r="C590" s="6" t="s">
        <v>22</v>
      </c>
      <c r="D590" s="9" t="s">
        <v>2284</v>
      </c>
      <c r="E590" s="15" t="s">
        <v>1959</v>
      </c>
      <c r="F590" s="11" t="s">
        <v>1640</v>
      </c>
      <c r="G590" s="14">
        <v>9.3</v>
      </c>
      <c r="H590" s="14">
        <v>9.3</v>
      </c>
      <c r="I590" s="16">
        <f t="shared" si="36"/>
        <v>6045</v>
      </c>
      <c r="J590" s="16">
        <f t="shared" si="37"/>
        <v>247.845</v>
      </c>
      <c r="K590" s="17">
        <v>0.8</v>
      </c>
      <c r="L590" s="16">
        <f t="shared" si="38"/>
        <v>198.276</v>
      </c>
      <c r="M590" s="16">
        <f t="shared" si="39"/>
        <v>49.569</v>
      </c>
      <c r="N590" s="18" t="s">
        <v>2285</v>
      </c>
      <c r="O590" s="19" t="s">
        <v>27</v>
      </c>
      <c r="P590" s="7"/>
      <c r="Q590" s="7"/>
    </row>
    <row r="591" ht="25" customHeight="1" spans="1:17">
      <c r="A591" s="7">
        <v>585</v>
      </c>
      <c r="B591" s="13" t="s">
        <v>2286</v>
      </c>
      <c r="C591" s="6" t="s">
        <v>22</v>
      </c>
      <c r="D591" s="9" t="s">
        <v>2287</v>
      </c>
      <c r="E591" s="15" t="s">
        <v>1959</v>
      </c>
      <c r="F591" s="11" t="s">
        <v>1640</v>
      </c>
      <c r="G591" s="14">
        <v>3.7</v>
      </c>
      <c r="H591" s="14">
        <v>3.7</v>
      </c>
      <c r="I591" s="16">
        <f t="shared" si="36"/>
        <v>2405</v>
      </c>
      <c r="J591" s="16">
        <f t="shared" si="37"/>
        <v>98.605</v>
      </c>
      <c r="K591" s="17">
        <v>0.8</v>
      </c>
      <c r="L591" s="16">
        <f t="shared" si="38"/>
        <v>78.884</v>
      </c>
      <c r="M591" s="16">
        <f t="shared" si="39"/>
        <v>19.721</v>
      </c>
      <c r="N591" s="18" t="s">
        <v>2288</v>
      </c>
      <c r="O591" s="19" t="s">
        <v>27</v>
      </c>
      <c r="P591" s="7"/>
      <c r="Q591" s="7"/>
    </row>
    <row r="592" ht="25" customHeight="1" spans="1:17">
      <c r="A592" s="7">
        <v>586</v>
      </c>
      <c r="B592" s="13" t="s">
        <v>2289</v>
      </c>
      <c r="C592" s="6" t="s">
        <v>22</v>
      </c>
      <c r="D592" s="9" t="s">
        <v>2290</v>
      </c>
      <c r="E592" s="15" t="s">
        <v>2291</v>
      </c>
      <c r="F592" s="11" t="s">
        <v>1640</v>
      </c>
      <c r="G592" s="14">
        <v>5.28</v>
      </c>
      <c r="H592" s="14">
        <v>5.28</v>
      </c>
      <c r="I592" s="16">
        <f t="shared" si="36"/>
        <v>3432</v>
      </c>
      <c r="J592" s="16">
        <f t="shared" si="37"/>
        <v>140.712</v>
      </c>
      <c r="K592" s="17">
        <v>0.8</v>
      </c>
      <c r="L592" s="16">
        <f t="shared" si="38"/>
        <v>112.5696</v>
      </c>
      <c r="M592" s="16">
        <f t="shared" si="39"/>
        <v>28.1424</v>
      </c>
      <c r="N592" s="18" t="s">
        <v>2292</v>
      </c>
      <c r="O592" s="19" t="s">
        <v>27</v>
      </c>
      <c r="P592" s="7"/>
      <c r="Q592" s="7"/>
    </row>
    <row r="593" ht="25" customHeight="1" spans="1:17">
      <c r="A593" s="7">
        <v>587</v>
      </c>
      <c r="B593" s="13" t="s">
        <v>2293</v>
      </c>
      <c r="C593" s="6" t="s">
        <v>22</v>
      </c>
      <c r="D593" s="9" t="s">
        <v>2294</v>
      </c>
      <c r="E593" s="15" t="s">
        <v>1655</v>
      </c>
      <c r="F593" s="11" t="s">
        <v>1640</v>
      </c>
      <c r="G593" s="14">
        <v>4.2</v>
      </c>
      <c r="H593" s="14">
        <v>4.2</v>
      </c>
      <c r="I593" s="16">
        <f t="shared" si="36"/>
        <v>2730</v>
      </c>
      <c r="J593" s="16">
        <f t="shared" si="37"/>
        <v>111.93</v>
      </c>
      <c r="K593" s="17">
        <v>0.8</v>
      </c>
      <c r="L593" s="16">
        <f t="shared" si="38"/>
        <v>89.544</v>
      </c>
      <c r="M593" s="16">
        <f t="shared" si="39"/>
        <v>22.386</v>
      </c>
      <c r="N593" s="18" t="s">
        <v>2295</v>
      </c>
      <c r="O593" s="19" t="s">
        <v>27</v>
      </c>
      <c r="P593" s="7"/>
      <c r="Q593" s="7"/>
    </row>
    <row r="594" ht="25" customHeight="1" spans="1:17">
      <c r="A594" s="7">
        <v>588</v>
      </c>
      <c r="B594" s="13" t="s">
        <v>2296</v>
      </c>
      <c r="C594" s="6" t="s">
        <v>22</v>
      </c>
      <c r="D594" s="9" t="s">
        <v>2297</v>
      </c>
      <c r="E594" s="15" t="s">
        <v>1849</v>
      </c>
      <c r="F594" s="11" t="s">
        <v>1640</v>
      </c>
      <c r="G594" s="14">
        <v>4.1</v>
      </c>
      <c r="H594" s="14">
        <v>4.1</v>
      </c>
      <c r="I594" s="16">
        <f t="shared" si="36"/>
        <v>2665</v>
      </c>
      <c r="J594" s="16">
        <f t="shared" si="37"/>
        <v>109.265</v>
      </c>
      <c r="K594" s="17">
        <v>0.8</v>
      </c>
      <c r="L594" s="16">
        <f t="shared" si="38"/>
        <v>87.412</v>
      </c>
      <c r="M594" s="16">
        <f t="shared" si="39"/>
        <v>21.853</v>
      </c>
      <c r="N594" s="18" t="s">
        <v>2298</v>
      </c>
      <c r="O594" s="19" t="s">
        <v>27</v>
      </c>
      <c r="P594" s="7"/>
      <c r="Q594" s="7"/>
    </row>
    <row r="595" ht="25" customHeight="1" spans="1:17">
      <c r="A595" s="7">
        <v>589</v>
      </c>
      <c r="B595" s="13" t="s">
        <v>2299</v>
      </c>
      <c r="C595" s="6" t="s">
        <v>22</v>
      </c>
      <c r="D595" s="9" t="s">
        <v>2300</v>
      </c>
      <c r="E595" s="15" t="s">
        <v>2301</v>
      </c>
      <c r="F595" s="11" t="s">
        <v>1640</v>
      </c>
      <c r="G595" s="14">
        <v>8.7</v>
      </c>
      <c r="H595" s="14">
        <v>8.7</v>
      </c>
      <c r="I595" s="16">
        <f t="shared" si="36"/>
        <v>5655</v>
      </c>
      <c r="J595" s="16">
        <f t="shared" si="37"/>
        <v>231.855</v>
      </c>
      <c r="K595" s="17">
        <v>0.8</v>
      </c>
      <c r="L595" s="16">
        <f t="shared" si="38"/>
        <v>185.484</v>
      </c>
      <c r="M595" s="16">
        <f t="shared" si="39"/>
        <v>46.371</v>
      </c>
      <c r="N595" s="18" t="s">
        <v>2302</v>
      </c>
      <c r="O595" s="19" t="s">
        <v>27</v>
      </c>
      <c r="P595" s="7"/>
      <c r="Q595" s="7"/>
    </row>
    <row r="596" ht="25" customHeight="1" spans="1:17">
      <c r="A596" s="7">
        <v>590</v>
      </c>
      <c r="B596" s="13" t="s">
        <v>2303</v>
      </c>
      <c r="C596" s="6" t="s">
        <v>22</v>
      </c>
      <c r="D596" s="9" t="s">
        <v>2304</v>
      </c>
      <c r="E596" s="15" t="s">
        <v>2305</v>
      </c>
      <c r="F596" s="11" t="s">
        <v>1640</v>
      </c>
      <c r="G596" s="14">
        <v>9.8</v>
      </c>
      <c r="H596" s="14">
        <v>9.8</v>
      </c>
      <c r="I596" s="16">
        <f t="shared" si="36"/>
        <v>6370</v>
      </c>
      <c r="J596" s="16">
        <f t="shared" si="37"/>
        <v>261.17</v>
      </c>
      <c r="K596" s="17">
        <v>0.8</v>
      </c>
      <c r="L596" s="16">
        <f t="shared" si="38"/>
        <v>208.936</v>
      </c>
      <c r="M596" s="16">
        <f t="shared" si="39"/>
        <v>52.234</v>
      </c>
      <c r="N596" s="18" t="s">
        <v>2306</v>
      </c>
      <c r="O596" s="19" t="s">
        <v>27</v>
      </c>
      <c r="P596" s="7"/>
      <c r="Q596" s="7"/>
    </row>
    <row r="597" ht="25" customHeight="1" spans="1:17">
      <c r="A597" s="7">
        <v>591</v>
      </c>
      <c r="B597" s="13" t="s">
        <v>2307</v>
      </c>
      <c r="C597" s="6" t="s">
        <v>22</v>
      </c>
      <c r="D597" s="9" t="s">
        <v>2308</v>
      </c>
      <c r="E597" s="15" t="s">
        <v>2309</v>
      </c>
      <c r="F597" s="11" t="s">
        <v>1640</v>
      </c>
      <c r="G597" s="14">
        <v>5.53</v>
      </c>
      <c r="H597" s="14">
        <v>5.53</v>
      </c>
      <c r="I597" s="16">
        <f t="shared" si="36"/>
        <v>3594.5</v>
      </c>
      <c r="J597" s="16">
        <f t="shared" si="37"/>
        <v>147.3745</v>
      </c>
      <c r="K597" s="17">
        <v>0.8</v>
      </c>
      <c r="L597" s="16">
        <f t="shared" si="38"/>
        <v>117.8996</v>
      </c>
      <c r="M597" s="16">
        <f t="shared" si="39"/>
        <v>29.4749</v>
      </c>
      <c r="N597" s="18" t="s">
        <v>2310</v>
      </c>
      <c r="O597" s="19" t="s">
        <v>27</v>
      </c>
      <c r="P597" s="7"/>
      <c r="Q597" s="7"/>
    </row>
    <row r="598" ht="25" customHeight="1" spans="1:17">
      <c r="A598" s="7">
        <v>592</v>
      </c>
      <c r="B598" s="13" t="s">
        <v>2311</v>
      </c>
      <c r="C598" s="6" t="s">
        <v>22</v>
      </c>
      <c r="D598" s="9" t="s">
        <v>2312</v>
      </c>
      <c r="E598" s="15" t="s">
        <v>2313</v>
      </c>
      <c r="F598" s="11" t="s">
        <v>1640</v>
      </c>
      <c r="G598" s="14">
        <v>2.3</v>
      </c>
      <c r="H598" s="14">
        <v>2.3</v>
      </c>
      <c r="I598" s="16">
        <f t="shared" si="36"/>
        <v>1495</v>
      </c>
      <c r="J598" s="16">
        <f t="shared" si="37"/>
        <v>61.295</v>
      </c>
      <c r="K598" s="17">
        <v>0.8</v>
      </c>
      <c r="L598" s="16">
        <f t="shared" si="38"/>
        <v>49.036</v>
      </c>
      <c r="M598" s="16">
        <f t="shared" si="39"/>
        <v>12.259</v>
      </c>
      <c r="N598" s="18" t="s">
        <v>2314</v>
      </c>
      <c r="O598" s="19" t="s">
        <v>27</v>
      </c>
      <c r="P598" s="7"/>
      <c r="Q598" s="7"/>
    </row>
    <row r="599" ht="25" customHeight="1" spans="1:17">
      <c r="A599" s="7">
        <v>593</v>
      </c>
      <c r="B599" s="13" t="s">
        <v>2315</v>
      </c>
      <c r="C599" s="6" t="s">
        <v>22</v>
      </c>
      <c r="D599" s="9" t="s">
        <v>467</v>
      </c>
      <c r="E599" s="15" t="s">
        <v>2316</v>
      </c>
      <c r="F599" s="11" t="s">
        <v>1640</v>
      </c>
      <c r="G599" s="14">
        <v>2.1</v>
      </c>
      <c r="H599" s="14">
        <v>2.1</v>
      </c>
      <c r="I599" s="16">
        <f t="shared" si="36"/>
        <v>1365</v>
      </c>
      <c r="J599" s="16">
        <f t="shared" si="37"/>
        <v>55.965</v>
      </c>
      <c r="K599" s="17">
        <v>0.8</v>
      </c>
      <c r="L599" s="16">
        <f t="shared" si="38"/>
        <v>44.772</v>
      </c>
      <c r="M599" s="16">
        <f t="shared" si="39"/>
        <v>11.193</v>
      </c>
      <c r="N599" s="18" t="s">
        <v>2317</v>
      </c>
      <c r="O599" s="19" t="s">
        <v>27</v>
      </c>
      <c r="P599" s="7"/>
      <c r="Q599" s="7"/>
    </row>
    <row r="600" ht="25" customHeight="1" spans="1:17">
      <c r="A600" s="7">
        <v>594</v>
      </c>
      <c r="B600" s="13" t="s">
        <v>2318</v>
      </c>
      <c r="C600" s="6" t="s">
        <v>22</v>
      </c>
      <c r="D600" s="9" t="s">
        <v>2319</v>
      </c>
      <c r="E600" s="15" t="s">
        <v>2320</v>
      </c>
      <c r="F600" s="11" t="s">
        <v>1640</v>
      </c>
      <c r="G600" s="14">
        <v>9.6</v>
      </c>
      <c r="H600" s="14">
        <v>9.6</v>
      </c>
      <c r="I600" s="16">
        <f t="shared" si="36"/>
        <v>6240</v>
      </c>
      <c r="J600" s="16">
        <f t="shared" si="37"/>
        <v>255.84</v>
      </c>
      <c r="K600" s="17">
        <v>0.8</v>
      </c>
      <c r="L600" s="16">
        <f t="shared" si="38"/>
        <v>204.672</v>
      </c>
      <c r="M600" s="16">
        <f t="shared" si="39"/>
        <v>51.168</v>
      </c>
      <c r="N600" s="18" t="s">
        <v>2321</v>
      </c>
      <c r="O600" s="19" t="s">
        <v>27</v>
      </c>
      <c r="P600" s="7"/>
      <c r="Q600" s="7"/>
    </row>
    <row r="601" ht="25" customHeight="1" spans="1:17">
      <c r="A601" s="7">
        <v>595</v>
      </c>
      <c r="B601" s="13" t="s">
        <v>2322</v>
      </c>
      <c r="C601" s="6" t="s">
        <v>22</v>
      </c>
      <c r="D601" s="9" t="s">
        <v>2323</v>
      </c>
      <c r="E601" s="15" t="s">
        <v>2324</v>
      </c>
      <c r="F601" s="11" t="s">
        <v>1640</v>
      </c>
      <c r="G601" s="14">
        <v>8.2</v>
      </c>
      <c r="H601" s="14">
        <v>8.2</v>
      </c>
      <c r="I601" s="16">
        <f t="shared" si="36"/>
        <v>5330</v>
      </c>
      <c r="J601" s="16">
        <f t="shared" si="37"/>
        <v>218.53</v>
      </c>
      <c r="K601" s="17">
        <v>0.8</v>
      </c>
      <c r="L601" s="16">
        <f t="shared" si="38"/>
        <v>174.824</v>
      </c>
      <c r="M601" s="16">
        <f t="shared" si="39"/>
        <v>43.706</v>
      </c>
      <c r="N601" s="18" t="s">
        <v>2325</v>
      </c>
      <c r="O601" s="19" t="s">
        <v>27</v>
      </c>
      <c r="P601" s="7"/>
      <c r="Q601" s="7"/>
    </row>
    <row r="602" ht="25" customHeight="1" spans="1:17">
      <c r="A602" s="7">
        <v>596</v>
      </c>
      <c r="B602" s="13" t="s">
        <v>2326</v>
      </c>
      <c r="C602" s="6" t="s">
        <v>22</v>
      </c>
      <c r="D602" s="9" t="s">
        <v>2327</v>
      </c>
      <c r="E602" s="15" t="s">
        <v>1963</v>
      </c>
      <c r="F602" s="11" t="s">
        <v>1640</v>
      </c>
      <c r="G602" s="14">
        <v>7.4</v>
      </c>
      <c r="H602" s="14">
        <v>7.4</v>
      </c>
      <c r="I602" s="16">
        <f t="shared" si="36"/>
        <v>4810</v>
      </c>
      <c r="J602" s="16">
        <f t="shared" si="37"/>
        <v>197.21</v>
      </c>
      <c r="K602" s="17">
        <v>0.8</v>
      </c>
      <c r="L602" s="16">
        <f t="shared" si="38"/>
        <v>157.768</v>
      </c>
      <c r="M602" s="16">
        <f t="shared" si="39"/>
        <v>39.442</v>
      </c>
      <c r="N602" s="18" t="s">
        <v>2328</v>
      </c>
      <c r="O602" s="19" t="s">
        <v>27</v>
      </c>
      <c r="P602" s="7"/>
      <c r="Q602" s="7"/>
    </row>
    <row r="603" ht="25" customHeight="1" spans="1:17">
      <c r="A603" s="7">
        <v>597</v>
      </c>
      <c r="B603" s="13" t="s">
        <v>2329</v>
      </c>
      <c r="C603" s="6" t="s">
        <v>22</v>
      </c>
      <c r="D603" s="9" t="s">
        <v>2330</v>
      </c>
      <c r="E603" s="15" t="s">
        <v>1963</v>
      </c>
      <c r="F603" s="11" t="s">
        <v>1640</v>
      </c>
      <c r="G603" s="14">
        <v>4.8</v>
      </c>
      <c r="H603" s="14">
        <v>4.8</v>
      </c>
      <c r="I603" s="16">
        <f t="shared" si="36"/>
        <v>3120</v>
      </c>
      <c r="J603" s="16">
        <f t="shared" si="37"/>
        <v>127.92</v>
      </c>
      <c r="K603" s="17">
        <v>0.8</v>
      </c>
      <c r="L603" s="16">
        <f t="shared" si="38"/>
        <v>102.336</v>
      </c>
      <c r="M603" s="16">
        <f t="shared" si="39"/>
        <v>25.584</v>
      </c>
      <c r="N603" s="18" t="s">
        <v>2331</v>
      </c>
      <c r="O603" s="19" t="s">
        <v>27</v>
      </c>
      <c r="P603" s="7"/>
      <c r="Q603" s="7"/>
    </row>
    <row r="604" ht="25" customHeight="1" spans="1:17">
      <c r="A604" s="7">
        <v>598</v>
      </c>
      <c r="B604" s="13" t="s">
        <v>2332</v>
      </c>
      <c r="C604" s="6" t="s">
        <v>22</v>
      </c>
      <c r="D604" s="9" t="s">
        <v>2333</v>
      </c>
      <c r="E604" s="15" t="s">
        <v>2334</v>
      </c>
      <c r="F604" s="11" t="s">
        <v>1640</v>
      </c>
      <c r="G604" s="14">
        <v>10.9</v>
      </c>
      <c r="H604" s="14">
        <v>10.9</v>
      </c>
      <c r="I604" s="16">
        <f t="shared" si="36"/>
        <v>7085</v>
      </c>
      <c r="J604" s="16">
        <f t="shared" si="37"/>
        <v>290.485</v>
      </c>
      <c r="K604" s="17">
        <v>0.8</v>
      </c>
      <c r="L604" s="16">
        <f t="shared" si="38"/>
        <v>232.388</v>
      </c>
      <c r="M604" s="16">
        <f t="shared" si="39"/>
        <v>58.097</v>
      </c>
      <c r="N604" s="18" t="s">
        <v>2335</v>
      </c>
      <c r="O604" s="19" t="s">
        <v>27</v>
      </c>
      <c r="P604" s="7"/>
      <c r="Q604" s="7"/>
    </row>
    <row r="605" ht="25" customHeight="1" spans="1:17">
      <c r="A605" s="7">
        <v>599</v>
      </c>
      <c r="B605" s="13" t="s">
        <v>2336</v>
      </c>
      <c r="C605" s="6" t="s">
        <v>22</v>
      </c>
      <c r="D605" s="9" t="s">
        <v>2337</v>
      </c>
      <c r="E605" s="15" t="s">
        <v>2338</v>
      </c>
      <c r="F605" s="11" t="s">
        <v>1640</v>
      </c>
      <c r="G605" s="14">
        <v>9.6</v>
      </c>
      <c r="H605" s="14">
        <v>9.6</v>
      </c>
      <c r="I605" s="16">
        <f t="shared" si="36"/>
        <v>6240</v>
      </c>
      <c r="J605" s="16">
        <f t="shared" si="37"/>
        <v>255.84</v>
      </c>
      <c r="K605" s="17">
        <v>0.8</v>
      </c>
      <c r="L605" s="16">
        <f t="shared" si="38"/>
        <v>204.672</v>
      </c>
      <c r="M605" s="16">
        <f t="shared" si="39"/>
        <v>51.168</v>
      </c>
      <c r="N605" s="18" t="s">
        <v>2339</v>
      </c>
      <c r="O605" s="19" t="s">
        <v>27</v>
      </c>
      <c r="P605" s="7"/>
      <c r="Q605" s="7"/>
    </row>
    <row r="606" ht="25" customHeight="1" spans="1:17">
      <c r="A606" s="7">
        <v>600</v>
      </c>
      <c r="B606" s="13" t="s">
        <v>2340</v>
      </c>
      <c r="C606" s="6" t="s">
        <v>22</v>
      </c>
      <c r="D606" s="9" t="s">
        <v>2341</v>
      </c>
      <c r="E606" s="15" t="s">
        <v>1544</v>
      </c>
      <c r="F606" s="11" t="s">
        <v>1640</v>
      </c>
      <c r="G606" s="14">
        <v>11.7</v>
      </c>
      <c r="H606" s="14">
        <v>11.7</v>
      </c>
      <c r="I606" s="16">
        <f t="shared" si="36"/>
        <v>7605</v>
      </c>
      <c r="J606" s="16">
        <f t="shared" si="37"/>
        <v>311.805</v>
      </c>
      <c r="K606" s="17">
        <v>0.8</v>
      </c>
      <c r="L606" s="16">
        <f t="shared" si="38"/>
        <v>249.444</v>
      </c>
      <c r="M606" s="16">
        <f t="shared" si="39"/>
        <v>62.361</v>
      </c>
      <c r="N606" s="18" t="s">
        <v>2342</v>
      </c>
      <c r="O606" s="19" t="s">
        <v>27</v>
      </c>
      <c r="P606" s="7"/>
      <c r="Q606" s="7"/>
    </row>
    <row r="607" ht="25" customHeight="1" spans="1:17">
      <c r="A607" s="7">
        <v>601</v>
      </c>
      <c r="B607" s="13" t="s">
        <v>2343</v>
      </c>
      <c r="C607" s="6" t="s">
        <v>22</v>
      </c>
      <c r="D607" s="9" t="s">
        <v>2344</v>
      </c>
      <c r="E607" s="15" t="s">
        <v>2309</v>
      </c>
      <c r="F607" s="11" t="s">
        <v>1640</v>
      </c>
      <c r="G607" s="14">
        <v>9.6</v>
      </c>
      <c r="H607" s="14">
        <v>9.6</v>
      </c>
      <c r="I607" s="16">
        <f t="shared" si="36"/>
        <v>6240</v>
      </c>
      <c r="J607" s="16">
        <f t="shared" si="37"/>
        <v>255.84</v>
      </c>
      <c r="K607" s="17">
        <v>0.8</v>
      </c>
      <c r="L607" s="16">
        <f t="shared" si="38"/>
        <v>204.672</v>
      </c>
      <c r="M607" s="16">
        <f t="shared" si="39"/>
        <v>51.168</v>
      </c>
      <c r="N607" s="18" t="s">
        <v>2345</v>
      </c>
      <c r="O607" s="19" t="s">
        <v>27</v>
      </c>
      <c r="P607" s="7"/>
      <c r="Q607" s="7"/>
    </row>
    <row r="608" ht="25" customHeight="1" spans="1:17">
      <c r="A608" s="7">
        <v>602</v>
      </c>
      <c r="B608" s="13" t="s">
        <v>2346</v>
      </c>
      <c r="C608" s="6" t="s">
        <v>22</v>
      </c>
      <c r="D608" s="9" t="s">
        <v>2347</v>
      </c>
      <c r="E608" s="15" t="s">
        <v>2348</v>
      </c>
      <c r="F608" s="11" t="s">
        <v>1640</v>
      </c>
      <c r="G608" s="14">
        <v>7.2</v>
      </c>
      <c r="H608" s="14">
        <v>7.2</v>
      </c>
      <c r="I608" s="16">
        <f t="shared" si="36"/>
        <v>4680</v>
      </c>
      <c r="J608" s="16">
        <f t="shared" si="37"/>
        <v>191.88</v>
      </c>
      <c r="K608" s="17">
        <v>0.8</v>
      </c>
      <c r="L608" s="16">
        <f t="shared" si="38"/>
        <v>153.504</v>
      </c>
      <c r="M608" s="16">
        <f t="shared" si="39"/>
        <v>38.376</v>
      </c>
      <c r="N608" s="18" t="s">
        <v>2349</v>
      </c>
      <c r="O608" s="19" t="s">
        <v>27</v>
      </c>
      <c r="P608" s="7"/>
      <c r="Q608" s="7"/>
    </row>
    <row r="609" ht="25" customHeight="1" spans="1:17">
      <c r="A609" s="7">
        <v>603</v>
      </c>
      <c r="B609" s="13" t="s">
        <v>2350</v>
      </c>
      <c r="C609" s="6" t="s">
        <v>22</v>
      </c>
      <c r="D609" s="9" t="s">
        <v>2351</v>
      </c>
      <c r="E609" s="15" t="s">
        <v>2352</v>
      </c>
      <c r="F609" s="11" t="s">
        <v>1640</v>
      </c>
      <c r="G609" s="14">
        <v>3.4</v>
      </c>
      <c r="H609" s="14">
        <v>3.4</v>
      </c>
      <c r="I609" s="16">
        <f t="shared" si="36"/>
        <v>2210</v>
      </c>
      <c r="J609" s="16">
        <f t="shared" si="37"/>
        <v>90.61</v>
      </c>
      <c r="K609" s="17">
        <v>0.8</v>
      </c>
      <c r="L609" s="16">
        <f t="shared" si="38"/>
        <v>72.488</v>
      </c>
      <c r="M609" s="16">
        <f t="shared" si="39"/>
        <v>18.122</v>
      </c>
      <c r="N609" s="18" t="s">
        <v>2353</v>
      </c>
      <c r="O609" s="19" t="s">
        <v>27</v>
      </c>
      <c r="P609" s="7"/>
      <c r="Q609" s="7"/>
    </row>
    <row r="610" ht="25" customHeight="1" spans="1:17">
      <c r="A610" s="7">
        <v>604</v>
      </c>
      <c r="B610" s="13" t="s">
        <v>2354</v>
      </c>
      <c r="C610" s="6" t="s">
        <v>22</v>
      </c>
      <c r="D610" s="9" t="s">
        <v>2355</v>
      </c>
      <c r="E610" s="15" t="s">
        <v>1644</v>
      </c>
      <c r="F610" s="11" t="s">
        <v>1640</v>
      </c>
      <c r="G610" s="14">
        <v>4.15</v>
      </c>
      <c r="H610" s="14">
        <v>4.15</v>
      </c>
      <c r="I610" s="16">
        <f t="shared" si="36"/>
        <v>2697.5</v>
      </c>
      <c r="J610" s="16">
        <f t="shared" si="37"/>
        <v>110.5975</v>
      </c>
      <c r="K610" s="17">
        <v>0.8</v>
      </c>
      <c r="L610" s="16">
        <f t="shared" si="38"/>
        <v>88.478</v>
      </c>
      <c r="M610" s="16">
        <f t="shared" si="39"/>
        <v>22.1195</v>
      </c>
      <c r="N610" s="18" t="s">
        <v>2356</v>
      </c>
      <c r="O610" s="19" t="s">
        <v>27</v>
      </c>
      <c r="P610" s="7"/>
      <c r="Q610" s="7"/>
    </row>
    <row r="611" ht="25" customHeight="1" spans="1:17">
      <c r="A611" s="7">
        <v>605</v>
      </c>
      <c r="B611" s="13" t="s">
        <v>2357</v>
      </c>
      <c r="C611" s="6" t="s">
        <v>22</v>
      </c>
      <c r="D611" s="9" t="s">
        <v>2358</v>
      </c>
      <c r="E611" s="15" t="s">
        <v>2359</v>
      </c>
      <c r="F611" s="11" t="s">
        <v>1640</v>
      </c>
      <c r="G611" s="14">
        <v>10.37</v>
      </c>
      <c r="H611" s="14">
        <v>10.37</v>
      </c>
      <c r="I611" s="16">
        <f t="shared" ref="I611:I674" si="40">G611*650</f>
        <v>6740.5</v>
      </c>
      <c r="J611" s="16">
        <f t="shared" ref="J611:J674" si="41">H611*26.65</f>
        <v>276.3605</v>
      </c>
      <c r="K611" s="17">
        <v>0.8</v>
      </c>
      <c r="L611" s="16">
        <f t="shared" ref="L611:L674" si="42">J611*K611</f>
        <v>221.0884</v>
      </c>
      <c r="M611" s="16">
        <f t="shared" ref="M611:M674" si="43">J611*0.2</f>
        <v>55.2721</v>
      </c>
      <c r="N611" s="18" t="s">
        <v>2360</v>
      </c>
      <c r="O611" s="19" t="s">
        <v>27</v>
      </c>
      <c r="P611" s="7"/>
      <c r="Q611" s="7"/>
    </row>
    <row r="612" ht="25" customHeight="1" spans="1:17">
      <c r="A612" s="7">
        <v>606</v>
      </c>
      <c r="B612" s="13" t="s">
        <v>2361</v>
      </c>
      <c r="C612" s="6" t="s">
        <v>22</v>
      </c>
      <c r="D612" s="9" t="s">
        <v>1920</v>
      </c>
      <c r="E612" s="15" t="s">
        <v>2006</v>
      </c>
      <c r="F612" s="11" t="s">
        <v>1640</v>
      </c>
      <c r="G612" s="14">
        <v>7</v>
      </c>
      <c r="H612" s="14">
        <v>7</v>
      </c>
      <c r="I612" s="16">
        <f t="shared" si="40"/>
        <v>4550</v>
      </c>
      <c r="J612" s="16">
        <f t="shared" si="41"/>
        <v>186.55</v>
      </c>
      <c r="K612" s="17">
        <v>0.8</v>
      </c>
      <c r="L612" s="16">
        <f t="shared" si="42"/>
        <v>149.24</v>
      </c>
      <c r="M612" s="16">
        <f t="shared" si="43"/>
        <v>37.31</v>
      </c>
      <c r="N612" s="18" t="s">
        <v>2362</v>
      </c>
      <c r="O612" s="19" t="s">
        <v>27</v>
      </c>
      <c r="P612" s="7"/>
      <c r="Q612" s="7"/>
    </row>
    <row r="613" ht="25" customHeight="1" spans="1:17">
      <c r="A613" s="7">
        <v>607</v>
      </c>
      <c r="B613" s="13" t="s">
        <v>2363</v>
      </c>
      <c r="C613" s="6" t="s">
        <v>22</v>
      </c>
      <c r="D613" s="9" t="s">
        <v>2364</v>
      </c>
      <c r="E613" s="15" t="s">
        <v>2365</v>
      </c>
      <c r="F613" s="11" t="s">
        <v>1640</v>
      </c>
      <c r="G613" s="14">
        <v>6.1</v>
      </c>
      <c r="H613" s="14">
        <v>6.1</v>
      </c>
      <c r="I613" s="16">
        <f t="shared" si="40"/>
        <v>3965</v>
      </c>
      <c r="J613" s="16">
        <f t="shared" si="41"/>
        <v>162.565</v>
      </c>
      <c r="K613" s="17">
        <v>0.8</v>
      </c>
      <c r="L613" s="16">
        <f t="shared" si="42"/>
        <v>130.052</v>
      </c>
      <c r="M613" s="16">
        <f t="shared" si="43"/>
        <v>32.513</v>
      </c>
      <c r="N613" s="18" t="s">
        <v>2366</v>
      </c>
      <c r="O613" s="19" t="s">
        <v>27</v>
      </c>
      <c r="P613" s="7"/>
      <c r="Q613" s="7"/>
    </row>
    <row r="614" ht="25" customHeight="1" spans="1:17">
      <c r="A614" s="7">
        <v>608</v>
      </c>
      <c r="B614" s="13" t="s">
        <v>2367</v>
      </c>
      <c r="C614" s="6" t="s">
        <v>22</v>
      </c>
      <c r="D614" s="9" t="s">
        <v>2368</v>
      </c>
      <c r="E614" s="15" t="s">
        <v>2369</v>
      </c>
      <c r="F614" s="11" t="s">
        <v>1640</v>
      </c>
      <c r="G614" s="14">
        <v>7.7</v>
      </c>
      <c r="H614" s="14">
        <v>7.7</v>
      </c>
      <c r="I614" s="16">
        <f t="shared" si="40"/>
        <v>5005</v>
      </c>
      <c r="J614" s="16">
        <f t="shared" si="41"/>
        <v>205.205</v>
      </c>
      <c r="K614" s="17">
        <v>0.8</v>
      </c>
      <c r="L614" s="16">
        <f t="shared" si="42"/>
        <v>164.164</v>
      </c>
      <c r="M614" s="16">
        <f t="shared" si="43"/>
        <v>41.041</v>
      </c>
      <c r="N614" s="18" t="s">
        <v>2370</v>
      </c>
      <c r="O614" s="19" t="s">
        <v>27</v>
      </c>
      <c r="P614" s="7"/>
      <c r="Q614" s="7"/>
    </row>
    <row r="615" ht="25" customHeight="1" spans="1:17">
      <c r="A615" s="7">
        <v>609</v>
      </c>
      <c r="B615" s="13" t="s">
        <v>2371</v>
      </c>
      <c r="C615" s="6" t="s">
        <v>22</v>
      </c>
      <c r="D615" s="9" t="s">
        <v>2372</v>
      </c>
      <c r="E615" s="15" t="s">
        <v>1049</v>
      </c>
      <c r="F615" s="11" t="s">
        <v>1640</v>
      </c>
      <c r="G615" s="14">
        <v>1.32</v>
      </c>
      <c r="H615" s="14">
        <v>1.32</v>
      </c>
      <c r="I615" s="16">
        <f t="shared" si="40"/>
        <v>858</v>
      </c>
      <c r="J615" s="16">
        <f t="shared" si="41"/>
        <v>35.178</v>
      </c>
      <c r="K615" s="17">
        <v>0.8</v>
      </c>
      <c r="L615" s="16">
        <f t="shared" si="42"/>
        <v>28.1424</v>
      </c>
      <c r="M615" s="16">
        <f t="shared" si="43"/>
        <v>7.0356</v>
      </c>
      <c r="N615" s="18" t="s">
        <v>2373</v>
      </c>
      <c r="O615" s="19" t="s">
        <v>27</v>
      </c>
      <c r="P615" s="7"/>
      <c r="Q615" s="7"/>
    </row>
    <row r="616" ht="25" customHeight="1" spans="1:17">
      <c r="A616" s="7">
        <v>610</v>
      </c>
      <c r="B616" s="13" t="s">
        <v>2374</v>
      </c>
      <c r="C616" s="6" t="s">
        <v>22</v>
      </c>
      <c r="D616" s="9" t="s">
        <v>2375</v>
      </c>
      <c r="E616" s="15" t="s">
        <v>2086</v>
      </c>
      <c r="F616" s="11" t="s">
        <v>1640</v>
      </c>
      <c r="G616" s="14">
        <v>13.52</v>
      </c>
      <c r="H616" s="14">
        <v>13.52</v>
      </c>
      <c r="I616" s="16">
        <f t="shared" si="40"/>
        <v>8788</v>
      </c>
      <c r="J616" s="16">
        <f t="shared" si="41"/>
        <v>360.308</v>
      </c>
      <c r="K616" s="17">
        <v>0.8</v>
      </c>
      <c r="L616" s="16">
        <f t="shared" si="42"/>
        <v>288.2464</v>
      </c>
      <c r="M616" s="16">
        <f t="shared" si="43"/>
        <v>72.0616</v>
      </c>
      <c r="N616" s="18" t="s">
        <v>2376</v>
      </c>
      <c r="O616" s="19" t="s">
        <v>27</v>
      </c>
      <c r="P616" s="7"/>
      <c r="Q616" s="7"/>
    </row>
    <row r="617" ht="25" customHeight="1" spans="1:17">
      <c r="A617" s="7">
        <v>611</v>
      </c>
      <c r="B617" s="13" t="s">
        <v>2377</v>
      </c>
      <c r="C617" s="6" t="s">
        <v>22</v>
      </c>
      <c r="D617" s="9" t="s">
        <v>2378</v>
      </c>
      <c r="E617" s="15" t="s">
        <v>2379</v>
      </c>
      <c r="F617" s="11" t="s">
        <v>1640</v>
      </c>
      <c r="G617" s="14">
        <v>4</v>
      </c>
      <c r="H617" s="14">
        <v>4</v>
      </c>
      <c r="I617" s="16">
        <f t="shared" si="40"/>
        <v>2600</v>
      </c>
      <c r="J617" s="16">
        <f t="shared" si="41"/>
        <v>106.6</v>
      </c>
      <c r="K617" s="17">
        <v>0.8</v>
      </c>
      <c r="L617" s="16">
        <f t="shared" si="42"/>
        <v>85.28</v>
      </c>
      <c r="M617" s="16">
        <f t="shared" si="43"/>
        <v>21.32</v>
      </c>
      <c r="N617" s="18" t="s">
        <v>2380</v>
      </c>
      <c r="O617" s="19" t="s">
        <v>27</v>
      </c>
      <c r="P617" s="7"/>
      <c r="Q617" s="7"/>
    </row>
    <row r="618" ht="25" customHeight="1" spans="1:17">
      <c r="A618" s="7">
        <v>612</v>
      </c>
      <c r="B618" s="13" t="s">
        <v>2381</v>
      </c>
      <c r="C618" s="6" t="s">
        <v>22</v>
      </c>
      <c r="D618" s="9" t="s">
        <v>2382</v>
      </c>
      <c r="E618" s="15" t="s">
        <v>2383</v>
      </c>
      <c r="F618" s="11" t="s">
        <v>801</v>
      </c>
      <c r="G618" s="14">
        <v>2.1</v>
      </c>
      <c r="H618" s="14">
        <v>2.1</v>
      </c>
      <c r="I618" s="16">
        <f t="shared" si="40"/>
        <v>1365</v>
      </c>
      <c r="J618" s="16">
        <f t="shared" si="41"/>
        <v>55.965</v>
      </c>
      <c r="K618" s="17">
        <v>0.8</v>
      </c>
      <c r="L618" s="16">
        <f t="shared" si="42"/>
        <v>44.772</v>
      </c>
      <c r="M618" s="16">
        <f t="shared" si="43"/>
        <v>11.193</v>
      </c>
      <c r="N618" s="18" t="s">
        <v>2384</v>
      </c>
      <c r="O618" s="19" t="s">
        <v>27</v>
      </c>
      <c r="P618" s="7"/>
      <c r="Q618" s="7"/>
    </row>
    <row r="619" ht="25" customHeight="1" spans="1:17">
      <c r="A619" s="7">
        <v>613</v>
      </c>
      <c r="B619" s="13" t="s">
        <v>2385</v>
      </c>
      <c r="C619" s="6" t="s">
        <v>22</v>
      </c>
      <c r="D619" s="20" t="s">
        <v>2386</v>
      </c>
      <c r="E619" s="15" t="s">
        <v>2387</v>
      </c>
      <c r="F619" s="11" t="s">
        <v>25</v>
      </c>
      <c r="G619" s="14">
        <v>1.5</v>
      </c>
      <c r="H619" s="14">
        <v>1.5</v>
      </c>
      <c r="I619" s="16">
        <f t="shared" si="40"/>
        <v>975</v>
      </c>
      <c r="J619" s="16">
        <f t="shared" si="41"/>
        <v>39.975</v>
      </c>
      <c r="K619" s="17">
        <v>0.8</v>
      </c>
      <c r="L619" s="16">
        <f t="shared" si="42"/>
        <v>31.98</v>
      </c>
      <c r="M619" s="16">
        <f t="shared" si="43"/>
        <v>7.995</v>
      </c>
      <c r="N619" s="20" t="s">
        <v>2388</v>
      </c>
      <c r="O619" s="19" t="s">
        <v>27</v>
      </c>
      <c r="P619" s="7"/>
      <c r="Q619" s="7"/>
    </row>
    <row r="620" ht="25" customHeight="1" spans="1:17">
      <c r="A620" s="7">
        <v>614</v>
      </c>
      <c r="B620" s="23" t="s">
        <v>2389</v>
      </c>
      <c r="C620" s="6" t="s">
        <v>22</v>
      </c>
      <c r="D620" s="24" t="s">
        <v>2390</v>
      </c>
      <c r="E620" s="15" t="s">
        <v>2391</v>
      </c>
      <c r="F620" s="25" t="s">
        <v>25</v>
      </c>
      <c r="G620" s="14">
        <v>3.2</v>
      </c>
      <c r="H620" s="14">
        <v>3.2</v>
      </c>
      <c r="I620" s="16">
        <f t="shared" si="40"/>
        <v>2080</v>
      </c>
      <c r="J620" s="16">
        <f t="shared" si="41"/>
        <v>85.28</v>
      </c>
      <c r="K620" s="17">
        <v>0.8</v>
      </c>
      <c r="L620" s="16">
        <f t="shared" si="42"/>
        <v>68.224</v>
      </c>
      <c r="M620" s="16">
        <f t="shared" si="43"/>
        <v>17.056</v>
      </c>
      <c r="N620" s="18" t="s">
        <v>2392</v>
      </c>
      <c r="O620" s="19" t="s">
        <v>27</v>
      </c>
      <c r="P620" s="7"/>
      <c r="Q620" s="7"/>
    </row>
    <row r="621" ht="25" customHeight="1" spans="1:17">
      <c r="A621" s="7">
        <v>615</v>
      </c>
      <c r="B621" s="22" t="s">
        <v>2393</v>
      </c>
      <c r="C621" s="6" t="s">
        <v>22</v>
      </c>
      <c r="D621" s="20" t="s">
        <v>2394</v>
      </c>
      <c r="E621" s="15" t="s">
        <v>2395</v>
      </c>
      <c r="F621" s="25" t="s">
        <v>801</v>
      </c>
      <c r="G621" s="14">
        <v>2.69</v>
      </c>
      <c r="H621" s="14">
        <v>2.69</v>
      </c>
      <c r="I621" s="16">
        <f t="shared" si="40"/>
        <v>1748.5</v>
      </c>
      <c r="J621" s="16">
        <f t="shared" si="41"/>
        <v>71.6885</v>
      </c>
      <c r="K621" s="17">
        <v>0.8</v>
      </c>
      <c r="L621" s="16">
        <f t="shared" si="42"/>
        <v>57.3508</v>
      </c>
      <c r="M621" s="16">
        <f t="shared" si="43"/>
        <v>14.3377</v>
      </c>
      <c r="N621" s="20" t="s">
        <v>2396</v>
      </c>
      <c r="O621" s="19" t="s">
        <v>27</v>
      </c>
      <c r="P621" s="7"/>
      <c r="Q621" s="7"/>
    </row>
    <row r="622" ht="25" customHeight="1" spans="1:17">
      <c r="A622" s="7">
        <v>616</v>
      </c>
      <c r="B622" s="22" t="s">
        <v>2397</v>
      </c>
      <c r="C622" s="6" t="s">
        <v>22</v>
      </c>
      <c r="D622" s="20" t="s">
        <v>2398</v>
      </c>
      <c r="E622" s="15" t="s">
        <v>2399</v>
      </c>
      <c r="F622" s="25" t="s">
        <v>801</v>
      </c>
      <c r="G622" s="14">
        <v>6</v>
      </c>
      <c r="H622" s="14">
        <v>6</v>
      </c>
      <c r="I622" s="16">
        <f t="shared" si="40"/>
        <v>3900</v>
      </c>
      <c r="J622" s="16">
        <f t="shared" si="41"/>
        <v>159.9</v>
      </c>
      <c r="K622" s="17">
        <v>0.8</v>
      </c>
      <c r="L622" s="16">
        <f t="shared" si="42"/>
        <v>127.92</v>
      </c>
      <c r="M622" s="16">
        <f t="shared" si="43"/>
        <v>31.98</v>
      </c>
      <c r="N622" s="20" t="s">
        <v>2400</v>
      </c>
      <c r="O622" s="19" t="s">
        <v>27</v>
      </c>
      <c r="P622" s="7"/>
      <c r="Q622" s="7"/>
    </row>
    <row r="623" ht="25" customHeight="1" spans="1:17">
      <c r="A623" s="7">
        <v>617</v>
      </c>
      <c r="B623" s="22" t="s">
        <v>2401</v>
      </c>
      <c r="C623" s="6" t="s">
        <v>22</v>
      </c>
      <c r="D623" s="20" t="s">
        <v>2402</v>
      </c>
      <c r="E623" s="15" t="s">
        <v>2403</v>
      </c>
      <c r="F623" s="25" t="s">
        <v>801</v>
      </c>
      <c r="G623" s="14">
        <v>6.4</v>
      </c>
      <c r="H623" s="14">
        <v>6.4</v>
      </c>
      <c r="I623" s="16">
        <f t="shared" si="40"/>
        <v>4160</v>
      </c>
      <c r="J623" s="16">
        <f t="shared" si="41"/>
        <v>170.56</v>
      </c>
      <c r="K623" s="17">
        <v>0.8</v>
      </c>
      <c r="L623" s="16">
        <f t="shared" si="42"/>
        <v>136.448</v>
      </c>
      <c r="M623" s="16">
        <f t="shared" si="43"/>
        <v>34.112</v>
      </c>
      <c r="N623" s="20" t="s">
        <v>2404</v>
      </c>
      <c r="O623" s="19" t="s">
        <v>27</v>
      </c>
      <c r="P623" s="7"/>
      <c r="Q623" s="7"/>
    </row>
    <row r="624" ht="25" customHeight="1" spans="1:17">
      <c r="A624" s="7">
        <v>618</v>
      </c>
      <c r="B624" s="26" t="s">
        <v>2405</v>
      </c>
      <c r="C624" s="6" t="s">
        <v>22</v>
      </c>
      <c r="D624" s="24" t="s">
        <v>2406</v>
      </c>
      <c r="E624" s="15" t="s">
        <v>2407</v>
      </c>
      <c r="F624" s="25" t="s">
        <v>801</v>
      </c>
      <c r="G624" s="14">
        <v>2</v>
      </c>
      <c r="H624" s="14">
        <v>2</v>
      </c>
      <c r="I624" s="16">
        <f t="shared" si="40"/>
        <v>1300</v>
      </c>
      <c r="J624" s="16">
        <f t="shared" si="41"/>
        <v>53.3</v>
      </c>
      <c r="K624" s="17">
        <v>0.8</v>
      </c>
      <c r="L624" s="16">
        <f t="shared" si="42"/>
        <v>42.64</v>
      </c>
      <c r="M624" s="16">
        <f t="shared" si="43"/>
        <v>10.66</v>
      </c>
      <c r="N624" s="20" t="s">
        <v>2408</v>
      </c>
      <c r="O624" s="19" t="s">
        <v>27</v>
      </c>
      <c r="P624" s="7"/>
      <c r="Q624" s="7"/>
    </row>
    <row r="625" ht="25" customHeight="1" spans="1:17">
      <c r="A625" s="7">
        <v>619</v>
      </c>
      <c r="B625" s="22" t="s">
        <v>2409</v>
      </c>
      <c r="C625" s="6" t="s">
        <v>22</v>
      </c>
      <c r="D625" s="20" t="s">
        <v>2410</v>
      </c>
      <c r="E625" s="15" t="s">
        <v>2411</v>
      </c>
      <c r="F625" s="27" t="s">
        <v>25</v>
      </c>
      <c r="G625" s="14">
        <v>1.4</v>
      </c>
      <c r="H625" s="14">
        <v>1.4</v>
      </c>
      <c r="I625" s="16">
        <f t="shared" si="40"/>
        <v>910</v>
      </c>
      <c r="J625" s="16">
        <f t="shared" si="41"/>
        <v>37.31</v>
      </c>
      <c r="K625" s="17">
        <v>0.8</v>
      </c>
      <c r="L625" s="16">
        <f t="shared" si="42"/>
        <v>29.848</v>
      </c>
      <c r="M625" s="16">
        <f t="shared" si="43"/>
        <v>7.462</v>
      </c>
      <c r="N625" s="20" t="s">
        <v>2412</v>
      </c>
      <c r="O625" s="19" t="s">
        <v>27</v>
      </c>
      <c r="P625" s="7"/>
      <c r="Q625" s="7"/>
    </row>
    <row r="626" ht="25" customHeight="1" spans="1:17">
      <c r="A626" s="7" t="s">
        <v>2413</v>
      </c>
      <c r="B626" s="7"/>
      <c r="C626" s="6"/>
      <c r="D626" s="7"/>
      <c r="E626" s="7"/>
      <c r="F626" s="7"/>
      <c r="G626" s="28">
        <f>SUM(G7:G625)</f>
        <v>4626.86</v>
      </c>
      <c r="H626" s="28">
        <f>SUM(H7:H625)</f>
        <v>4626.86</v>
      </c>
      <c r="I626" s="16">
        <f t="shared" si="40"/>
        <v>3007459</v>
      </c>
      <c r="J626" s="16">
        <f t="shared" si="41"/>
        <v>123305.819</v>
      </c>
      <c r="K626" s="17">
        <v>0.8</v>
      </c>
      <c r="L626" s="16">
        <f t="shared" si="42"/>
        <v>98644.6552</v>
      </c>
      <c r="M626" s="16">
        <f t="shared" si="43"/>
        <v>24661.1638</v>
      </c>
      <c r="N626" s="7"/>
      <c r="O626" s="7"/>
      <c r="P626" s="7"/>
      <c r="Q626" s="7"/>
    </row>
    <row r="627" ht="25" customHeight="1" spans="1:17">
      <c r="A627" s="29" t="s">
        <v>2414</v>
      </c>
      <c r="B627" s="29"/>
      <c r="C627" s="6"/>
      <c r="D627" s="29"/>
      <c r="E627" s="29"/>
      <c r="F627" s="29"/>
      <c r="G627" s="29"/>
      <c r="H627" s="29"/>
      <c r="I627" s="30"/>
      <c r="J627" s="30"/>
      <c r="K627" s="31"/>
      <c r="L627" s="30"/>
      <c r="M627" s="30"/>
      <c r="N627" s="29"/>
      <c r="O627" s="29"/>
      <c r="P627" s="29"/>
      <c r="Q627" s="29"/>
    </row>
  </sheetData>
  <mergeCells count="6">
    <mergeCell ref="A1:D1"/>
    <mergeCell ref="A2:Q2"/>
    <mergeCell ref="A3:Q3"/>
    <mergeCell ref="A4:Q4"/>
    <mergeCell ref="A5:Q5"/>
    <mergeCell ref="A626:B626"/>
  </mergeCells>
  <pageMargins left="0.7" right="0.7" top="0.75" bottom="0.75" header="0.3" footer="0.3"/>
  <pageSetup paperSize="9" scale="80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2023-06-09T07:13:54Z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