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 activeTab="2"/>
  </bookViews>
  <sheets>
    <sheet name="封皮" sheetId="1" r:id="rId1"/>
    <sheet name="01" sheetId="2" r:id="rId2"/>
    <sheet name="02" sheetId="3" r:id="rId3"/>
    <sheet name="03" sheetId="4" r:id="rId4"/>
    <sheet name="04" sheetId="5" r:id="rId5"/>
    <sheet name="05" sheetId="6" r:id="rId6"/>
    <sheet name="06" sheetId="7" r:id="rId7"/>
    <sheet name="07" sheetId="8" r:id="rId8"/>
    <sheet name="08" sheetId="9" r:id="rId9"/>
    <sheet name="09" sheetId="10" r:id="rId10"/>
    <sheet name="10" sheetId="11" r:id="rId11"/>
    <sheet name="11" sheetId="12" r:id="rId12"/>
  </sheets>
  <calcPr calcId="144525"/>
</workbook>
</file>

<file path=xl/sharedStrings.xml><?xml version="1.0" encoding="utf-8"?>
<sst xmlns="http://schemas.openxmlformats.org/spreadsheetml/2006/main" count="808" uniqueCount="414">
  <si>
    <t>2023年度部门预算公开表</t>
  </si>
  <si>
    <t>预算代码：</t>
  </si>
  <si>
    <t>001012</t>
  </si>
  <si>
    <t>单位名称：</t>
  </si>
  <si>
    <t>盘锦辽滨沿海经济技术开发区管理委员会审计部</t>
  </si>
  <si>
    <t>2023年度收支预算总表</t>
  </si>
  <si>
    <t>单位：万元</t>
  </si>
  <si>
    <t>收          入</t>
  </si>
  <si>
    <t>支       出</t>
  </si>
  <si>
    <t>项          目</t>
  </si>
  <si>
    <t>预算数</t>
  </si>
  <si>
    <t>项目(按经济分类)</t>
  </si>
  <si>
    <t>项目（按功能分类）</t>
  </si>
  <si>
    <t>一、一般公共预算收入</t>
  </si>
  <si>
    <t>一、工资福利支出</t>
  </si>
  <si>
    <t>一般公共服务支出</t>
  </si>
  <si>
    <t>二、政府性基金预算收入</t>
  </si>
  <si>
    <t xml:space="preserve">    基本工资</t>
  </si>
  <si>
    <t>外交支出</t>
  </si>
  <si>
    <t>三、国有资本经营预算收入</t>
  </si>
  <si>
    <t xml:space="preserve">    津贴补贴</t>
  </si>
  <si>
    <t>国防支出</t>
  </si>
  <si>
    <t>四、财政专户管理资金收入</t>
  </si>
  <si>
    <t xml:space="preserve">    奖金</t>
  </si>
  <si>
    <t>公共安全支出</t>
  </si>
  <si>
    <t>五、事业收入</t>
  </si>
  <si>
    <t xml:space="preserve">    绩效工资</t>
  </si>
  <si>
    <t>教育支出</t>
  </si>
  <si>
    <t>六、事业单位经营收入</t>
  </si>
  <si>
    <t xml:space="preserve">    社会保障缴费</t>
  </si>
  <si>
    <t>科学技术支出</t>
  </si>
  <si>
    <t>七、上级补助收入</t>
  </si>
  <si>
    <t xml:space="preserve">    住房公积金</t>
  </si>
  <si>
    <t>文化旅游体育与传媒支出</t>
  </si>
  <si>
    <t>八、附属单位上缴收入</t>
  </si>
  <si>
    <t xml:space="preserve">    其他工资福利支出</t>
  </si>
  <si>
    <t>社会保障和就业支出</t>
  </si>
  <si>
    <t>九、其他收入</t>
  </si>
  <si>
    <t>二、商品和服务支出</t>
  </si>
  <si>
    <t>卫生健康支出</t>
  </si>
  <si>
    <t>十、上年结转</t>
  </si>
  <si>
    <t xml:space="preserve">    办公经费</t>
  </si>
  <si>
    <t>节能环保支出</t>
  </si>
  <si>
    <t xml:space="preserve">    会议费</t>
  </si>
  <si>
    <t>城乡社区支出</t>
  </si>
  <si>
    <t xml:space="preserve">    培训费</t>
  </si>
  <si>
    <t>农林水支出</t>
  </si>
  <si>
    <t xml:space="preserve">    专用材料购置费</t>
  </si>
  <si>
    <t>交通运输支出</t>
  </si>
  <si>
    <t xml:space="preserve">    委托业务费</t>
  </si>
  <si>
    <t>资源勘探信息等支出</t>
  </si>
  <si>
    <t xml:space="preserve">    公务接待费</t>
  </si>
  <si>
    <t>商业服务业等支出</t>
  </si>
  <si>
    <t xml:space="preserve">    因公出国（境）费用</t>
  </si>
  <si>
    <t>金融支出</t>
  </si>
  <si>
    <t xml:space="preserve">    公务用车运行维护费</t>
  </si>
  <si>
    <t>援助其他地区支出</t>
  </si>
  <si>
    <t xml:space="preserve">    维修（护）费</t>
  </si>
  <si>
    <t>自然资源海洋气象等支出</t>
  </si>
  <si>
    <t xml:space="preserve">    其他商品和服务支出</t>
  </si>
  <si>
    <t>住房保障支出</t>
  </si>
  <si>
    <t>三、对个人和家庭的补助</t>
  </si>
  <si>
    <t>粮油物资储备支出</t>
  </si>
  <si>
    <t>四、债务利息及费用支出</t>
  </si>
  <si>
    <t>灾害防治及应急管理支出</t>
  </si>
  <si>
    <t>五、资本性支出（基本建设）</t>
  </si>
  <si>
    <t>预备费</t>
  </si>
  <si>
    <t>六、资本性支出</t>
  </si>
  <si>
    <t>其他支出</t>
  </si>
  <si>
    <t>七、对企业补助（基本建设）</t>
  </si>
  <si>
    <t>转移性支出</t>
  </si>
  <si>
    <t>八、对企业补助</t>
  </si>
  <si>
    <t>债务还本支出</t>
  </si>
  <si>
    <t>九、对社会保障基金补助</t>
  </si>
  <si>
    <t>债务付息支出</t>
  </si>
  <si>
    <t>十、其他支出</t>
  </si>
  <si>
    <t>债务发行费用支出</t>
  </si>
  <si>
    <t>本 年 收 入 合 计</t>
  </si>
  <si>
    <t>本 年 支 出 合 计</t>
  </si>
  <si>
    <t>2023年度收入预算总表</t>
  </si>
  <si>
    <t>单位:万元</t>
  </si>
  <si>
    <t>单位名称</t>
  </si>
  <si>
    <t>总计</t>
  </si>
  <si>
    <t>本年收入</t>
  </si>
  <si>
    <t>上年结转结余</t>
  </si>
  <si>
    <t>合计</t>
  </si>
  <si>
    <t>一般公共预算</t>
  </si>
  <si>
    <t>政府性基金预算</t>
  </si>
  <si>
    <t>国有资本经营预算</t>
  </si>
  <si>
    <t>财政专户管理资金</t>
  </si>
  <si>
    <t>单位资金</t>
  </si>
  <si>
    <t>小计</t>
  </si>
  <si>
    <t>事业收入</t>
  </si>
  <si>
    <t>事业单位经营收入</t>
  </si>
  <si>
    <t>上级补助收入</t>
  </si>
  <si>
    <t>附属单位上缴收入</t>
  </si>
  <si>
    <t>其他收入</t>
  </si>
  <si>
    <t>2023年度支出预算总表</t>
  </si>
  <si>
    <t>金额单位：万元</t>
  </si>
  <si>
    <t>科目代码</t>
  </si>
  <si>
    <t>科目名称</t>
  </si>
  <si>
    <t>工资福利支出</t>
  </si>
  <si>
    <t>商品和服务支出</t>
  </si>
  <si>
    <t>对个人和家庭的补助</t>
  </si>
  <si>
    <t>债务利息及费用支出</t>
  </si>
  <si>
    <t>资本性支出</t>
  </si>
  <si>
    <t>对企业补助</t>
  </si>
  <si>
    <t>对社会保障基金补助</t>
  </si>
  <si>
    <t>类</t>
  </si>
  <si>
    <t>款</t>
  </si>
  <si>
    <t>项</t>
  </si>
  <si>
    <t>001012盘锦辽滨沿海经济技术开发区管理委员会审计部</t>
  </si>
  <si>
    <t>201</t>
  </si>
  <si>
    <t>08</t>
  </si>
  <si>
    <t>审计事务</t>
  </si>
  <si>
    <t>01</t>
  </si>
  <si>
    <t>行政运行</t>
  </si>
  <si>
    <t>04</t>
  </si>
  <si>
    <t>审计业务</t>
  </si>
  <si>
    <t>50</t>
  </si>
  <si>
    <t>事业运行</t>
  </si>
  <si>
    <t>205</t>
  </si>
  <si>
    <t>进修及培训</t>
  </si>
  <si>
    <t>03</t>
  </si>
  <si>
    <t>培训支出</t>
  </si>
  <si>
    <t>208</t>
  </si>
  <si>
    <t>05</t>
  </si>
  <si>
    <t>行政事业单位养老支出</t>
  </si>
  <si>
    <t>机关事业单位基本养老保险缴费支出</t>
  </si>
  <si>
    <t>99</t>
  </si>
  <si>
    <t>其他社会保障和就业支出</t>
  </si>
  <si>
    <t>210</t>
  </si>
  <si>
    <t>11</t>
  </si>
  <si>
    <t>行政事业单位医疗</t>
  </si>
  <si>
    <t>行政单位医疗</t>
  </si>
  <si>
    <t>02</t>
  </si>
  <si>
    <t>事业单位医疗</t>
  </si>
  <si>
    <t>其他行政事业单位医疗支出</t>
  </si>
  <si>
    <t>221</t>
  </si>
  <si>
    <t>住房改革支出</t>
  </si>
  <si>
    <t>住房公积金</t>
  </si>
  <si>
    <t>2023年度财政拨款收支预算总表</t>
  </si>
  <si>
    <t>2023年度一般公共预算支出表</t>
  </si>
  <si>
    <t>科目代码（按功能分类）</t>
  </si>
  <si>
    <t>科目名称（类/款/项)</t>
  </si>
  <si>
    <t>基本支出</t>
  </si>
  <si>
    <t>项目支出</t>
  </si>
  <si>
    <t>2023年度一般公共预算基本支出表</t>
  </si>
  <si>
    <t>2023年预算数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</si>
  <si>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</si>
  <si>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</si>
  <si>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</si>
  <si>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</si>
  <si>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</si>
  <si>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</si>
  <si>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</si>
  <si>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</si>
  <si>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</si>
  <si>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</si>
  <si>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</si>
  <si>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</si>
  <si>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</si>
  <si>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</si>
  <si>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</si>
  <si>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</si>
  <si>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</si>
  <si>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</si>
  <si>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30199</t>
  </si>
  <si>
    <t xml:space="preserve">  其他工资福利支出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</si>
  <si>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</si>
  <si>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</si>
  <si>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</si>
  <si>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</si>
  <si>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</si>
  <si>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</si>
  <si>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30204</t>
  </si>
  <si>
    <t xml:space="preserve">  手续费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</si>
  <si>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</si>
  <si>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</si>
  <si>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</si>
  <si>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</si>
  <si>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</si>
  <si>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</si>
  <si>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</si>
  <si>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</si>
  <si>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30209</t>
  </si>
  <si>
    <t xml:space="preserve">  物业管理费</t>
  </si>
  <si>
    <t xml:space="preserve">  30211</t>
  </si>
  <si>
    <t xml:space="preserve">  差旅费</t>
  </si>
  <si>
    <t xml:space="preserve">  30212</t>
  </si>
  <si>
    <t xml:space="preserve">  因公出国（境）费用</t>
  </si>
  <si>
    <t xml:space="preserve">  30213</t>
  </si>
  <si>
    <t xml:space="preserve">  维修（护）费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</si>
  <si>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</si>
  <si>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</si>
  <si>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</si>
  <si>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</si>
  <si>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</si>
  <si>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</si>
  <si>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</si>
  <si>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</si>
  <si>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30218</t>
  </si>
  <si>
    <t xml:space="preserve">  专用材料费</t>
  </si>
  <si>
    <t xml:space="preserve">  30224</t>
  </si>
  <si>
    <t xml:space="preserve">  被装购置费</t>
  </si>
  <si>
    <t xml:space="preserve">  30225</t>
  </si>
  <si>
    <t xml:space="preserve">  专用燃料费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</si>
  <si>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</si>
  <si>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</si>
  <si>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</si>
  <si>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</si>
  <si>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</si>
  <si>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</si>
  <si>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</si>
  <si>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</si>
  <si>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</si>
  <si>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</si>
  <si>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</si>
  <si>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</si>
  <si>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30240</t>
  </si>
  <si>
    <t xml:space="preserve">  税金及附加费用</t>
  </si>
  <si>
    <t xml:space="preserve">  30299</t>
  </si>
  <si>
    <t xml:space="preserve">  其他商品和服务支出</t>
  </si>
  <si>
    <t xml:space="preserve">  30301</t>
  </si>
  <si>
    <t xml:space="preserve">  离休费</t>
  </si>
  <si>
    <t xml:space="preserve">  30302</t>
  </si>
  <si>
    <t xml:space="preserve">  退休费</t>
  </si>
  <si>
    <t xml:space="preserve">  30304</t>
  </si>
  <si>
    <t xml:space="preserve">  抚恤金</t>
  </si>
  <si>
    <t xml:space="preserve">  30305</t>
  </si>
  <si>
    <t xml:space="preserve">  生活补助</t>
  </si>
  <si>
    <t xml:space="preserve">  30307</t>
  </si>
  <si>
    <t xml:space="preserve">  医疗费补助</t>
  </si>
  <si>
    <t xml:space="preserve">  30308</t>
  </si>
  <si>
    <t xml:space="preserve">  助学金</t>
  </si>
  <si>
    <t xml:space="preserve">  31002</t>
  </si>
  <si>
    <t xml:space="preserve">  办公设备购置</t>
  </si>
  <si>
    <t>2023年度一般公共预算“三公”经费支出表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</si>
  <si>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</si>
  <si>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</si>
  <si>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</si>
  <si>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</si>
  <si>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</si>
  <si>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</si>
  <si>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2023年度政府性基金预算支出表</t>
  </si>
  <si>
    <t>本年支出</t>
  </si>
  <si>
    <t>合  计</t>
  </si>
  <si>
    <t>2023年盘锦辽滨经开区审计部综合预算项目支出表</t>
  </si>
  <si>
    <t>经济分类（类）</t>
  </si>
  <si>
    <t>项目名称</t>
  </si>
  <si>
    <t>项目申请理由及内容</t>
  </si>
  <si>
    <t>是否政府采购</t>
  </si>
  <si>
    <t>是否政府购买服务</t>
  </si>
  <si>
    <t>资金来源</t>
  </si>
  <si>
    <t>一般公共预算收入</t>
  </si>
  <si>
    <t>其中非税部分</t>
  </si>
  <si>
    <t>政府性基金收入</t>
  </si>
  <si>
    <t>国有资本经营预算收入</t>
  </si>
  <si>
    <t>财政专户管理资金收入</t>
  </si>
  <si>
    <t>单位资金收入</t>
  </si>
  <si>
    <t>上年结转</t>
  </si>
  <si>
    <t>**</t>
  </si>
  <si>
    <t>盘锦辽滨经开区管理委员会</t>
  </si>
  <si>
    <t>工程造价审核委托业务费</t>
  </si>
  <si>
    <t>根据经开区2023年度审计计划，2023年拟对基建及土地复垦、污水等11个项目，依据《辽宁省工程造价咨询企业服务收费管理办法》（辽价发{2013}005号）文件计费标准，审计服务费按5折计算，预计160万元。</t>
  </si>
  <si>
    <t>是</t>
  </si>
  <si>
    <t>否</t>
  </si>
  <si>
    <t>审计业务培训差旅费</t>
  </si>
  <si>
    <t>去外地执行审计业务及学习培训发生的差旅费用，计划每年6次，每次2-3人。</t>
  </si>
  <si>
    <t>工程造价审核咨询费</t>
  </si>
  <si>
    <t>委托中介机构对2019年市政基础设施一期一标段工程等3项工程项目结算</t>
  </si>
  <si>
    <t>部门（单位）整体绩效目标表</t>
  </si>
  <si>
    <t>表16</t>
  </si>
  <si>
    <t>部门（单位）名称</t>
  </si>
  <si>
    <t>001012盘锦辽滨沿海经济技术开发区管理委员会审计部-211106000</t>
  </si>
  <si>
    <t>年度主要任务</t>
  </si>
  <si>
    <t>对应项目</t>
  </si>
  <si>
    <t>预算资金情况</t>
  </si>
  <si>
    <t>基本支出公用经费（保运转）</t>
  </si>
  <si>
    <t>基本支出公用经费（刚性）</t>
  </si>
  <si>
    <t>基本支出人员经费（保工资）</t>
  </si>
  <si>
    <t>基本支出人员经费（刚性）</t>
  </si>
  <si>
    <t>基本支出人员经费（其他）</t>
  </si>
  <si>
    <t>年度绩效目标</t>
  </si>
  <si>
    <t>认真贯彻落实经开区党工委、管委会工作部署，紧紧围绕经开区经济发展重心，准确把握工作方向，依法全面履行审计监督职责，做好常态化经济体检工作，完成全年审计工作任务。</t>
  </si>
  <si>
    <t>年度绩效指标</t>
  </si>
  <si>
    <t>一级指标</t>
  </si>
  <si>
    <t>二级指标</t>
  </si>
  <si>
    <t>三级指标</t>
  </si>
  <si>
    <t>运算符号</t>
  </si>
  <si>
    <t>指标值</t>
  </si>
  <si>
    <t>度量单位</t>
  </si>
  <si>
    <t>完成时限</t>
  </si>
  <si>
    <t>履职效能</t>
  </si>
  <si>
    <t>重点工作履行情况</t>
  </si>
  <si>
    <t>重点工作办结率</t>
  </si>
  <si>
    <t>=</t>
  </si>
  <si>
    <t>100</t>
  </si>
  <si>
    <t>%</t>
  </si>
  <si>
    <t>2023-12</t>
  </si>
  <si>
    <t>整体工作完成情况</t>
  </si>
  <si>
    <t>工作完成及时率</t>
  </si>
  <si>
    <t>工作质量达标率</t>
  </si>
  <si>
    <t>总体工作完成率</t>
  </si>
  <si>
    <t>基础管理</t>
  </si>
  <si>
    <t>依法行政能力</t>
  </si>
  <si>
    <t>管理规范</t>
  </si>
  <si>
    <t>综合管理水平</t>
  </si>
  <si>
    <t>预算执行</t>
  </si>
  <si>
    <t>预算执行效率</t>
  </si>
  <si>
    <t>结转结余变动率</t>
  </si>
  <si>
    <t>&lt;=</t>
  </si>
  <si>
    <t>0</t>
  </si>
  <si>
    <t>预算调整率</t>
  </si>
  <si>
    <t>5</t>
  </si>
  <si>
    <t>预算执行率</t>
  </si>
  <si>
    <t>管理效率</t>
  </si>
  <si>
    <t>预算编制管理</t>
  </si>
  <si>
    <t>预算绩效目标覆盖率</t>
  </si>
  <si>
    <t>预算监督管理</t>
  </si>
  <si>
    <t>预决算公开情况</t>
  </si>
  <si>
    <t>全部公开</t>
  </si>
  <si>
    <t>预算收支管理</t>
  </si>
  <si>
    <t>预算收入管理规范性</t>
  </si>
  <si>
    <t>预算支出管理规范性</t>
  </si>
  <si>
    <t>财务管理</t>
  </si>
  <si>
    <t>内控制度有效性</t>
  </si>
  <si>
    <t>制度有效</t>
  </si>
  <si>
    <t>资产管理</t>
  </si>
  <si>
    <t>固定资产利用率</t>
  </si>
  <si>
    <t>业务管理</t>
  </si>
  <si>
    <t>政府采购管理违法违规行为发生次数</t>
  </si>
  <si>
    <t>次</t>
  </si>
  <si>
    <t>运行成本</t>
  </si>
  <si>
    <t>成本控制成效</t>
  </si>
  <si>
    <t>“三公”经费变动率</t>
  </si>
  <si>
    <t>在职人员控制率</t>
  </si>
  <si>
    <t>社会效应</t>
  </si>
  <si>
    <t>经济效益</t>
  </si>
  <si>
    <t>政府投资审计审减率</t>
  </si>
  <si>
    <t>&gt;=</t>
  </si>
  <si>
    <t>1</t>
  </si>
  <si>
    <t>服务对象满意度</t>
  </si>
  <si>
    <t>审计人员被投诉率</t>
  </si>
  <si>
    <t>件</t>
  </si>
  <si>
    <t>可持续性</t>
  </si>
  <si>
    <t>体制机制改革</t>
  </si>
  <si>
    <t>建立内控管理长效机制</t>
  </si>
  <si>
    <t>强化管理</t>
  </si>
  <si>
    <t>创新驱动发展</t>
  </si>
  <si>
    <t>人才队伍建设</t>
  </si>
  <si>
    <t>定期培训</t>
  </si>
  <si>
    <t>2023年度部门预算项目（政策）绩效目标表</t>
  </si>
  <si>
    <t>项目(政策)名称</t>
  </si>
  <si>
    <t>主管部门</t>
  </si>
  <si>
    <t>盘锦辽东湾新区管理委员会</t>
  </si>
  <si>
    <t>实施单位</t>
  </si>
  <si>
    <t>盘锦辽滨沿海经济技术开发区管理委员会审计部(主导分配)</t>
  </si>
  <si>
    <t xml:space="preserve">预算资金情况 </t>
  </si>
  <si>
    <t>预算资金总额</t>
  </si>
  <si>
    <t>一、本年收入</t>
  </si>
  <si>
    <t>（一）一般公共预算拨款收入</t>
  </si>
  <si>
    <t>（二）政府性基金预算拨款收入</t>
  </si>
  <si>
    <t>（三）国有资本经营预算拨款收入</t>
  </si>
  <si>
    <t>（四）财政专户管理资金收入</t>
  </si>
  <si>
    <t>（五）单位资金收入</t>
  </si>
  <si>
    <t>二、上年结转结余</t>
  </si>
  <si>
    <t>总体目标</t>
  </si>
  <si>
    <t>年度目标</t>
  </si>
  <si>
    <t>参加内审协会举办的审计业务及培训，加强部门人员审计业务知识和财经法规政策学习，不断提高全体审计人员综合素质。</t>
  </si>
  <si>
    <t>绩效指标</t>
  </si>
  <si>
    <t>产出指标</t>
  </si>
  <si>
    <t>数量指标</t>
  </si>
  <si>
    <t>专业培训次数</t>
  </si>
  <si>
    <t>6</t>
  </si>
  <si>
    <t>2023年12月</t>
  </si>
  <si>
    <t>在岗能力提升培训人数</t>
  </si>
  <si>
    <t>10</t>
  </si>
  <si>
    <t>人</t>
  </si>
  <si>
    <t>质量指标</t>
  </si>
  <si>
    <t>培训目标达成率</t>
  </si>
  <si>
    <t>各项培训结业率</t>
  </si>
  <si>
    <t>时效指标</t>
  </si>
  <si>
    <t>培训工作完成时限</t>
  </si>
  <si>
    <t>350</t>
  </si>
  <si>
    <t>天</t>
  </si>
  <si>
    <t>成本指标</t>
  </si>
  <si>
    <t>人均培训费用</t>
  </si>
  <si>
    <t>0.4</t>
  </si>
  <si>
    <t>万元</t>
  </si>
  <si>
    <t>效益指标</t>
  </si>
  <si>
    <t>可持续影响指标</t>
  </si>
  <si>
    <t>参加培训人数增长率</t>
  </si>
  <si>
    <t>80</t>
  </si>
  <si>
    <t>培训成本规范管理</t>
  </si>
  <si>
    <t>标准执行</t>
  </si>
  <si>
    <t>满意度指标</t>
  </si>
  <si>
    <t>服务对象满意度指标</t>
  </si>
  <si>
    <t>职工满意度</t>
  </si>
  <si>
    <t>围绕2023年年初审计项目计划及经开区工作重点，对工程项目审核真实性、合法性、效益性全面监督，突出重点领域、重点项目、重点环节，严格开展经开区工程造价审核工作，为经开区的经济发展提供可靠保障。</t>
  </si>
  <si>
    <t>优秀审计项目个数</t>
  </si>
  <si>
    <t>2</t>
  </si>
  <si>
    <t>个</t>
  </si>
  <si>
    <t>项目审计数量</t>
  </si>
  <si>
    <t>审计报告合格率</t>
  </si>
  <si>
    <t>审计招标公开公平性</t>
  </si>
  <si>
    <t>政府采购</t>
  </si>
  <si>
    <t>审计项目完成及时率</t>
  </si>
  <si>
    <t>完成本年度审计项目所需费用</t>
  </si>
  <si>
    <t>159</t>
  </si>
  <si>
    <t>社会效益指标</t>
  </si>
  <si>
    <t>审计结果应用率</t>
  </si>
  <si>
    <t>被审计单位根据审计建议建立健全规章制度</t>
  </si>
  <si>
    <t>领导对审计工作满意度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</si>
</sst>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\-mm\-dd"/>
    <numFmt numFmtId="177" formatCode="0.0"/>
  </numFmts>
  <fonts count="44">
    <font>
      <sz val="11"/>
      <color indexed="8"/>
      <name val="宋体"/>
      <charset val="1"/>
      <scheme val="minor"/>
    </font>
    <font>
      <b/>
      <sz val="22"/>
      <name val="宋体"/>
      <charset val="134"/>
    </font>
    <font>
      <sz val="10"/>
      <name val="宋体"/>
      <charset val="134"/>
    </font>
    <font>
      <sz val="10"/>
      <name val="SimSun"/>
      <charset val="134"/>
    </font>
    <font>
      <sz val="9"/>
      <name val="SimSun"/>
      <charset val="134"/>
    </font>
    <font>
      <b/>
      <sz val="20"/>
      <name val="SimSun"/>
      <charset val="134"/>
    </font>
    <font>
      <b/>
      <sz val="9"/>
      <name val="宋体"/>
      <charset val="134"/>
    </font>
    <font>
      <sz val="9"/>
      <name val="宋体"/>
      <charset val="134"/>
    </font>
    <font>
      <b/>
      <sz val="24"/>
      <name val="宋体"/>
      <charset val="134"/>
    </font>
    <font>
      <b/>
      <sz val="10"/>
      <name val="宋体"/>
      <charset val="134"/>
    </font>
    <font>
      <sz val="16"/>
      <name val="黑体"/>
      <charset val="134"/>
    </font>
    <font>
      <sz val="11"/>
      <name val="宋体"/>
      <charset val="134"/>
    </font>
    <font>
      <b/>
      <sz val="11"/>
      <name val="宋体"/>
      <charset val="134"/>
    </font>
    <font>
      <sz val="11"/>
      <name val="黑体"/>
      <charset val="134"/>
    </font>
    <font>
      <b/>
      <sz val="9"/>
      <name val="SimSun"/>
      <charset val="134"/>
    </font>
    <font>
      <sz val="19"/>
      <name val="宋体"/>
      <charset val="134"/>
    </font>
    <font>
      <sz val="12"/>
      <name val="宋体"/>
      <charset val="134"/>
    </font>
    <font>
      <sz val="14"/>
      <name val="黑体"/>
      <charset val="134"/>
    </font>
    <font>
      <sz val="32"/>
      <name val="华文中宋"/>
      <charset val="134"/>
    </font>
    <font>
      <sz val="24"/>
      <name val="华文中宋"/>
      <charset val="134"/>
    </font>
    <font>
      <sz val="16"/>
      <name val="华文中宋"/>
      <charset val="134"/>
    </font>
    <font>
      <sz val="19"/>
      <name val="华文中宋"/>
      <charset val="134"/>
    </font>
    <font>
      <sz val="20"/>
      <name val="黑体"/>
      <charset val="134"/>
    </font>
    <font>
      <sz val="18"/>
      <name val="黑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24" fillId="0" borderId="0" applyFont="0" applyFill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6" fillId="4" borderId="8" applyNumberFormat="0" applyAlignment="0" applyProtection="0">
      <alignment vertical="center"/>
    </xf>
    <xf numFmtId="44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9" fontId="24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4" fillId="8" borderId="9" applyNumberFormat="0" applyFont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10" applyNumberFormat="0" applyFill="0" applyAlignment="0" applyProtection="0">
      <alignment vertical="center"/>
    </xf>
    <xf numFmtId="0" fontId="36" fillId="0" borderId="10" applyNumberFormat="0" applyFill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37" fillId="12" borderId="12" applyNumberFormat="0" applyAlignment="0" applyProtection="0">
      <alignment vertical="center"/>
    </xf>
    <xf numFmtId="0" fontId="38" fillId="12" borderId="8" applyNumberFormat="0" applyAlignment="0" applyProtection="0">
      <alignment vertical="center"/>
    </xf>
    <xf numFmtId="0" fontId="39" fillId="13" borderId="13" applyNumberFormat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40" fillId="0" borderId="14" applyNumberFormat="0" applyFill="0" applyAlignment="0" applyProtection="0">
      <alignment vertical="center"/>
    </xf>
    <xf numFmtId="0" fontId="41" fillId="0" borderId="15" applyNumberFormat="0" applyFill="0" applyAlignment="0" applyProtection="0">
      <alignment vertical="center"/>
    </xf>
    <xf numFmtId="0" fontId="42" fillId="16" borderId="0" applyNumberFormat="0" applyBorder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</cellStyleXfs>
  <cellXfs count="102">
    <xf numFmtId="0" fontId="0" fillId="0" borderId="0" xfId="0" applyFont="1">
      <alignment vertical="center"/>
    </xf>
    <xf numFmtId="0" fontId="1" fillId="2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righ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 wrapText="1"/>
    </xf>
    <xf numFmtId="4" fontId="2" fillId="2" borderId="2" xfId="0" applyNumberFormat="1" applyFont="1" applyFill="1" applyBorder="1" applyAlignment="1">
      <alignment horizontal="right" vertical="center" wrapText="1"/>
    </xf>
    <xf numFmtId="176" fontId="2" fillId="2" borderId="2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right" vertical="center" wrapText="1"/>
    </xf>
    <xf numFmtId="0" fontId="6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left" vertical="center" wrapText="1"/>
    </xf>
    <xf numFmtId="4" fontId="7" fillId="2" borderId="2" xfId="0" applyNumberFormat="1" applyFont="1" applyFill="1" applyBorder="1" applyAlignment="1">
      <alignment horizontal="right" vertical="center" wrapText="1"/>
    </xf>
    <xf numFmtId="49" fontId="6" fillId="2" borderId="2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right" vertical="center"/>
    </xf>
    <xf numFmtId="0" fontId="12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horizontal="left" vertical="center"/>
    </xf>
    <xf numFmtId="4" fontId="11" fillId="0" borderId="2" xfId="0" applyNumberFormat="1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left" vertical="center"/>
    </xf>
    <xf numFmtId="0" fontId="11" fillId="0" borderId="0" xfId="0" applyFont="1" applyBorder="1">
      <alignment vertical="center"/>
    </xf>
    <xf numFmtId="0" fontId="7" fillId="0" borderId="0" xfId="0" applyFont="1" applyBorder="1" applyAlignment="1">
      <alignment horizontal="right" vertical="center"/>
    </xf>
    <xf numFmtId="0" fontId="2" fillId="0" borderId="1" xfId="0" applyFont="1" applyBorder="1">
      <alignment vertical="center"/>
    </xf>
    <xf numFmtId="4" fontId="11" fillId="0" borderId="2" xfId="0" applyNumberFormat="1" applyFont="1" applyBorder="1" applyAlignment="1">
      <alignment horizontal="right" vertical="center"/>
    </xf>
    <xf numFmtId="0" fontId="2" fillId="0" borderId="0" xfId="0" applyFont="1" applyBorder="1">
      <alignment vertical="center"/>
    </xf>
    <xf numFmtId="49" fontId="12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vertical="center" wrapText="1"/>
    </xf>
    <xf numFmtId="4" fontId="4" fillId="0" borderId="2" xfId="0" applyNumberFormat="1" applyFont="1" applyBorder="1" applyAlignment="1">
      <alignment vertical="center" wrapText="1"/>
    </xf>
    <xf numFmtId="0" fontId="9" fillId="0" borderId="2" xfId="0" applyFont="1" applyBorder="1" applyAlignment="1">
      <alignment horizontal="center" vertical="center" wrapText="1"/>
    </xf>
    <xf numFmtId="4" fontId="14" fillId="0" borderId="2" xfId="0" applyNumberFormat="1" applyFont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7" fillId="0" borderId="0" xfId="0" applyFont="1" applyBorder="1" applyAlignment="1"/>
    <xf numFmtId="0" fontId="8" fillId="0" borderId="0" xfId="0" applyFont="1" applyBorder="1" applyAlignment="1">
      <alignment horizontal="center" vertical="center"/>
    </xf>
    <xf numFmtId="0" fontId="2" fillId="0" borderId="1" xfId="0" applyFont="1" applyBorder="1" applyAlignment="1"/>
    <xf numFmtId="0" fontId="2" fillId="0" borderId="0" xfId="0" applyFont="1" applyBorder="1" applyAlignment="1">
      <alignment horizontal="right" vertical="center"/>
    </xf>
    <xf numFmtId="4" fontId="11" fillId="0" borderId="3" xfId="0" applyNumberFormat="1" applyFont="1" applyBorder="1" applyAlignment="1">
      <alignment horizontal="center" vertical="center"/>
    </xf>
    <xf numFmtId="4" fontId="11" fillId="0" borderId="2" xfId="0" applyNumberFormat="1" applyFont="1" applyBorder="1" applyAlignment="1">
      <alignment horizontal="left" vertical="center"/>
    </xf>
    <xf numFmtId="4" fontId="11" fillId="2" borderId="3" xfId="0" applyNumberFormat="1" applyFont="1" applyFill="1" applyBorder="1" applyAlignment="1">
      <alignment horizontal="right" vertical="center"/>
    </xf>
    <xf numFmtId="4" fontId="11" fillId="0" borderId="4" xfId="0" applyNumberFormat="1" applyFont="1" applyBorder="1" applyAlignment="1">
      <alignment horizontal="left" vertical="center"/>
    </xf>
    <xf numFmtId="2" fontId="11" fillId="0" borderId="0" xfId="0" applyNumberFormat="1" applyFont="1" applyBorder="1">
      <alignment vertical="center"/>
    </xf>
    <xf numFmtId="4" fontId="11" fillId="2" borderId="2" xfId="0" applyNumberFormat="1" applyFont="1" applyFill="1" applyBorder="1" applyAlignment="1">
      <alignment horizontal="right" vertical="center"/>
    </xf>
    <xf numFmtId="4" fontId="11" fillId="2" borderId="5" xfId="0" applyNumberFormat="1" applyFont="1" applyFill="1" applyBorder="1" applyAlignment="1">
      <alignment horizontal="right" vertical="center"/>
    </xf>
    <xf numFmtId="4" fontId="11" fillId="0" borderId="6" xfId="0" applyNumberFormat="1" applyFont="1" applyBorder="1" applyAlignment="1">
      <alignment horizontal="left" vertical="center"/>
    </xf>
    <xf numFmtId="4" fontId="11" fillId="2" borderId="7" xfId="0" applyNumberFormat="1" applyFont="1" applyFill="1" applyBorder="1" applyAlignment="1">
      <alignment horizontal="right" vertical="center"/>
    </xf>
    <xf numFmtId="4" fontId="16" fillId="2" borderId="2" xfId="0" applyNumberFormat="1" applyFont="1" applyFill="1" applyBorder="1" applyAlignment="1">
      <alignment horizontal="right" vertical="center"/>
    </xf>
    <xf numFmtId="4" fontId="16" fillId="2" borderId="2" xfId="0" applyNumberFormat="1" applyFont="1" applyFill="1" applyBorder="1" applyAlignment="1">
      <alignment horizontal="right" vertical="center" wrapText="1"/>
    </xf>
    <xf numFmtId="4" fontId="11" fillId="0" borderId="2" xfId="0" applyNumberFormat="1" applyFont="1" applyBorder="1">
      <alignment vertical="center"/>
    </xf>
    <xf numFmtId="0" fontId="11" fillId="0" borderId="3" xfId="0" applyNumberFormat="1" applyFont="1" applyBorder="1" applyAlignment="1">
      <alignment horizontal="right" vertical="center"/>
    </xf>
    <xf numFmtId="0" fontId="11" fillId="0" borderId="2" xfId="0" applyNumberFormat="1" applyFont="1" applyBorder="1" applyAlignment="1">
      <alignment horizontal="right" vertical="center"/>
    </xf>
    <xf numFmtId="4" fontId="11" fillId="0" borderId="2" xfId="0" applyNumberFormat="1" applyFont="1" applyBorder="1" applyAlignment="1"/>
    <xf numFmtId="2" fontId="11" fillId="0" borderId="2" xfId="0" applyNumberFormat="1" applyFont="1" applyBorder="1" applyAlignment="1">
      <alignment horizontal="center" vertical="center"/>
    </xf>
    <xf numFmtId="0" fontId="7" fillId="0" borderId="0" xfId="0" applyFont="1" applyBorder="1">
      <alignment vertical="center"/>
    </xf>
    <xf numFmtId="0" fontId="12" fillId="0" borderId="3" xfId="0" applyFont="1" applyBorder="1" applyAlignment="1">
      <alignment horizontal="center" vertical="center" wrapText="1"/>
    </xf>
    <xf numFmtId="2" fontId="2" fillId="2" borderId="0" xfId="0" applyNumberFormat="1" applyFont="1" applyFill="1" applyBorder="1" applyAlignment="1">
      <alignment horizontal="left" vertical="center"/>
    </xf>
    <xf numFmtId="2" fontId="2" fillId="2" borderId="0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Border="1" applyAlignment="1">
      <alignment horizontal="left" vertical="center" wrapText="1"/>
    </xf>
    <xf numFmtId="177" fontId="2" fillId="2" borderId="0" xfId="0" applyNumberFormat="1" applyFont="1" applyFill="1" applyBorder="1" applyAlignment="1">
      <alignment horizontal="center" vertical="center" wrapText="1"/>
    </xf>
    <xf numFmtId="177" fontId="2" fillId="2" borderId="0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center" wrapText="1"/>
    </xf>
    <xf numFmtId="177" fontId="2" fillId="2" borderId="2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vertical="top"/>
    </xf>
    <xf numFmtId="0" fontId="7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top"/>
    </xf>
    <xf numFmtId="0" fontId="2" fillId="2" borderId="0" xfId="0" applyFont="1" applyFill="1" applyBorder="1" applyAlignment="1">
      <alignment vertical="center" wrapText="1"/>
    </xf>
    <xf numFmtId="177" fontId="2" fillId="2" borderId="0" xfId="0" applyNumberFormat="1" applyFont="1" applyFill="1" applyBorder="1" applyAlignment="1">
      <alignment horizontal="right" vertical="center"/>
    </xf>
    <xf numFmtId="4" fontId="11" fillId="0" borderId="2" xfId="0" applyNumberFormat="1" applyFont="1" applyFill="1" applyBorder="1" applyAlignment="1">
      <alignment horizontal="center" vertical="center"/>
    </xf>
    <xf numFmtId="0" fontId="16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horizontal="center" vertical="center"/>
    </xf>
    <xf numFmtId="0" fontId="19" fillId="0" borderId="0" xfId="0" applyFont="1" applyBorder="1">
      <alignment vertical="center"/>
    </xf>
    <xf numFmtId="0" fontId="20" fillId="0" borderId="0" xfId="0" applyFont="1" applyBorder="1" applyAlignment="1">
      <alignment horizontal="right" vertical="center"/>
    </xf>
    <xf numFmtId="49" fontId="19" fillId="0" borderId="0" xfId="0" applyNumberFormat="1" applyFont="1" applyBorder="1" applyAlignment="1">
      <alignment horizontal="left"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horizontal="center" vertical="center"/>
    </xf>
    <xf numFmtId="0" fontId="22" fillId="0" borderId="0" xfId="0" applyFont="1" applyBorder="1">
      <alignment vertical="center"/>
    </xf>
    <xf numFmtId="0" fontId="23" fillId="0" borderId="0" xfId="0" applyFon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4" Type="http://schemas.openxmlformats.org/officeDocument/2006/relationships/styles" Target="styles.xml"/><Relationship Id="rId13" Type="http://schemas.openxmlformats.org/officeDocument/2006/relationships/theme" Target="theme/theme1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0"/>
  <sheetViews>
    <sheetView workbookViewId="0">
      <selection activeCell="A1" sqref="A1"/>
    </sheetView>
  </sheetViews>
  <sheetFormatPr defaultColWidth="10" defaultRowHeight="13.5" outlineLevelCol="7"/>
  <cols>
    <col min="1" max="1" width="11.9416666666667" customWidth="1"/>
    <col min="2" max="2" width="34.1916666666667" customWidth="1"/>
    <col min="3" max="3" width="10.45" customWidth="1"/>
    <col min="4" max="4" width="71.0166666666667" customWidth="1"/>
    <col min="5" max="6" width="10.175" customWidth="1"/>
    <col min="7" max="7" width="12.75" customWidth="1"/>
    <col min="8" max="8" width="10.175" customWidth="1"/>
  </cols>
  <sheetData>
    <row r="1" ht="18.7" customHeight="1" spans="1:8">
      <c r="A1" s="10"/>
      <c r="B1" s="10"/>
      <c r="C1" s="91"/>
      <c r="D1" s="91"/>
      <c r="E1" s="91"/>
      <c r="F1" s="91"/>
      <c r="G1" s="92"/>
      <c r="H1" s="91"/>
    </row>
    <row r="2" ht="14.2" customHeight="1" spans="1:8">
      <c r="A2" s="91"/>
      <c r="B2" s="91"/>
      <c r="C2" s="91"/>
      <c r="D2" s="91"/>
      <c r="E2" s="91"/>
      <c r="F2" s="91"/>
      <c r="G2" s="91"/>
      <c r="H2" s="91"/>
    </row>
    <row r="3" ht="29.95" customHeight="1" spans="1:8">
      <c r="A3" s="91"/>
      <c r="B3" s="91"/>
      <c r="C3" s="91"/>
      <c r="D3" s="91"/>
      <c r="E3" s="91"/>
      <c r="F3" s="91"/>
      <c r="G3" s="91"/>
      <c r="H3" s="91"/>
    </row>
    <row r="4" ht="29.95" customHeight="1" spans="1:8">
      <c r="A4" s="91"/>
      <c r="B4" s="91"/>
      <c r="C4" s="91"/>
      <c r="D4" s="91"/>
      <c r="E4" s="91"/>
      <c r="F4" s="91"/>
      <c r="G4" s="91"/>
      <c r="H4" s="91"/>
    </row>
    <row r="5" ht="35.2" customHeight="1" spans="1:8">
      <c r="A5" s="93"/>
      <c r="B5" s="93"/>
      <c r="C5" s="93"/>
      <c r="D5" s="93"/>
      <c r="E5" s="93"/>
      <c r="F5" s="93"/>
      <c r="G5" s="93"/>
      <c r="H5" s="93"/>
    </row>
    <row r="6" ht="67.45" customHeight="1" spans="1:8">
      <c r="A6" s="93" t="s">
        <v>0</v>
      </c>
      <c r="B6" s="93"/>
      <c r="C6" s="93"/>
      <c r="D6" s="93"/>
      <c r="E6" s="93"/>
      <c r="F6" s="93"/>
      <c r="G6" s="93"/>
      <c r="H6" s="93"/>
    </row>
    <row r="7" ht="37.45" customHeight="1" spans="1:8">
      <c r="A7" s="94"/>
      <c r="B7" s="95" t="s">
        <v>1</v>
      </c>
      <c r="C7" s="95"/>
      <c r="D7" s="96" t="s">
        <v>2</v>
      </c>
      <c r="E7" s="94"/>
      <c r="F7" s="94"/>
      <c r="G7" s="94"/>
      <c r="H7" s="94"/>
    </row>
    <row r="8" ht="37.45" customHeight="1" spans="1:8">
      <c r="A8" s="97"/>
      <c r="B8" s="95" t="s">
        <v>3</v>
      </c>
      <c r="C8" s="95"/>
      <c r="D8" s="98" t="s">
        <v>4</v>
      </c>
      <c r="E8" s="97"/>
      <c r="F8" s="97"/>
      <c r="G8" s="97"/>
      <c r="H8" s="97"/>
    </row>
    <row r="9" ht="14.2" customHeight="1" spans="1:8">
      <c r="A9" s="91"/>
      <c r="B9" s="91"/>
      <c r="C9" s="91"/>
      <c r="D9" s="91"/>
      <c r="E9" s="91"/>
      <c r="F9" s="91"/>
      <c r="G9" s="91"/>
      <c r="H9" s="91"/>
    </row>
    <row r="10" ht="14.2" customHeight="1" spans="1:8">
      <c r="A10" s="91"/>
      <c r="B10" s="91"/>
      <c r="C10" s="91"/>
      <c r="D10" s="91"/>
      <c r="E10" s="91"/>
      <c r="F10" s="91"/>
      <c r="G10" s="91"/>
      <c r="H10" s="91"/>
    </row>
    <row r="11" ht="14.2" customHeight="1" spans="1:8">
      <c r="A11" s="91"/>
      <c r="B11" s="91"/>
      <c r="C11" s="91"/>
      <c r="D11" s="91"/>
      <c r="E11" s="91"/>
      <c r="F11" s="91"/>
      <c r="G11" s="91"/>
      <c r="H11" s="91"/>
    </row>
    <row r="12" ht="14.2" customHeight="1" spans="1:8">
      <c r="A12" s="91"/>
      <c r="B12" s="91"/>
      <c r="C12" s="91"/>
      <c r="D12" s="91"/>
      <c r="E12" s="91"/>
      <c r="F12" s="91"/>
      <c r="G12" s="91"/>
      <c r="H12" s="91"/>
    </row>
    <row r="13" ht="14.2" customHeight="1" spans="1:8">
      <c r="A13" s="91"/>
      <c r="B13" s="91"/>
      <c r="C13" s="91"/>
      <c r="D13" s="91"/>
      <c r="E13" s="91"/>
      <c r="F13" s="91"/>
      <c r="G13" s="91"/>
      <c r="H13" s="91"/>
    </row>
    <row r="14" ht="14.2" customHeight="1" spans="1:8">
      <c r="A14" s="91"/>
      <c r="B14" s="91"/>
      <c r="C14" s="91"/>
      <c r="D14" s="91"/>
      <c r="E14" s="91"/>
      <c r="F14" s="91"/>
      <c r="G14" s="91"/>
      <c r="H14" s="91"/>
    </row>
    <row r="15" ht="14.2" customHeight="1" spans="1:8">
      <c r="A15" s="91"/>
      <c r="B15" s="91"/>
      <c r="C15" s="91"/>
      <c r="D15" s="91"/>
      <c r="E15" s="91"/>
      <c r="F15" s="91"/>
      <c r="G15" s="91"/>
      <c r="H15" s="91"/>
    </row>
    <row r="16" ht="26.95" customHeight="1" spans="1:8">
      <c r="A16" s="99"/>
      <c r="B16" s="99"/>
      <c r="C16" s="99"/>
      <c r="D16" s="99"/>
      <c r="E16" s="99"/>
      <c r="F16" s="99"/>
      <c r="G16" s="99"/>
      <c r="H16" s="99"/>
    </row>
    <row r="17" ht="35.2" customHeight="1" spans="1:8">
      <c r="A17" s="100"/>
      <c r="B17" s="100"/>
      <c r="C17" s="100"/>
      <c r="D17" s="100"/>
      <c r="E17" s="100"/>
      <c r="F17" s="100"/>
      <c r="G17" s="100"/>
      <c r="H17" s="100"/>
    </row>
    <row r="18" ht="35.95" customHeight="1" spans="1:8">
      <c r="A18" s="101"/>
      <c r="B18" s="101"/>
      <c r="C18" s="101"/>
      <c r="D18" s="101"/>
      <c r="E18" s="101"/>
      <c r="F18" s="101"/>
      <c r="G18" s="101"/>
      <c r="H18" s="101"/>
    </row>
    <row r="19" ht="14.2" customHeight="1" spans="1:8">
      <c r="A19" s="91"/>
      <c r="B19" s="91"/>
      <c r="C19" s="91"/>
      <c r="D19" s="91"/>
      <c r="E19" s="91"/>
      <c r="F19" s="91"/>
      <c r="G19" s="91"/>
      <c r="H19" s="91"/>
    </row>
    <row r="20" ht="14.2" customHeight="1" spans="1:8">
      <c r="A20" s="91"/>
      <c r="B20" s="91"/>
      <c r="C20" s="91"/>
      <c r="D20" s="91"/>
      <c r="E20" s="91"/>
      <c r="F20" s="91"/>
      <c r="G20" s="91"/>
      <c r="H20" s="91"/>
    </row>
  </sheetData>
  <mergeCells count="5">
    <mergeCell ref="A5:H5"/>
    <mergeCell ref="A6:H6"/>
    <mergeCell ref="B7:C7"/>
    <mergeCell ref="B8:C8"/>
    <mergeCell ref="A16:H16"/>
  </mergeCells>
  <pageMargins left="0.75" right="0.75" top="1" bottom="1" header="0.504999995231628" footer="0.504999995231628"/>
  <pageSetup paperSize="9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1"/>
  <sheetViews>
    <sheetView workbookViewId="0">
      <selection activeCell="L9" sqref="L9"/>
    </sheetView>
  </sheetViews>
  <sheetFormatPr defaultColWidth="10" defaultRowHeight="13.5"/>
  <cols>
    <col min="1" max="3" width="12.8166666666667" style="21" customWidth="1"/>
    <col min="4" max="4" width="30.775" style="21" customWidth="1"/>
    <col min="5" max="6" width="5.125" style="21" customWidth="1"/>
    <col min="7" max="8" width="10.2583333333333" style="21" customWidth="1"/>
    <col min="9" max="14" width="5.125" style="21" customWidth="1"/>
    <col min="15" max="15" width="9.76666666666667" style="21" customWidth="1"/>
    <col min="16" max="16384" width="10" style="21"/>
  </cols>
  <sheetData>
    <row r="1" s="21" customFormat="1" ht="39.1" customHeight="1" spans="1:14">
      <c r="A1" s="22" t="s">
        <v>247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="21" customFormat="1" ht="29.15" customHeight="1" spans="1:14">
      <c r="A2" s="23"/>
      <c r="B2" s="24"/>
      <c r="C2" s="23"/>
      <c r="D2" s="23"/>
      <c r="E2" s="23"/>
      <c r="F2" s="23"/>
      <c r="G2" s="23"/>
      <c r="H2" s="23"/>
      <c r="I2" s="23"/>
      <c r="J2" s="32"/>
      <c r="K2" s="33"/>
      <c r="L2" s="33"/>
      <c r="M2" s="33" t="s">
        <v>6</v>
      </c>
      <c r="N2" s="33"/>
    </row>
    <row r="3" s="21" customFormat="1" ht="29.15" customHeight="1" spans="1:14">
      <c r="A3" s="25" t="s">
        <v>81</v>
      </c>
      <c r="B3" s="26" t="s">
        <v>248</v>
      </c>
      <c r="C3" s="25" t="s">
        <v>249</v>
      </c>
      <c r="D3" s="25" t="s">
        <v>250</v>
      </c>
      <c r="E3" s="26" t="s">
        <v>251</v>
      </c>
      <c r="F3" s="26" t="s">
        <v>252</v>
      </c>
      <c r="G3" s="25" t="s">
        <v>253</v>
      </c>
      <c r="H3" s="25"/>
      <c r="I3" s="25"/>
      <c r="J3" s="25"/>
      <c r="K3" s="25"/>
      <c r="L3" s="25"/>
      <c r="M3" s="25"/>
      <c r="N3" s="25"/>
    </row>
    <row r="4" s="21" customFormat="1" ht="76.35" customHeight="1" spans="1:14">
      <c r="A4" s="25"/>
      <c r="B4" s="26"/>
      <c r="C4" s="25"/>
      <c r="D4" s="25"/>
      <c r="E4" s="26"/>
      <c r="F4" s="26"/>
      <c r="G4" s="25" t="s">
        <v>85</v>
      </c>
      <c r="H4" s="26" t="s">
        <v>254</v>
      </c>
      <c r="I4" s="26" t="s">
        <v>255</v>
      </c>
      <c r="J4" s="26" t="s">
        <v>256</v>
      </c>
      <c r="K4" s="26" t="s">
        <v>257</v>
      </c>
      <c r="L4" s="26" t="s">
        <v>258</v>
      </c>
      <c r="M4" s="26" t="s">
        <v>259</v>
      </c>
      <c r="N4" s="26" t="s">
        <v>260</v>
      </c>
    </row>
    <row r="5" s="21" customFormat="1" ht="32.55" customHeight="1" spans="1:14">
      <c r="A5" s="27" t="s">
        <v>261</v>
      </c>
      <c r="B5" s="27" t="s">
        <v>261</v>
      </c>
      <c r="C5" s="27" t="s">
        <v>261</v>
      </c>
      <c r="D5" s="27" t="s">
        <v>261</v>
      </c>
      <c r="E5" s="27" t="s">
        <v>261</v>
      </c>
      <c r="F5" s="27" t="s">
        <v>261</v>
      </c>
      <c r="G5" s="8">
        <f>G6</f>
        <v>174</v>
      </c>
      <c r="H5" s="8">
        <f>H6</f>
        <v>164</v>
      </c>
      <c r="I5" s="8"/>
      <c r="J5" s="8"/>
      <c r="K5" s="8"/>
      <c r="L5" s="8"/>
      <c r="M5" s="8"/>
      <c r="N5" s="8">
        <v>10</v>
      </c>
    </row>
    <row r="6" s="21" customFormat="1" ht="32.55" customHeight="1" spans="1:14">
      <c r="A6" s="28" t="s">
        <v>262</v>
      </c>
      <c r="B6" s="27"/>
      <c r="C6" s="27"/>
      <c r="D6" s="27"/>
      <c r="E6" s="27"/>
      <c r="F6" s="27"/>
      <c r="G6" s="8">
        <f>G7</f>
        <v>174</v>
      </c>
      <c r="H6" s="8">
        <f>H7</f>
        <v>164</v>
      </c>
      <c r="I6" s="8"/>
      <c r="J6" s="8"/>
      <c r="K6" s="8"/>
      <c r="L6" s="8"/>
      <c r="M6" s="8"/>
      <c r="N6" s="8">
        <v>10</v>
      </c>
    </row>
    <row r="7" s="21" customFormat="1" ht="55.2" customHeight="1" spans="1:14">
      <c r="A7" s="28" t="s">
        <v>4</v>
      </c>
      <c r="B7" s="29"/>
      <c r="C7" s="29"/>
      <c r="D7" s="29"/>
      <c r="E7" s="29"/>
      <c r="F7" s="29"/>
      <c r="G7" s="8">
        <f>G8+G9+G10</f>
        <v>174</v>
      </c>
      <c r="H7" s="8">
        <f>H8+H9+H10</f>
        <v>164</v>
      </c>
      <c r="I7" s="8"/>
      <c r="J7" s="8"/>
      <c r="K7" s="8"/>
      <c r="L7" s="8"/>
      <c r="M7" s="8"/>
      <c r="N7" s="8">
        <v>10</v>
      </c>
    </row>
    <row r="8" s="21" customFormat="1" ht="105" customHeight="1" spans="1:14">
      <c r="A8" s="28"/>
      <c r="B8" s="7" t="s">
        <v>102</v>
      </c>
      <c r="C8" s="28" t="s">
        <v>263</v>
      </c>
      <c r="D8" s="28" t="s">
        <v>264</v>
      </c>
      <c r="E8" s="30" t="s">
        <v>265</v>
      </c>
      <c r="F8" s="30" t="s">
        <v>266</v>
      </c>
      <c r="G8" s="8">
        <v>160</v>
      </c>
      <c r="H8" s="8">
        <v>160</v>
      </c>
      <c r="I8" s="8"/>
      <c r="J8" s="8"/>
      <c r="K8" s="8"/>
      <c r="L8" s="8"/>
      <c r="M8" s="8"/>
      <c r="N8" s="8"/>
    </row>
    <row r="9" s="21" customFormat="1" ht="63" customHeight="1" spans="1:14">
      <c r="A9" s="28"/>
      <c r="B9" s="7" t="s">
        <v>102</v>
      </c>
      <c r="C9" s="28" t="s">
        <v>267</v>
      </c>
      <c r="D9" s="28" t="s">
        <v>268</v>
      </c>
      <c r="E9" s="30" t="s">
        <v>266</v>
      </c>
      <c r="F9" s="30" t="s">
        <v>266</v>
      </c>
      <c r="G9" s="8">
        <v>4</v>
      </c>
      <c r="H9" s="8">
        <v>4</v>
      </c>
      <c r="I9" s="8"/>
      <c r="J9" s="8"/>
      <c r="K9" s="8"/>
      <c r="L9" s="8"/>
      <c r="M9" s="8"/>
      <c r="N9" s="8"/>
    </row>
    <row r="10" s="21" customFormat="1" ht="63" customHeight="1" spans="1:14">
      <c r="A10" s="28"/>
      <c r="B10" s="7" t="s">
        <v>102</v>
      </c>
      <c r="C10" s="28" t="s">
        <v>269</v>
      </c>
      <c r="D10" s="28" t="s">
        <v>270</v>
      </c>
      <c r="E10" s="30" t="s">
        <v>266</v>
      </c>
      <c r="F10" s="30" t="s">
        <v>266</v>
      </c>
      <c r="G10" s="8">
        <v>10</v>
      </c>
      <c r="H10" s="8"/>
      <c r="I10" s="8"/>
      <c r="J10" s="8"/>
      <c r="K10" s="8"/>
      <c r="L10" s="8"/>
      <c r="M10" s="8"/>
      <c r="N10" s="8">
        <v>10</v>
      </c>
    </row>
    <row r="11" s="21" customFormat="1" ht="16.35" customHeight="1" spans="1:14">
      <c r="A11" s="31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</row>
  </sheetData>
  <mergeCells count="9">
    <mergeCell ref="A1:N1"/>
    <mergeCell ref="M2:N2"/>
    <mergeCell ref="G3:N3"/>
    <mergeCell ref="A3:A4"/>
    <mergeCell ref="B3:B4"/>
    <mergeCell ref="C3:C4"/>
    <mergeCell ref="D3:D4"/>
    <mergeCell ref="E3:E4"/>
    <mergeCell ref="F3:F4"/>
  </mergeCells>
  <pageMargins left="0.694999992847443" right="0.694999992847443" top="0.75" bottom="0.75" header="0.300000011920929" footer="0.300000011920929"/>
  <pageSetup paperSize="9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6"/>
  <sheetViews>
    <sheetView workbookViewId="0">
      <selection activeCell="A1" sqref="A1:H1"/>
    </sheetView>
  </sheetViews>
  <sheetFormatPr defaultColWidth="10" defaultRowHeight="13.5" outlineLevelCol="7"/>
  <cols>
    <col min="1" max="1" width="16.925" customWidth="1"/>
    <col min="2" max="8" width="15.9" customWidth="1"/>
    <col min="9" max="9" width="9.76666666666667" customWidth="1"/>
  </cols>
  <sheetData>
    <row r="1" ht="32.05" customHeight="1" spans="1:8">
      <c r="A1" s="11" t="s">
        <v>271</v>
      </c>
      <c r="B1" s="11"/>
      <c r="C1" s="11"/>
      <c r="D1" s="11"/>
      <c r="E1" s="11"/>
      <c r="F1" s="11"/>
      <c r="G1" s="11"/>
      <c r="H1" s="11"/>
    </row>
    <row r="2" ht="19.85" customHeight="1" spans="1:8">
      <c r="A2" s="12" t="s">
        <v>272</v>
      </c>
      <c r="B2" s="10"/>
      <c r="C2" s="10"/>
      <c r="D2" s="10"/>
      <c r="E2" s="10"/>
      <c r="F2" s="10"/>
      <c r="G2" s="10"/>
      <c r="H2" s="13" t="s">
        <v>6</v>
      </c>
    </row>
    <row r="3" ht="14.2" customHeight="1" spans="1:8">
      <c r="A3" s="14" t="s">
        <v>273</v>
      </c>
      <c r="B3" s="15" t="s">
        <v>274</v>
      </c>
      <c r="C3" s="15"/>
      <c r="D3" s="15"/>
      <c r="E3" s="15"/>
      <c r="F3" s="15"/>
      <c r="G3" s="15"/>
      <c r="H3" s="15"/>
    </row>
    <row r="4" ht="14.2" customHeight="1" spans="1:8">
      <c r="A4" s="16" t="s">
        <v>275</v>
      </c>
      <c r="B4" s="16" t="s">
        <v>276</v>
      </c>
      <c r="C4" s="16"/>
      <c r="D4" s="16"/>
      <c r="E4" s="16"/>
      <c r="F4" s="16" t="s">
        <v>277</v>
      </c>
      <c r="G4" s="16"/>
      <c r="H4" s="16"/>
    </row>
    <row r="5" ht="16.3" customHeight="1" spans="1:8">
      <c r="A5" s="16"/>
      <c r="B5" s="17" t="s">
        <v>278</v>
      </c>
      <c r="C5" s="17"/>
      <c r="D5" s="17"/>
      <c r="E5" s="17"/>
      <c r="F5" s="18">
        <v>10.14</v>
      </c>
      <c r="G5" s="18"/>
      <c r="H5" s="18"/>
    </row>
    <row r="6" ht="16.3" customHeight="1" spans="1:8">
      <c r="A6" s="16"/>
      <c r="B6" s="17" t="s">
        <v>279</v>
      </c>
      <c r="C6" s="17"/>
      <c r="D6" s="17"/>
      <c r="E6" s="17"/>
      <c r="F6" s="18"/>
      <c r="G6" s="18"/>
      <c r="H6" s="18"/>
    </row>
    <row r="7" ht="16.3" customHeight="1" spans="1:8">
      <c r="A7" s="16"/>
      <c r="B7" s="17" t="s">
        <v>280</v>
      </c>
      <c r="C7" s="17"/>
      <c r="D7" s="17"/>
      <c r="E7" s="17"/>
      <c r="F7" s="18">
        <v>83.63</v>
      </c>
      <c r="G7" s="18"/>
      <c r="H7" s="18"/>
    </row>
    <row r="8" ht="16.3" customHeight="1" spans="1:8">
      <c r="A8" s="16"/>
      <c r="B8" s="17" t="s">
        <v>281</v>
      </c>
      <c r="C8" s="17"/>
      <c r="D8" s="17"/>
      <c r="E8" s="17"/>
      <c r="F8" s="18">
        <v>57.05</v>
      </c>
      <c r="G8" s="18"/>
      <c r="H8" s="18"/>
    </row>
    <row r="9" ht="16.3" customHeight="1" spans="1:8">
      <c r="A9" s="16"/>
      <c r="B9" s="17" t="s">
        <v>282</v>
      </c>
      <c r="C9" s="17"/>
      <c r="D9" s="17"/>
      <c r="E9" s="17"/>
      <c r="F9" s="18"/>
      <c r="G9" s="18"/>
      <c r="H9" s="18"/>
    </row>
    <row r="10" ht="16.3" customHeight="1" spans="1:8">
      <c r="A10" s="16"/>
      <c r="B10" s="17" t="s">
        <v>267</v>
      </c>
      <c r="C10" s="17"/>
      <c r="D10" s="17"/>
      <c r="E10" s="17"/>
      <c r="F10" s="18">
        <v>4</v>
      </c>
      <c r="G10" s="18"/>
      <c r="H10" s="18"/>
    </row>
    <row r="11" ht="32.65" customHeight="1" spans="1:8">
      <c r="A11" s="16" t="s">
        <v>283</v>
      </c>
      <c r="B11" s="17" t="s">
        <v>284</v>
      </c>
      <c r="C11" s="17"/>
      <c r="D11" s="17"/>
      <c r="E11" s="17"/>
      <c r="F11" s="17"/>
      <c r="G11" s="17"/>
      <c r="H11" s="17"/>
    </row>
    <row r="12" ht="19.9" customHeight="1" spans="1:8">
      <c r="A12" s="16" t="s">
        <v>285</v>
      </c>
      <c r="B12" s="14" t="s">
        <v>286</v>
      </c>
      <c r="C12" s="14" t="s">
        <v>287</v>
      </c>
      <c r="D12" s="14" t="s">
        <v>288</v>
      </c>
      <c r="E12" s="16" t="s">
        <v>289</v>
      </c>
      <c r="F12" s="14" t="s">
        <v>290</v>
      </c>
      <c r="G12" s="16" t="s">
        <v>291</v>
      </c>
      <c r="H12" s="19" t="s">
        <v>292</v>
      </c>
    </row>
    <row r="13" ht="14.2" customHeight="1" spans="1:8">
      <c r="A13" s="16"/>
      <c r="B13" s="20" t="s">
        <v>293</v>
      </c>
      <c r="C13" s="20" t="s">
        <v>294</v>
      </c>
      <c r="D13" s="20" t="s">
        <v>295</v>
      </c>
      <c r="E13" s="20" t="s">
        <v>296</v>
      </c>
      <c r="F13" s="20" t="s">
        <v>297</v>
      </c>
      <c r="G13" s="20" t="s">
        <v>298</v>
      </c>
      <c r="H13" s="20" t="s">
        <v>299</v>
      </c>
    </row>
    <row r="14" ht="14.2" customHeight="1" spans="1:8">
      <c r="A14" s="16"/>
      <c r="B14" s="20"/>
      <c r="C14" s="20" t="s">
        <v>300</v>
      </c>
      <c r="D14" s="20" t="s">
        <v>301</v>
      </c>
      <c r="E14" s="20" t="s">
        <v>296</v>
      </c>
      <c r="F14" s="20" t="s">
        <v>297</v>
      </c>
      <c r="G14" s="20" t="s">
        <v>298</v>
      </c>
      <c r="H14" s="20" t="s">
        <v>299</v>
      </c>
    </row>
    <row r="15" ht="14.2" customHeight="1" spans="1:8">
      <c r="A15" s="16"/>
      <c r="B15" s="20"/>
      <c r="C15" s="20"/>
      <c r="D15" s="20" t="s">
        <v>302</v>
      </c>
      <c r="E15" s="20" t="s">
        <v>296</v>
      </c>
      <c r="F15" s="20" t="s">
        <v>297</v>
      </c>
      <c r="G15" s="20" t="s">
        <v>298</v>
      </c>
      <c r="H15" s="20" t="s">
        <v>299</v>
      </c>
    </row>
    <row r="16" ht="14.2" customHeight="1" spans="1:8">
      <c r="A16" s="16"/>
      <c r="B16" s="20"/>
      <c r="C16" s="20"/>
      <c r="D16" s="20" t="s">
        <v>303</v>
      </c>
      <c r="E16" s="20" t="s">
        <v>296</v>
      </c>
      <c r="F16" s="20" t="s">
        <v>297</v>
      </c>
      <c r="G16" s="20" t="s">
        <v>298</v>
      </c>
      <c r="H16" s="20" t="s">
        <v>299</v>
      </c>
    </row>
    <row r="17" ht="14.2" customHeight="1" spans="1:8">
      <c r="A17" s="16"/>
      <c r="B17" s="20"/>
      <c r="C17" s="20" t="s">
        <v>304</v>
      </c>
      <c r="D17" s="20" t="s">
        <v>305</v>
      </c>
      <c r="E17" s="20"/>
      <c r="F17" s="20" t="s">
        <v>306</v>
      </c>
      <c r="G17" s="20"/>
      <c r="H17" s="20" t="s">
        <v>299</v>
      </c>
    </row>
    <row r="18" ht="14.2" customHeight="1" spans="1:8">
      <c r="A18" s="16"/>
      <c r="B18" s="20"/>
      <c r="C18" s="20"/>
      <c r="D18" s="20" t="s">
        <v>307</v>
      </c>
      <c r="E18" s="20"/>
      <c r="F18" s="20" t="s">
        <v>306</v>
      </c>
      <c r="G18" s="20"/>
      <c r="H18" s="20" t="s">
        <v>299</v>
      </c>
    </row>
    <row r="19" ht="14.2" customHeight="1" spans="1:8">
      <c r="A19" s="16"/>
      <c r="B19" s="20" t="s">
        <v>308</v>
      </c>
      <c r="C19" s="20" t="s">
        <v>309</v>
      </c>
      <c r="D19" s="20" t="s">
        <v>310</v>
      </c>
      <c r="E19" s="20" t="s">
        <v>311</v>
      </c>
      <c r="F19" s="20" t="s">
        <v>312</v>
      </c>
      <c r="G19" s="20" t="s">
        <v>298</v>
      </c>
      <c r="H19" s="20" t="s">
        <v>299</v>
      </c>
    </row>
    <row r="20" ht="14.2" customHeight="1" spans="1:8">
      <c r="A20" s="16"/>
      <c r="B20" s="20"/>
      <c r="C20" s="20"/>
      <c r="D20" s="20" t="s">
        <v>313</v>
      </c>
      <c r="E20" s="20" t="s">
        <v>311</v>
      </c>
      <c r="F20" s="20" t="s">
        <v>314</v>
      </c>
      <c r="G20" s="20" t="s">
        <v>298</v>
      </c>
      <c r="H20" s="20" t="s">
        <v>299</v>
      </c>
    </row>
    <row r="21" ht="14.2" customHeight="1" spans="1:8">
      <c r="A21" s="16"/>
      <c r="B21" s="20"/>
      <c r="C21" s="20"/>
      <c r="D21" s="20" t="s">
        <v>315</v>
      </c>
      <c r="E21" s="20" t="s">
        <v>296</v>
      </c>
      <c r="F21" s="20" t="s">
        <v>297</v>
      </c>
      <c r="G21" s="20" t="s">
        <v>298</v>
      </c>
      <c r="H21" s="20" t="s">
        <v>299</v>
      </c>
    </row>
    <row r="22" ht="14.2" customHeight="1" spans="1:8">
      <c r="A22" s="16"/>
      <c r="B22" s="20" t="s">
        <v>316</v>
      </c>
      <c r="C22" s="20" t="s">
        <v>317</v>
      </c>
      <c r="D22" s="20" t="s">
        <v>318</v>
      </c>
      <c r="E22" s="20" t="s">
        <v>296</v>
      </c>
      <c r="F22" s="20" t="s">
        <v>297</v>
      </c>
      <c r="G22" s="20" t="s">
        <v>298</v>
      </c>
      <c r="H22" s="20" t="s">
        <v>299</v>
      </c>
    </row>
    <row r="23" ht="14.2" customHeight="1" spans="1:8">
      <c r="A23" s="16"/>
      <c r="B23" s="20"/>
      <c r="C23" s="20" t="s">
        <v>319</v>
      </c>
      <c r="D23" s="20" t="s">
        <v>320</v>
      </c>
      <c r="E23" s="20"/>
      <c r="F23" s="20" t="s">
        <v>321</v>
      </c>
      <c r="G23" s="20"/>
      <c r="H23" s="20" t="s">
        <v>299</v>
      </c>
    </row>
    <row r="24" ht="14.2" customHeight="1" spans="1:8">
      <c r="A24" s="16"/>
      <c r="B24" s="20"/>
      <c r="C24" s="20" t="s">
        <v>322</v>
      </c>
      <c r="D24" s="20" t="s">
        <v>323</v>
      </c>
      <c r="E24" s="20"/>
      <c r="F24" s="20" t="s">
        <v>306</v>
      </c>
      <c r="G24" s="20"/>
      <c r="H24" s="20" t="s">
        <v>299</v>
      </c>
    </row>
    <row r="25" ht="14.2" customHeight="1" spans="1:8">
      <c r="A25" s="16"/>
      <c r="B25" s="20"/>
      <c r="C25" s="20"/>
      <c r="D25" s="20" t="s">
        <v>324</v>
      </c>
      <c r="E25" s="20"/>
      <c r="F25" s="20" t="s">
        <v>306</v>
      </c>
      <c r="G25" s="20"/>
      <c r="H25" s="20" t="s">
        <v>299</v>
      </c>
    </row>
    <row r="26" ht="14.2" customHeight="1" spans="1:8">
      <c r="A26" s="16"/>
      <c r="B26" s="20"/>
      <c r="C26" s="20" t="s">
        <v>325</v>
      </c>
      <c r="D26" s="20" t="s">
        <v>326</v>
      </c>
      <c r="E26" s="20"/>
      <c r="F26" s="20" t="s">
        <v>327</v>
      </c>
      <c r="G26" s="20"/>
      <c r="H26" s="20" t="s">
        <v>299</v>
      </c>
    </row>
    <row r="27" ht="14.2" customHeight="1" spans="1:8">
      <c r="A27" s="16"/>
      <c r="B27" s="20"/>
      <c r="C27" s="20" t="s">
        <v>328</v>
      </c>
      <c r="D27" s="20" t="s">
        <v>329</v>
      </c>
      <c r="E27" s="20" t="s">
        <v>296</v>
      </c>
      <c r="F27" s="20" t="s">
        <v>297</v>
      </c>
      <c r="G27" s="20" t="s">
        <v>298</v>
      </c>
      <c r="H27" s="20" t="s">
        <v>299</v>
      </c>
    </row>
    <row r="28" ht="22.6" customHeight="1" spans="1:8">
      <c r="A28" s="16"/>
      <c r="B28" s="20"/>
      <c r="C28" s="20" t="s">
        <v>330</v>
      </c>
      <c r="D28" s="20" t="s">
        <v>331</v>
      </c>
      <c r="E28" s="20" t="s">
        <v>296</v>
      </c>
      <c r="F28" s="20" t="s">
        <v>312</v>
      </c>
      <c r="G28" s="20" t="s">
        <v>332</v>
      </c>
      <c r="H28" s="20" t="s">
        <v>299</v>
      </c>
    </row>
    <row r="29" ht="14.2" customHeight="1" spans="1:8">
      <c r="A29" s="16"/>
      <c r="B29" s="20" t="s">
        <v>333</v>
      </c>
      <c r="C29" s="20" t="s">
        <v>334</v>
      </c>
      <c r="D29" s="20" t="s">
        <v>335</v>
      </c>
      <c r="E29" s="20" t="s">
        <v>311</v>
      </c>
      <c r="F29" s="20" t="s">
        <v>312</v>
      </c>
      <c r="G29" s="20" t="s">
        <v>298</v>
      </c>
      <c r="H29" s="20" t="s">
        <v>299</v>
      </c>
    </row>
    <row r="30" ht="14.2" customHeight="1" spans="1:8">
      <c r="A30" s="16"/>
      <c r="B30" s="20"/>
      <c r="C30" s="20"/>
      <c r="D30" s="20" t="s">
        <v>336</v>
      </c>
      <c r="E30" s="20" t="s">
        <v>311</v>
      </c>
      <c r="F30" s="20" t="s">
        <v>297</v>
      </c>
      <c r="G30" s="20" t="s">
        <v>298</v>
      </c>
      <c r="H30" s="20" t="s">
        <v>299</v>
      </c>
    </row>
    <row r="31" ht="14.2" customHeight="1" spans="1:8">
      <c r="A31" s="16"/>
      <c r="B31" s="20" t="s">
        <v>337</v>
      </c>
      <c r="C31" s="20" t="s">
        <v>338</v>
      </c>
      <c r="D31" s="20" t="s">
        <v>339</v>
      </c>
      <c r="E31" s="20" t="s">
        <v>340</v>
      </c>
      <c r="F31" s="20" t="s">
        <v>341</v>
      </c>
      <c r="G31" s="20" t="s">
        <v>298</v>
      </c>
      <c r="H31" s="20" t="s">
        <v>299</v>
      </c>
    </row>
    <row r="32" ht="14.2" customHeight="1" spans="1:8">
      <c r="A32" s="16"/>
      <c r="B32" s="20"/>
      <c r="C32" s="20" t="s">
        <v>342</v>
      </c>
      <c r="D32" s="20" t="s">
        <v>343</v>
      </c>
      <c r="E32" s="20" t="s">
        <v>340</v>
      </c>
      <c r="F32" s="20" t="s">
        <v>312</v>
      </c>
      <c r="G32" s="20" t="s">
        <v>344</v>
      </c>
      <c r="H32" s="20" t="s">
        <v>299</v>
      </c>
    </row>
    <row r="33" ht="22.6" customHeight="1" spans="1:8">
      <c r="A33" s="16"/>
      <c r="B33" s="20" t="s">
        <v>345</v>
      </c>
      <c r="C33" s="20" t="s">
        <v>346</v>
      </c>
      <c r="D33" s="20" t="s">
        <v>347</v>
      </c>
      <c r="E33" s="20"/>
      <c r="F33" s="20" t="s">
        <v>348</v>
      </c>
      <c r="G33" s="20"/>
      <c r="H33" s="20" t="s">
        <v>299</v>
      </c>
    </row>
    <row r="34" ht="14.2" customHeight="1" spans="1:8">
      <c r="A34" s="16"/>
      <c r="B34" s="20"/>
      <c r="C34" s="20" t="s">
        <v>349</v>
      </c>
      <c r="D34" s="20" t="s">
        <v>350</v>
      </c>
      <c r="E34" s="20"/>
      <c r="F34" s="20" t="s">
        <v>351</v>
      </c>
      <c r="G34" s="20"/>
      <c r="H34" s="20" t="s">
        <v>299</v>
      </c>
    </row>
    <row r="35" ht="8.5" customHeight="1" spans="1:8">
      <c r="A35" s="10"/>
      <c r="B35" s="10"/>
      <c r="C35" s="10"/>
      <c r="D35" s="10"/>
      <c r="E35" s="10"/>
      <c r="F35" s="10"/>
      <c r="G35" s="10"/>
      <c r="H35" s="10"/>
    </row>
    <row r="36" ht="8.5" customHeight="1" spans="1:8">
      <c r="A36" s="10"/>
      <c r="B36" s="10"/>
      <c r="C36" s="10"/>
      <c r="D36" s="10"/>
      <c r="E36" s="10"/>
      <c r="F36" s="10"/>
      <c r="G36" s="10"/>
      <c r="H36" s="10"/>
    </row>
  </sheetData>
  <mergeCells count="30">
    <mergeCell ref="A1:H1"/>
    <mergeCell ref="B3:H3"/>
    <mergeCell ref="B4:E4"/>
    <mergeCell ref="F4:H4"/>
    <mergeCell ref="B5:E5"/>
    <mergeCell ref="F5:H5"/>
    <mergeCell ref="B6:E6"/>
    <mergeCell ref="F6:H6"/>
    <mergeCell ref="B7:E7"/>
    <mergeCell ref="F7:H7"/>
    <mergeCell ref="B8:E8"/>
    <mergeCell ref="F8:H8"/>
    <mergeCell ref="B9:E9"/>
    <mergeCell ref="F9:H9"/>
    <mergeCell ref="B10:E10"/>
    <mergeCell ref="F10:H10"/>
    <mergeCell ref="B11:H11"/>
    <mergeCell ref="A4:A10"/>
    <mergeCell ref="A12:A34"/>
    <mergeCell ref="B13:B18"/>
    <mergeCell ref="B19:B21"/>
    <mergeCell ref="B22:B28"/>
    <mergeCell ref="B29:B30"/>
    <mergeCell ref="B31:B32"/>
    <mergeCell ref="B33:B34"/>
    <mergeCell ref="C14:C16"/>
    <mergeCell ref="C17:C18"/>
    <mergeCell ref="C19:C21"/>
    <mergeCell ref="C24:C25"/>
    <mergeCell ref="C29:C30"/>
  </mergeCells>
  <pageMargins left="0.75" right="0.75" top="0.270000010728836" bottom="0.270000010728836" header="0" footer="0"/>
  <pageSetup paperSize="9" orientation="portrait"/>
  <headerFooter/>
  <rowBreaks count="1" manualBreakCount="1">
    <brk id="36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0"/>
  <sheetViews>
    <sheetView workbookViewId="0">
      <selection activeCell="E22" sqref="E22"/>
    </sheetView>
  </sheetViews>
  <sheetFormatPr defaultColWidth="10" defaultRowHeight="13.5" outlineLevelCol="7"/>
  <cols>
    <col min="1" max="1" width="24.75" customWidth="1"/>
    <col min="2" max="8" width="15.3833333333333" customWidth="1"/>
    <col min="9" max="9" width="9.76666666666667" customWidth="1"/>
  </cols>
  <sheetData>
    <row r="1" ht="31.3" customHeight="1" spans="1:8">
      <c r="A1" s="1" t="s">
        <v>352</v>
      </c>
      <c r="B1" s="1"/>
      <c r="C1" s="1"/>
      <c r="D1" s="1"/>
      <c r="E1" s="1"/>
      <c r="F1" s="1"/>
      <c r="G1" s="1"/>
      <c r="H1" s="1"/>
    </row>
    <row r="2" ht="14.2" customHeight="1" spans="1:8">
      <c r="A2" s="2" t="s">
        <v>4</v>
      </c>
      <c r="B2" s="2"/>
      <c r="C2" s="2"/>
      <c r="D2" s="2"/>
      <c r="E2" s="3" t="s">
        <v>80</v>
      </c>
      <c r="F2" s="3"/>
      <c r="G2" s="3"/>
      <c r="H2" s="3"/>
    </row>
    <row r="3" ht="22.75" customHeight="1" spans="1:8">
      <c r="A3" s="4" t="s">
        <v>353</v>
      </c>
      <c r="B3" s="5" t="s">
        <v>267</v>
      </c>
      <c r="C3" s="5"/>
      <c r="D3" s="5"/>
      <c r="E3" s="5"/>
      <c r="F3" s="5"/>
      <c r="G3" s="5"/>
      <c r="H3" s="5"/>
    </row>
    <row r="4" ht="22.75" customHeight="1" spans="1:8">
      <c r="A4" s="4" t="s">
        <v>354</v>
      </c>
      <c r="B4" s="6" t="s">
        <v>355</v>
      </c>
      <c r="C4" s="6"/>
      <c r="D4" s="6"/>
      <c r="E4" s="6" t="s">
        <v>356</v>
      </c>
      <c r="F4" s="6" t="s">
        <v>357</v>
      </c>
      <c r="G4" s="6"/>
      <c r="H4" s="6"/>
    </row>
    <row r="5" ht="22.75" customHeight="1" spans="1:8">
      <c r="A5" s="4" t="s">
        <v>358</v>
      </c>
      <c r="B5" s="7" t="s">
        <v>359</v>
      </c>
      <c r="C5" s="7"/>
      <c r="D5" s="7"/>
      <c r="E5" s="8">
        <v>4</v>
      </c>
      <c r="F5" s="8"/>
      <c r="G5" s="8"/>
      <c r="H5" s="8"/>
    </row>
    <row r="6" ht="22.75" customHeight="1" spans="1:8">
      <c r="A6" s="4"/>
      <c r="B6" s="7" t="s">
        <v>360</v>
      </c>
      <c r="C6" s="7"/>
      <c r="D6" s="7"/>
      <c r="E6" s="8">
        <v>4</v>
      </c>
      <c r="F6" s="8"/>
      <c r="G6" s="8"/>
      <c r="H6" s="8"/>
    </row>
    <row r="7" ht="22.75" customHeight="1" spans="1:8">
      <c r="A7" s="4"/>
      <c r="B7" s="7" t="s">
        <v>361</v>
      </c>
      <c r="C7" s="7"/>
      <c r="D7" s="7"/>
      <c r="E7" s="8">
        <v>4</v>
      </c>
      <c r="F7" s="8"/>
      <c r="G7" s="8"/>
      <c r="H7" s="8"/>
    </row>
    <row r="8" ht="22.75" customHeight="1" spans="1:8">
      <c r="A8" s="4"/>
      <c r="B8" s="7" t="s">
        <v>362</v>
      </c>
      <c r="C8" s="7"/>
      <c r="D8" s="7"/>
      <c r="E8" s="8"/>
      <c r="F8" s="8"/>
      <c r="G8" s="8"/>
      <c r="H8" s="8"/>
    </row>
    <row r="9" ht="22.75" customHeight="1" spans="1:8">
      <c r="A9" s="4"/>
      <c r="B9" s="7" t="s">
        <v>363</v>
      </c>
      <c r="C9" s="7"/>
      <c r="D9" s="7"/>
      <c r="E9" s="8"/>
      <c r="F9" s="8"/>
      <c r="G9" s="8"/>
      <c r="H9" s="8"/>
    </row>
    <row r="10" ht="22.75" customHeight="1" spans="1:8">
      <c r="A10" s="4"/>
      <c r="B10" s="7" t="s">
        <v>364</v>
      </c>
      <c r="C10" s="7"/>
      <c r="D10" s="7"/>
      <c r="E10" s="8"/>
      <c r="F10" s="8"/>
      <c r="G10" s="8"/>
      <c r="H10" s="8"/>
    </row>
    <row r="11" ht="22.75" customHeight="1" spans="1:8">
      <c r="A11" s="4"/>
      <c r="B11" s="7" t="s">
        <v>365</v>
      </c>
      <c r="C11" s="7"/>
      <c r="D11" s="7"/>
      <c r="E11" s="8"/>
      <c r="F11" s="8"/>
      <c r="G11" s="8"/>
      <c r="H11" s="8"/>
    </row>
    <row r="12" ht="22.75" customHeight="1" spans="1:8">
      <c r="A12" s="4"/>
      <c r="B12" s="7" t="s">
        <v>366</v>
      </c>
      <c r="C12" s="7"/>
      <c r="D12" s="7"/>
      <c r="E12" s="8"/>
      <c r="F12" s="8"/>
      <c r="G12" s="8"/>
      <c r="H12" s="8"/>
    </row>
    <row r="13" ht="22.75" customHeight="1" spans="1:8">
      <c r="A13" s="4" t="s">
        <v>367</v>
      </c>
      <c r="B13" s="6" t="s">
        <v>368</v>
      </c>
      <c r="C13" s="6"/>
      <c r="D13" s="6"/>
      <c r="E13" s="6"/>
      <c r="F13" s="6"/>
      <c r="G13" s="6"/>
      <c r="H13" s="6"/>
    </row>
    <row r="14" ht="22.75" customHeight="1" spans="1:8">
      <c r="A14" s="4"/>
      <c r="B14" s="7" t="s">
        <v>369</v>
      </c>
      <c r="C14" s="7"/>
      <c r="D14" s="7"/>
      <c r="E14" s="7"/>
      <c r="F14" s="7"/>
      <c r="G14" s="7"/>
      <c r="H14" s="7"/>
    </row>
    <row r="15" ht="14.2" customHeight="1" spans="1:8">
      <c r="A15" s="4" t="s">
        <v>370</v>
      </c>
      <c r="B15" s="6" t="s">
        <v>286</v>
      </c>
      <c r="C15" s="6" t="s">
        <v>287</v>
      </c>
      <c r="D15" s="6" t="s">
        <v>288</v>
      </c>
      <c r="E15" s="4" t="s">
        <v>289</v>
      </c>
      <c r="F15" s="6" t="s">
        <v>290</v>
      </c>
      <c r="G15" s="4" t="s">
        <v>291</v>
      </c>
      <c r="H15" s="6" t="s">
        <v>292</v>
      </c>
    </row>
    <row r="16" ht="14.2" customHeight="1" spans="1:8">
      <c r="A16" s="4"/>
      <c r="B16" s="6"/>
      <c r="C16" s="6"/>
      <c r="D16" s="6"/>
      <c r="E16" s="4"/>
      <c r="F16" s="6"/>
      <c r="G16" s="4"/>
      <c r="H16" s="6"/>
    </row>
    <row r="17" ht="22.75" customHeight="1" spans="1:8">
      <c r="A17" s="4"/>
      <c r="B17" s="5" t="s">
        <v>371</v>
      </c>
      <c r="C17" s="5" t="s">
        <v>372</v>
      </c>
      <c r="D17" s="7" t="s">
        <v>373</v>
      </c>
      <c r="E17" s="4" t="s">
        <v>340</v>
      </c>
      <c r="F17" s="6" t="s">
        <v>374</v>
      </c>
      <c r="G17" s="4" t="s">
        <v>332</v>
      </c>
      <c r="H17" s="9" t="s">
        <v>375</v>
      </c>
    </row>
    <row r="18" ht="24.1" customHeight="1" spans="1:8">
      <c r="A18" s="4"/>
      <c r="B18" s="5"/>
      <c r="C18" s="5"/>
      <c r="D18" s="7" t="s">
        <v>376</v>
      </c>
      <c r="E18" s="4" t="s">
        <v>296</v>
      </c>
      <c r="F18" s="6" t="s">
        <v>377</v>
      </c>
      <c r="G18" s="4" t="s">
        <v>378</v>
      </c>
      <c r="H18" s="9" t="s">
        <v>375</v>
      </c>
    </row>
    <row r="19" ht="22.75" customHeight="1" spans="1:8">
      <c r="A19" s="4"/>
      <c r="B19" s="5"/>
      <c r="C19" s="5" t="s">
        <v>379</v>
      </c>
      <c r="D19" s="7" t="s">
        <v>380</v>
      </c>
      <c r="E19" s="4" t="s">
        <v>340</v>
      </c>
      <c r="F19" s="6" t="s">
        <v>297</v>
      </c>
      <c r="G19" s="4" t="s">
        <v>298</v>
      </c>
      <c r="H19" s="9" t="s">
        <v>375</v>
      </c>
    </row>
    <row r="20" ht="22.75" customHeight="1" spans="1:8">
      <c r="A20" s="4"/>
      <c r="B20" s="5"/>
      <c r="C20" s="5"/>
      <c r="D20" s="7" t="s">
        <v>381</v>
      </c>
      <c r="E20" s="4" t="s">
        <v>340</v>
      </c>
      <c r="F20" s="6" t="s">
        <v>297</v>
      </c>
      <c r="G20" s="4" t="s">
        <v>298</v>
      </c>
      <c r="H20" s="9" t="s">
        <v>375</v>
      </c>
    </row>
    <row r="21" ht="22.75" customHeight="1" spans="1:8">
      <c r="A21" s="4"/>
      <c r="B21" s="5"/>
      <c r="C21" s="5" t="s">
        <v>382</v>
      </c>
      <c r="D21" s="7" t="s">
        <v>383</v>
      </c>
      <c r="E21" s="4" t="s">
        <v>311</v>
      </c>
      <c r="F21" s="6" t="s">
        <v>384</v>
      </c>
      <c r="G21" s="4" t="s">
        <v>385</v>
      </c>
      <c r="H21" s="9" t="s">
        <v>375</v>
      </c>
    </row>
    <row r="22" ht="22.75" customHeight="1" spans="1:8">
      <c r="A22" s="4"/>
      <c r="B22" s="5"/>
      <c r="C22" s="5" t="s">
        <v>386</v>
      </c>
      <c r="D22" s="7" t="s">
        <v>387</v>
      </c>
      <c r="E22" s="4" t="s">
        <v>296</v>
      </c>
      <c r="F22" s="6" t="s">
        <v>388</v>
      </c>
      <c r="G22" s="4" t="s">
        <v>389</v>
      </c>
      <c r="H22" s="9" t="s">
        <v>375</v>
      </c>
    </row>
    <row r="23" ht="24.1" customHeight="1" spans="1:8">
      <c r="A23" s="4"/>
      <c r="B23" s="5" t="s">
        <v>390</v>
      </c>
      <c r="C23" s="5" t="s">
        <v>391</v>
      </c>
      <c r="D23" s="7" t="s">
        <v>392</v>
      </c>
      <c r="E23" s="4" t="s">
        <v>340</v>
      </c>
      <c r="F23" s="6" t="s">
        <v>393</v>
      </c>
      <c r="G23" s="4" t="s">
        <v>298</v>
      </c>
      <c r="H23" s="9" t="s">
        <v>375</v>
      </c>
    </row>
    <row r="24" ht="22.75" customHeight="1" spans="1:8">
      <c r="A24" s="4"/>
      <c r="B24" s="5"/>
      <c r="C24" s="5"/>
      <c r="D24" s="7" t="s">
        <v>394</v>
      </c>
      <c r="E24" s="4"/>
      <c r="F24" s="6" t="s">
        <v>395</v>
      </c>
      <c r="G24" s="4"/>
      <c r="H24" s="9" t="s">
        <v>375</v>
      </c>
    </row>
    <row r="25" ht="22.75" customHeight="1" spans="1:8">
      <c r="A25" s="4"/>
      <c r="B25" s="5" t="s">
        <v>396</v>
      </c>
      <c r="C25" s="5" t="s">
        <v>397</v>
      </c>
      <c r="D25" s="7" t="s">
        <v>398</v>
      </c>
      <c r="E25" s="4" t="s">
        <v>340</v>
      </c>
      <c r="F25" s="6" t="s">
        <v>297</v>
      </c>
      <c r="G25" s="4" t="s">
        <v>298</v>
      </c>
      <c r="H25" s="9" t="s">
        <v>375</v>
      </c>
    </row>
    <row r="26" ht="7.2" customHeight="1" spans="1:8">
      <c r="A26" s="10"/>
      <c r="B26" s="10"/>
      <c r="C26" s="10"/>
      <c r="D26" s="10"/>
      <c r="E26" s="10"/>
      <c r="F26" s="10"/>
      <c r="G26" s="10"/>
      <c r="H26" s="10"/>
    </row>
    <row r="27" ht="22.75" customHeight="1" spans="1:8">
      <c r="A27" s="4" t="s">
        <v>353</v>
      </c>
      <c r="B27" s="5" t="s">
        <v>263</v>
      </c>
      <c r="C27" s="5"/>
      <c r="D27" s="5"/>
      <c r="E27" s="5"/>
      <c r="F27" s="5"/>
      <c r="G27" s="5"/>
      <c r="H27" s="5"/>
    </row>
    <row r="28" ht="22.75" customHeight="1" spans="1:8">
      <c r="A28" s="4" t="s">
        <v>354</v>
      </c>
      <c r="B28" s="6" t="s">
        <v>355</v>
      </c>
      <c r="C28" s="6"/>
      <c r="D28" s="6"/>
      <c r="E28" s="6" t="s">
        <v>356</v>
      </c>
      <c r="F28" s="6" t="s">
        <v>357</v>
      </c>
      <c r="G28" s="6"/>
      <c r="H28" s="6"/>
    </row>
    <row r="29" ht="22.75" customHeight="1" spans="1:8">
      <c r="A29" s="4" t="s">
        <v>358</v>
      </c>
      <c r="B29" s="7" t="s">
        <v>359</v>
      </c>
      <c r="C29" s="7"/>
      <c r="D29" s="7"/>
      <c r="E29" s="8">
        <v>160</v>
      </c>
      <c r="F29" s="8"/>
      <c r="G29" s="8"/>
      <c r="H29" s="8"/>
    </row>
    <row r="30" ht="22.75" customHeight="1" spans="1:8">
      <c r="A30" s="4"/>
      <c r="B30" s="7" t="s">
        <v>360</v>
      </c>
      <c r="C30" s="7"/>
      <c r="D30" s="7"/>
      <c r="E30" s="8">
        <v>160</v>
      </c>
      <c r="F30" s="8"/>
      <c r="G30" s="8"/>
      <c r="H30" s="8"/>
    </row>
    <row r="31" ht="22.75" customHeight="1" spans="1:8">
      <c r="A31" s="4"/>
      <c r="B31" s="7" t="s">
        <v>361</v>
      </c>
      <c r="C31" s="7"/>
      <c r="D31" s="7"/>
      <c r="E31" s="8">
        <v>160</v>
      </c>
      <c r="F31" s="8"/>
      <c r="G31" s="8"/>
      <c r="H31" s="8"/>
    </row>
    <row r="32" ht="22.75" customHeight="1" spans="1:8">
      <c r="A32" s="4"/>
      <c r="B32" s="7" t="s">
        <v>362</v>
      </c>
      <c r="C32" s="7"/>
      <c r="D32" s="7"/>
      <c r="E32" s="8"/>
      <c r="F32" s="8"/>
      <c r="G32" s="8"/>
      <c r="H32" s="8"/>
    </row>
    <row r="33" ht="22.75" customHeight="1" spans="1:8">
      <c r="A33" s="4"/>
      <c r="B33" s="7" t="s">
        <v>363</v>
      </c>
      <c r="C33" s="7"/>
      <c r="D33" s="7"/>
      <c r="E33" s="8"/>
      <c r="F33" s="8"/>
      <c r="G33" s="8"/>
      <c r="H33" s="8"/>
    </row>
    <row r="34" ht="22.75" customHeight="1" spans="1:8">
      <c r="A34" s="4"/>
      <c r="B34" s="7" t="s">
        <v>364</v>
      </c>
      <c r="C34" s="7"/>
      <c r="D34" s="7"/>
      <c r="E34" s="8"/>
      <c r="F34" s="8"/>
      <c r="G34" s="8"/>
      <c r="H34" s="8"/>
    </row>
    <row r="35" ht="22.75" customHeight="1" spans="1:8">
      <c r="A35" s="4"/>
      <c r="B35" s="7" t="s">
        <v>365</v>
      </c>
      <c r="C35" s="7"/>
      <c r="D35" s="7"/>
      <c r="E35" s="8"/>
      <c r="F35" s="8"/>
      <c r="G35" s="8"/>
      <c r="H35" s="8"/>
    </row>
    <row r="36" ht="22.75" customHeight="1" spans="1:8">
      <c r="A36" s="4"/>
      <c r="B36" s="7" t="s">
        <v>366</v>
      </c>
      <c r="C36" s="7"/>
      <c r="D36" s="7"/>
      <c r="E36" s="8"/>
      <c r="F36" s="8"/>
      <c r="G36" s="8"/>
      <c r="H36" s="8"/>
    </row>
    <row r="37" ht="22.75" customHeight="1" spans="1:8">
      <c r="A37" s="4" t="s">
        <v>367</v>
      </c>
      <c r="B37" s="6" t="s">
        <v>368</v>
      </c>
      <c r="C37" s="6"/>
      <c r="D37" s="6"/>
      <c r="E37" s="6"/>
      <c r="F37" s="6"/>
      <c r="G37" s="6"/>
      <c r="H37" s="6"/>
    </row>
    <row r="38" ht="24.1" customHeight="1" spans="1:8">
      <c r="A38" s="4"/>
      <c r="B38" s="7" t="s">
        <v>399</v>
      </c>
      <c r="C38" s="7"/>
      <c r="D38" s="7"/>
      <c r="E38" s="7"/>
      <c r="F38" s="7"/>
      <c r="G38" s="7"/>
      <c r="H38" s="7"/>
    </row>
    <row r="39" ht="14.2" customHeight="1" spans="1:8">
      <c r="A39" s="4" t="s">
        <v>370</v>
      </c>
      <c r="B39" s="6" t="s">
        <v>286</v>
      </c>
      <c r="C39" s="6" t="s">
        <v>287</v>
      </c>
      <c r="D39" s="6" t="s">
        <v>288</v>
      </c>
      <c r="E39" s="4" t="s">
        <v>289</v>
      </c>
      <c r="F39" s="6" t="s">
        <v>290</v>
      </c>
      <c r="G39" s="4" t="s">
        <v>291</v>
      </c>
      <c r="H39" s="6" t="s">
        <v>292</v>
      </c>
    </row>
    <row r="40" ht="14.2" customHeight="1" spans="1:8">
      <c r="A40" s="4"/>
      <c r="B40" s="6"/>
      <c r="C40" s="6"/>
      <c r="D40" s="6"/>
      <c r="E40" s="4"/>
      <c r="F40" s="6"/>
      <c r="G40" s="4"/>
      <c r="H40" s="6"/>
    </row>
    <row r="41" ht="22.75" customHeight="1" spans="1:8">
      <c r="A41" s="4"/>
      <c r="B41" s="5" t="s">
        <v>371</v>
      </c>
      <c r="C41" s="5" t="s">
        <v>372</v>
      </c>
      <c r="D41" s="7" t="s">
        <v>400</v>
      </c>
      <c r="E41" s="4" t="s">
        <v>340</v>
      </c>
      <c r="F41" s="6" t="s">
        <v>401</v>
      </c>
      <c r="G41" s="4" t="s">
        <v>402</v>
      </c>
      <c r="H41" s="9" t="s">
        <v>375</v>
      </c>
    </row>
    <row r="42" ht="22.75" customHeight="1" spans="1:8">
      <c r="A42" s="4"/>
      <c r="B42" s="5"/>
      <c r="C42" s="5"/>
      <c r="D42" s="7" t="s">
        <v>403</v>
      </c>
      <c r="E42" s="4" t="s">
        <v>340</v>
      </c>
      <c r="F42" s="6" t="s">
        <v>132</v>
      </c>
      <c r="G42" s="4" t="s">
        <v>402</v>
      </c>
      <c r="H42" s="9" t="s">
        <v>375</v>
      </c>
    </row>
    <row r="43" ht="22.75" customHeight="1" spans="1:8">
      <c r="A43" s="4"/>
      <c r="B43" s="5"/>
      <c r="C43" s="5" t="s">
        <v>379</v>
      </c>
      <c r="D43" s="7" t="s">
        <v>404</v>
      </c>
      <c r="E43" s="4" t="s">
        <v>340</v>
      </c>
      <c r="F43" s="6" t="s">
        <v>297</v>
      </c>
      <c r="G43" s="4" t="s">
        <v>298</v>
      </c>
      <c r="H43" s="9" t="s">
        <v>375</v>
      </c>
    </row>
    <row r="44" ht="24.1" customHeight="1" spans="1:8">
      <c r="A44" s="4"/>
      <c r="B44" s="5"/>
      <c r="C44" s="5"/>
      <c r="D44" s="7" t="s">
        <v>405</v>
      </c>
      <c r="E44" s="4"/>
      <c r="F44" s="6" t="s">
        <v>406</v>
      </c>
      <c r="G44" s="4"/>
      <c r="H44" s="9" t="s">
        <v>375</v>
      </c>
    </row>
    <row r="45" ht="24.1" customHeight="1" spans="1:8">
      <c r="A45" s="4"/>
      <c r="B45" s="5"/>
      <c r="C45" s="5" t="s">
        <v>382</v>
      </c>
      <c r="D45" s="7" t="s">
        <v>407</v>
      </c>
      <c r="E45" s="4" t="s">
        <v>340</v>
      </c>
      <c r="F45" s="6" t="s">
        <v>297</v>
      </c>
      <c r="G45" s="4" t="s">
        <v>298</v>
      </c>
      <c r="H45" s="9" t="s">
        <v>375</v>
      </c>
    </row>
    <row r="46" ht="24.1" customHeight="1" spans="1:8">
      <c r="A46" s="4"/>
      <c r="B46" s="5"/>
      <c r="C46" s="5" t="s">
        <v>386</v>
      </c>
      <c r="D46" s="7" t="s">
        <v>408</v>
      </c>
      <c r="E46" s="4" t="s">
        <v>311</v>
      </c>
      <c r="F46" s="6" t="s">
        <v>409</v>
      </c>
      <c r="G46" s="4" t="s">
        <v>389</v>
      </c>
      <c r="H46" s="9" t="s">
        <v>375</v>
      </c>
    </row>
    <row r="47" ht="22.75" customHeight="1" spans="1:8">
      <c r="A47" s="4"/>
      <c r="B47" s="5" t="s">
        <v>390</v>
      </c>
      <c r="C47" s="5" t="s">
        <v>410</v>
      </c>
      <c r="D47" s="7" t="s">
        <v>411</v>
      </c>
      <c r="E47" s="4" t="s">
        <v>340</v>
      </c>
      <c r="F47" s="6" t="s">
        <v>297</v>
      </c>
      <c r="G47" s="4" t="s">
        <v>298</v>
      </c>
      <c r="H47" s="9" t="s">
        <v>375</v>
      </c>
    </row>
    <row r="48" ht="36.15" customHeight="1" spans="1:8">
      <c r="A48" s="4"/>
      <c r="B48" s="5"/>
      <c r="C48" s="5"/>
      <c r="D48" s="7" t="s">
        <v>412</v>
      </c>
      <c r="E48" s="4" t="s">
        <v>340</v>
      </c>
      <c r="F48" s="6" t="s">
        <v>401</v>
      </c>
      <c r="G48" s="4" t="s">
        <v>110</v>
      </c>
      <c r="H48" s="9" t="s">
        <v>375</v>
      </c>
    </row>
    <row r="49" ht="24.1" customHeight="1" spans="1:8">
      <c r="A49" s="4"/>
      <c r="B49" s="5" t="s">
        <v>396</v>
      </c>
      <c r="C49" s="5" t="s">
        <v>397</v>
      </c>
      <c r="D49" s="7" t="s">
        <v>413</v>
      </c>
      <c r="E49" s="4" t="s">
        <v>340</v>
      </c>
      <c r="F49" s="6" t="s">
        <v>297</v>
      </c>
      <c r="G49" s="4" t="s">
        <v>298</v>
      </c>
      <c r="H49" s="9" t="s">
        <v>375</v>
      </c>
    </row>
    <row r="50" ht="7.2" customHeight="1" spans="1:8">
      <c r="A50" s="10"/>
      <c r="B50" s="10"/>
      <c r="C50" s="10"/>
      <c r="D50" s="10"/>
      <c r="E50" s="10"/>
      <c r="F50" s="10"/>
      <c r="G50" s="10"/>
      <c r="H50" s="10"/>
    </row>
  </sheetData>
  <mergeCells count="75">
    <mergeCell ref="A1:H1"/>
    <mergeCell ref="A2:D2"/>
    <mergeCell ref="E2:H2"/>
    <mergeCell ref="B3:H3"/>
    <mergeCell ref="B4:D4"/>
    <mergeCell ref="F4:H4"/>
    <mergeCell ref="B5:D5"/>
    <mergeCell ref="E5:H5"/>
    <mergeCell ref="B6:D6"/>
    <mergeCell ref="E6:H6"/>
    <mergeCell ref="B7:D7"/>
    <mergeCell ref="E7:H7"/>
    <mergeCell ref="B8:D8"/>
    <mergeCell ref="E8:H8"/>
    <mergeCell ref="B9:D9"/>
    <mergeCell ref="E9:H9"/>
    <mergeCell ref="B10:D10"/>
    <mergeCell ref="E10:H10"/>
    <mergeCell ref="B11:D11"/>
    <mergeCell ref="E11:H11"/>
    <mergeCell ref="B12:D12"/>
    <mergeCell ref="E12:H12"/>
    <mergeCell ref="B13:H13"/>
    <mergeCell ref="B14:H14"/>
    <mergeCell ref="B27:H27"/>
    <mergeCell ref="B28:D28"/>
    <mergeCell ref="F28:H28"/>
    <mergeCell ref="B29:D29"/>
    <mergeCell ref="E29:H29"/>
    <mergeCell ref="B30:D30"/>
    <mergeCell ref="E30:H30"/>
    <mergeCell ref="B31:D31"/>
    <mergeCell ref="E31:H31"/>
    <mergeCell ref="B32:D32"/>
    <mergeCell ref="E32:H32"/>
    <mergeCell ref="B33:D33"/>
    <mergeCell ref="E33:H33"/>
    <mergeCell ref="B34:D34"/>
    <mergeCell ref="E34:H34"/>
    <mergeCell ref="B35:D35"/>
    <mergeCell ref="E35:H35"/>
    <mergeCell ref="B36:D36"/>
    <mergeCell ref="E36:H36"/>
    <mergeCell ref="B37:H37"/>
    <mergeCell ref="B38:H38"/>
    <mergeCell ref="A5:A12"/>
    <mergeCell ref="A13:A14"/>
    <mergeCell ref="A15:A25"/>
    <mergeCell ref="A29:A36"/>
    <mergeCell ref="A37:A38"/>
    <mergeCell ref="A39:A49"/>
    <mergeCell ref="B15:B16"/>
    <mergeCell ref="B17:B22"/>
    <mergeCell ref="B23:B24"/>
    <mergeCell ref="B39:B40"/>
    <mergeCell ref="B41:B46"/>
    <mergeCell ref="B47:B48"/>
    <mergeCell ref="C15:C16"/>
    <mergeCell ref="C17:C18"/>
    <mergeCell ref="C19:C20"/>
    <mergeCell ref="C23:C24"/>
    <mergeCell ref="C39:C40"/>
    <mergeCell ref="C41:C42"/>
    <mergeCell ref="C43:C44"/>
    <mergeCell ref="C47:C48"/>
    <mergeCell ref="D15:D16"/>
    <mergeCell ref="D39:D40"/>
    <mergeCell ref="E15:E16"/>
    <mergeCell ref="E39:E40"/>
    <mergeCell ref="F15:F16"/>
    <mergeCell ref="F39:F40"/>
    <mergeCell ref="G15:G16"/>
    <mergeCell ref="G39:G40"/>
    <mergeCell ref="H15:H16"/>
    <mergeCell ref="H39:H40"/>
  </mergeCells>
  <pageMargins left="0.75" right="0.75" top="0.270000010728836" bottom="0.270000010728836" header="0" footer="0"/>
  <pageSetup paperSize="9" orientation="portrait"/>
  <headerFooter/>
  <rowBreaks count="2" manualBreakCount="2">
    <brk id="26" max="16383" man="1"/>
    <brk id="5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Q36"/>
  <sheetViews>
    <sheetView topLeftCell="A4" workbookViewId="0">
      <selection activeCell="B29" sqref="B29"/>
    </sheetView>
  </sheetViews>
  <sheetFormatPr defaultColWidth="10" defaultRowHeight="13.5"/>
  <cols>
    <col min="1" max="1" width="33.475" customWidth="1"/>
    <col min="2" max="2" width="31.6666666666667" customWidth="1"/>
    <col min="3" max="3" width="33.475" customWidth="1"/>
    <col min="4" max="4" width="31.6666666666667" customWidth="1"/>
    <col min="5" max="5" width="33.475" customWidth="1"/>
    <col min="6" max="6" width="31.6666666666667" customWidth="1"/>
    <col min="7" max="7" width="34.375" customWidth="1"/>
    <col min="8" max="8" width="31.6666666666667" customWidth="1"/>
    <col min="9" max="251" width="5.7" customWidth="1"/>
  </cols>
  <sheetData>
    <row r="1" ht="32.2" customHeight="1" spans="1:6">
      <c r="A1" s="56" t="s">
        <v>5</v>
      </c>
      <c r="B1" s="56"/>
      <c r="C1" s="56"/>
      <c r="D1" s="56"/>
      <c r="E1" s="56"/>
      <c r="F1" s="56"/>
    </row>
    <row r="2" ht="23.2" customHeight="1" spans="1:251">
      <c r="A2" s="45" t="s">
        <v>4</v>
      </c>
      <c r="B2" s="10"/>
      <c r="C2" s="57"/>
      <c r="D2" s="57"/>
      <c r="E2" s="58"/>
      <c r="F2" s="58" t="s">
        <v>6</v>
      </c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  <c r="CA2" s="43"/>
      <c r="CB2" s="43"/>
      <c r="CC2" s="43"/>
      <c r="CD2" s="43"/>
      <c r="CE2" s="43"/>
      <c r="CF2" s="43"/>
      <c r="CG2" s="43"/>
      <c r="CH2" s="43"/>
      <c r="CI2" s="43"/>
      <c r="CJ2" s="43"/>
      <c r="CK2" s="43"/>
      <c r="CL2" s="43"/>
      <c r="CM2" s="43"/>
      <c r="CN2" s="43"/>
      <c r="CO2" s="43"/>
      <c r="CP2" s="43"/>
      <c r="CQ2" s="43"/>
      <c r="CR2" s="43"/>
      <c r="CS2" s="43"/>
      <c r="CT2" s="43"/>
      <c r="CU2" s="43"/>
      <c r="CV2" s="43"/>
      <c r="CW2" s="43"/>
      <c r="CX2" s="43"/>
      <c r="CY2" s="43"/>
      <c r="CZ2" s="43"/>
      <c r="DA2" s="43"/>
      <c r="DB2" s="43"/>
      <c r="DC2" s="43"/>
      <c r="DD2" s="43"/>
      <c r="DE2" s="43"/>
      <c r="DF2" s="43"/>
      <c r="DG2" s="43"/>
      <c r="DH2" s="43"/>
      <c r="DI2" s="43"/>
      <c r="DJ2" s="43"/>
      <c r="DK2" s="43"/>
      <c r="DL2" s="43"/>
      <c r="DM2" s="43"/>
      <c r="DN2" s="43"/>
      <c r="DO2" s="43"/>
      <c r="DP2" s="43"/>
      <c r="DQ2" s="43"/>
      <c r="DR2" s="43"/>
      <c r="DS2" s="43"/>
      <c r="DT2" s="43"/>
      <c r="DU2" s="43"/>
      <c r="DV2" s="43"/>
      <c r="DW2" s="43"/>
      <c r="DX2" s="43"/>
      <c r="DY2" s="43"/>
      <c r="DZ2" s="43"/>
      <c r="EA2" s="43"/>
      <c r="EB2" s="43"/>
      <c r="EC2" s="43"/>
      <c r="ED2" s="43"/>
      <c r="EE2" s="43"/>
      <c r="EF2" s="43"/>
      <c r="EG2" s="43"/>
      <c r="EH2" s="43"/>
      <c r="EI2" s="43"/>
      <c r="EJ2" s="43"/>
      <c r="EK2" s="43"/>
      <c r="EL2" s="43"/>
      <c r="EM2" s="43"/>
      <c r="EN2" s="43"/>
      <c r="EO2" s="43"/>
      <c r="EP2" s="43"/>
      <c r="EQ2" s="43"/>
      <c r="ER2" s="43"/>
      <c r="ES2" s="43"/>
      <c r="ET2" s="43"/>
      <c r="EU2" s="43"/>
      <c r="EV2" s="43"/>
      <c r="EW2" s="43"/>
      <c r="EX2" s="43"/>
      <c r="EY2" s="43"/>
      <c r="EZ2" s="43"/>
      <c r="FA2" s="43"/>
      <c r="FB2" s="43"/>
      <c r="FC2" s="43"/>
      <c r="FD2" s="43"/>
      <c r="FE2" s="43"/>
      <c r="FF2" s="43"/>
      <c r="FG2" s="43"/>
      <c r="FH2" s="43"/>
      <c r="FI2" s="43"/>
      <c r="FJ2" s="43"/>
      <c r="FK2" s="43"/>
      <c r="FL2" s="43"/>
      <c r="FM2" s="43"/>
      <c r="FN2" s="43"/>
      <c r="FO2" s="43"/>
      <c r="FP2" s="43"/>
      <c r="FQ2" s="43"/>
      <c r="FR2" s="43"/>
      <c r="FS2" s="43"/>
      <c r="FT2" s="43"/>
      <c r="FU2" s="43"/>
      <c r="FV2" s="43"/>
      <c r="FW2" s="43"/>
      <c r="FX2" s="43"/>
      <c r="FY2" s="43"/>
      <c r="FZ2" s="43"/>
      <c r="GA2" s="43"/>
      <c r="GB2" s="43"/>
      <c r="GC2" s="43"/>
      <c r="GD2" s="43"/>
      <c r="GE2" s="43"/>
      <c r="GF2" s="43"/>
      <c r="GG2" s="43"/>
      <c r="GH2" s="43"/>
      <c r="GI2" s="43"/>
      <c r="GJ2" s="43"/>
      <c r="GK2" s="43"/>
      <c r="GL2" s="43"/>
      <c r="GM2" s="43"/>
      <c r="GN2" s="43"/>
      <c r="GO2" s="43"/>
      <c r="GP2" s="43"/>
      <c r="GQ2" s="43"/>
      <c r="GR2" s="43"/>
      <c r="GS2" s="43"/>
      <c r="GT2" s="43"/>
      <c r="GU2" s="43"/>
      <c r="GV2" s="43"/>
      <c r="GW2" s="43"/>
      <c r="GX2" s="43"/>
      <c r="GY2" s="43"/>
      <c r="GZ2" s="43"/>
      <c r="HA2" s="43"/>
      <c r="HB2" s="43"/>
      <c r="HC2" s="43"/>
      <c r="HD2" s="43"/>
      <c r="HE2" s="43"/>
      <c r="HF2" s="43"/>
      <c r="HG2" s="43"/>
      <c r="HH2" s="43"/>
      <c r="HI2" s="43"/>
      <c r="HJ2" s="43"/>
      <c r="HK2" s="43"/>
      <c r="HL2" s="43"/>
      <c r="HM2" s="43"/>
      <c r="HN2" s="43"/>
      <c r="HO2" s="43"/>
      <c r="HP2" s="43"/>
      <c r="HQ2" s="43"/>
      <c r="HR2" s="43"/>
      <c r="HS2" s="43"/>
      <c r="HT2" s="43"/>
      <c r="HU2" s="43"/>
      <c r="HV2" s="43"/>
      <c r="HW2" s="43"/>
      <c r="HX2" s="43"/>
      <c r="HY2" s="43"/>
      <c r="HZ2" s="43"/>
      <c r="IA2" s="43"/>
      <c r="IB2" s="43"/>
      <c r="IC2" s="43"/>
      <c r="ID2" s="43"/>
      <c r="IE2" s="43"/>
      <c r="IF2" s="43"/>
      <c r="IG2" s="43"/>
      <c r="IH2" s="43"/>
      <c r="II2" s="43"/>
      <c r="IJ2" s="43"/>
      <c r="IK2" s="43"/>
      <c r="IL2" s="43"/>
      <c r="IM2" s="43"/>
      <c r="IN2" s="43"/>
      <c r="IO2" s="43"/>
      <c r="IP2" s="43"/>
      <c r="IQ2" s="43"/>
    </row>
    <row r="3" ht="17.95" customHeight="1" spans="1:6">
      <c r="A3" s="40" t="s">
        <v>7</v>
      </c>
      <c r="B3" s="40"/>
      <c r="C3" s="40" t="s">
        <v>8</v>
      </c>
      <c r="D3" s="40"/>
      <c r="E3" s="40"/>
      <c r="F3" s="40"/>
    </row>
    <row r="4" ht="32.2" customHeight="1" spans="1:8">
      <c r="A4" s="40" t="s">
        <v>9</v>
      </c>
      <c r="B4" s="59" t="s">
        <v>10</v>
      </c>
      <c r="C4" s="90" t="s">
        <v>11</v>
      </c>
      <c r="D4" s="90" t="s">
        <v>10</v>
      </c>
      <c r="E4" s="90" t="s">
        <v>12</v>
      </c>
      <c r="F4" s="90" t="s">
        <v>10</v>
      </c>
      <c r="G4" s="10"/>
      <c r="H4" s="10"/>
    </row>
    <row r="5" ht="17.95" customHeight="1" spans="1:8">
      <c r="A5" s="60" t="s">
        <v>13</v>
      </c>
      <c r="B5" s="61">
        <v>314.82</v>
      </c>
      <c r="C5" s="62" t="s">
        <v>14</v>
      </c>
      <c r="D5" s="64">
        <v>140.08</v>
      </c>
      <c r="E5" s="62" t="s">
        <v>15</v>
      </c>
      <c r="F5" s="64">
        <f>276.82+10</f>
        <v>286.82</v>
      </c>
      <c r="G5" s="63"/>
      <c r="H5" s="63"/>
    </row>
    <row r="6" ht="17.95" customHeight="1" spans="1:6">
      <c r="A6" s="60" t="s">
        <v>16</v>
      </c>
      <c r="B6" s="61"/>
      <c r="C6" s="62" t="s">
        <v>17</v>
      </c>
      <c r="D6" s="64">
        <v>29.48</v>
      </c>
      <c r="E6" s="62" t="s">
        <v>18</v>
      </c>
      <c r="F6" s="64"/>
    </row>
    <row r="7" ht="17.95" customHeight="1" spans="1:6">
      <c r="A7" s="60" t="s">
        <v>19</v>
      </c>
      <c r="B7" s="61"/>
      <c r="C7" s="62" t="s">
        <v>20</v>
      </c>
      <c r="D7" s="64">
        <v>3.92</v>
      </c>
      <c r="E7" s="62" t="s">
        <v>21</v>
      </c>
      <c r="F7" s="64"/>
    </row>
    <row r="8" ht="17.95" customHeight="1" spans="1:7">
      <c r="A8" s="60" t="s">
        <v>22</v>
      </c>
      <c r="B8" s="64"/>
      <c r="C8" s="62" t="s">
        <v>23</v>
      </c>
      <c r="D8" s="64">
        <v>3.61</v>
      </c>
      <c r="E8" s="62" t="s">
        <v>24</v>
      </c>
      <c r="F8" s="64"/>
      <c r="G8" s="63"/>
    </row>
    <row r="9" ht="17.95" customHeight="1" spans="1:6">
      <c r="A9" s="60" t="s">
        <v>25</v>
      </c>
      <c r="B9" s="64"/>
      <c r="C9" s="62" t="s">
        <v>26</v>
      </c>
      <c r="D9" s="64">
        <v>41.46</v>
      </c>
      <c r="E9" s="62" t="s">
        <v>27</v>
      </c>
      <c r="F9" s="64">
        <v>4</v>
      </c>
    </row>
    <row r="10" ht="17.95" customHeight="1" spans="1:6">
      <c r="A10" s="60" t="s">
        <v>28</v>
      </c>
      <c r="B10" s="46"/>
      <c r="C10" s="62" t="s">
        <v>29</v>
      </c>
      <c r="D10" s="64">
        <v>14.6</v>
      </c>
      <c r="E10" s="62" t="s">
        <v>30</v>
      </c>
      <c r="F10" s="64"/>
    </row>
    <row r="11" ht="17.95" customHeight="1" spans="1:7">
      <c r="A11" s="60" t="s">
        <v>31</v>
      </c>
      <c r="B11" s="46"/>
      <c r="C11" s="62" t="s">
        <v>32</v>
      </c>
      <c r="D11" s="64">
        <v>19.4</v>
      </c>
      <c r="E11" s="62" t="s">
        <v>33</v>
      </c>
      <c r="F11" s="64"/>
      <c r="G11" s="63"/>
    </row>
    <row r="12" ht="17.95" customHeight="1" spans="1:7">
      <c r="A12" s="60" t="s">
        <v>34</v>
      </c>
      <c r="B12" s="46"/>
      <c r="C12" s="62" t="s">
        <v>35</v>
      </c>
      <c r="D12" s="64">
        <v>27.61</v>
      </c>
      <c r="E12" s="62" t="s">
        <v>36</v>
      </c>
      <c r="F12" s="64">
        <v>11.02</v>
      </c>
      <c r="G12" s="63"/>
    </row>
    <row r="13" ht="17.95" customHeight="1" spans="1:6">
      <c r="A13" s="60" t="s">
        <v>37</v>
      </c>
      <c r="B13" s="46"/>
      <c r="C13" s="62" t="s">
        <v>38</v>
      </c>
      <c r="D13" s="64">
        <v>184.74</v>
      </c>
      <c r="E13" s="62" t="s">
        <v>39</v>
      </c>
      <c r="F13" s="64">
        <v>3.58</v>
      </c>
    </row>
    <row r="14" ht="17.95" customHeight="1" spans="1:6">
      <c r="A14" s="60" t="s">
        <v>40</v>
      </c>
      <c r="B14" s="46">
        <v>10</v>
      </c>
      <c r="C14" s="62" t="s">
        <v>41</v>
      </c>
      <c r="D14" s="64">
        <f>8.39+10</f>
        <v>18.39</v>
      </c>
      <c r="E14" s="62" t="s">
        <v>42</v>
      </c>
      <c r="F14" s="64"/>
    </row>
    <row r="15" ht="17.95" customHeight="1" spans="1:6">
      <c r="A15" s="60"/>
      <c r="B15" s="60"/>
      <c r="C15" s="66" t="s">
        <v>43</v>
      </c>
      <c r="D15" s="64"/>
      <c r="E15" s="62" t="s">
        <v>44</v>
      </c>
      <c r="F15" s="64"/>
    </row>
    <row r="16" ht="17.95" customHeight="1" spans="1:7">
      <c r="A16" s="60"/>
      <c r="B16" s="60"/>
      <c r="C16" s="60" t="s">
        <v>45</v>
      </c>
      <c r="D16" s="64">
        <v>0.5</v>
      </c>
      <c r="E16" s="62" t="s">
        <v>46</v>
      </c>
      <c r="F16" s="64"/>
      <c r="G16" s="63"/>
    </row>
    <row r="17" ht="17.95" customHeight="1" spans="1:6">
      <c r="A17" s="60"/>
      <c r="B17" s="60"/>
      <c r="C17" s="66" t="s">
        <v>47</v>
      </c>
      <c r="D17" s="64"/>
      <c r="E17" s="66" t="s">
        <v>48</v>
      </c>
      <c r="F17" s="64"/>
    </row>
    <row r="18" ht="17.95" customHeight="1" spans="1:6">
      <c r="A18" s="60"/>
      <c r="B18" s="60"/>
      <c r="C18" s="66" t="s">
        <v>49</v>
      </c>
      <c r="D18" s="64">
        <v>160</v>
      </c>
      <c r="E18" s="62" t="s">
        <v>50</v>
      </c>
      <c r="F18" s="64"/>
    </row>
    <row r="19" ht="17.95" customHeight="1" spans="1:6">
      <c r="A19" s="60"/>
      <c r="B19" s="60"/>
      <c r="C19" s="66" t="s">
        <v>51</v>
      </c>
      <c r="D19" s="64"/>
      <c r="E19" s="62" t="s">
        <v>52</v>
      </c>
      <c r="F19" s="64"/>
    </row>
    <row r="20" ht="17.2" customHeight="1" spans="1:6">
      <c r="A20" s="60"/>
      <c r="B20" s="60"/>
      <c r="C20" s="60" t="s">
        <v>53</v>
      </c>
      <c r="D20" s="64"/>
      <c r="E20" s="62" t="s">
        <v>54</v>
      </c>
      <c r="F20" s="64"/>
    </row>
    <row r="21" ht="17.95" customHeight="1" spans="1:6">
      <c r="A21" s="60"/>
      <c r="B21" s="60"/>
      <c r="C21" s="60" t="s">
        <v>55</v>
      </c>
      <c r="D21" s="64"/>
      <c r="E21" s="66" t="s">
        <v>56</v>
      </c>
      <c r="F21" s="64"/>
    </row>
    <row r="22" ht="17.95" customHeight="1" spans="1:6">
      <c r="A22" s="60"/>
      <c r="B22" s="60"/>
      <c r="C22" s="62" t="s">
        <v>57</v>
      </c>
      <c r="D22" s="64">
        <v>1.11</v>
      </c>
      <c r="E22" s="66" t="s">
        <v>58</v>
      </c>
      <c r="F22" s="64"/>
    </row>
    <row r="23" ht="17.95" customHeight="1" spans="1:6">
      <c r="A23" s="60"/>
      <c r="B23" s="60"/>
      <c r="C23" s="62" t="s">
        <v>59</v>
      </c>
      <c r="D23" s="64">
        <v>4.74</v>
      </c>
      <c r="E23" s="66" t="s">
        <v>60</v>
      </c>
      <c r="F23" s="64">
        <v>19.4</v>
      </c>
    </row>
    <row r="24" ht="17.95" customHeight="1" spans="1:7">
      <c r="A24" s="60"/>
      <c r="B24" s="60"/>
      <c r="C24" s="62" t="s">
        <v>61</v>
      </c>
      <c r="D24" s="61"/>
      <c r="E24" s="66" t="s">
        <v>62</v>
      </c>
      <c r="F24" s="68"/>
      <c r="G24" s="63"/>
    </row>
    <row r="25" ht="17.95" customHeight="1" spans="1:6">
      <c r="A25" s="60"/>
      <c r="B25" s="60"/>
      <c r="C25" s="62" t="s">
        <v>63</v>
      </c>
      <c r="D25" s="61"/>
      <c r="E25" s="62" t="s">
        <v>64</v>
      </c>
      <c r="F25" s="69"/>
    </row>
    <row r="26" ht="17.95" customHeight="1" spans="1:6">
      <c r="A26" s="60"/>
      <c r="B26" s="60"/>
      <c r="C26" s="62" t="s">
        <v>65</v>
      </c>
      <c r="D26" s="61"/>
      <c r="E26" s="62" t="s">
        <v>66</v>
      </c>
      <c r="F26" s="69"/>
    </row>
    <row r="27" ht="17.95" customHeight="1" spans="1:6">
      <c r="A27" s="60"/>
      <c r="B27" s="60"/>
      <c r="C27" s="62" t="s">
        <v>67</v>
      </c>
      <c r="D27" s="61"/>
      <c r="E27" s="62" t="s">
        <v>68</v>
      </c>
      <c r="F27" s="69"/>
    </row>
    <row r="28" ht="17.95" customHeight="1" spans="1:6">
      <c r="A28" s="60"/>
      <c r="B28" s="60"/>
      <c r="C28" s="62" t="s">
        <v>69</v>
      </c>
      <c r="D28" s="61"/>
      <c r="E28" s="66" t="s">
        <v>70</v>
      </c>
      <c r="F28" s="69"/>
    </row>
    <row r="29" ht="17.95" customHeight="1" spans="1:6">
      <c r="A29" s="60"/>
      <c r="B29" s="60"/>
      <c r="C29" s="60" t="s">
        <v>71</v>
      </c>
      <c r="D29" s="64"/>
      <c r="E29" s="66" t="s">
        <v>72</v>
      </c>
      <c r="F29" s="69"/>
    </row>
    <row r="30" ht="17.95" customHeight="1" spans="1:6">
      <c r="A30" s="70"/>
      <c r="B30" s="71"/>
      <c r="C30" s="60" t="s">
        <v>73</v>
      </c>
      <c r="D30" s="64"/>
      <c r="E30" s="62" t="s">
        <v>74</v>
      </c>
      <c r="F30" s="69"/>
    </row>
    <row r="31" ht="17.95" customHeight="1" spans="1:6">
      <c r="A31" s="70"/>
      <c r="B31" s="72"/>
      <c r="C31" s="60" t="s">
        <v>75</v>
      </c>
      <c r="D31" s="64"/>
      <c r="E31" s="62" t="s">
        <v>76</v>
      </c>
      <c r="F31" s="69"/>
    </row>
    <row r="32" ht="17.95" customHeight="1" spans="1:6">
      <c r="A32" s="70"/>
      <c r="B32" s="72"/>
      <c r="C32" s="60"/>
      <c r="D32" s="64"/>
      <c r="E32" s="50"/>
      <c r="F32" s="50"/>
    </row>
    <row r="33" ht="17.95" customHeight="1" spans="1:6">
      <c r="A33" s="70"/>
      <c r="B33" s="72"/>
      <c r="C33" s="73"/>
      <c r="D33" s="46"/>
      <c r="E33" s="50"/>
      <c r="F33" s="50"/>
    </row>
    <row r="34" ht="17.95" customHeight="1" spans="1:6">
      <c r="A34" s="70"/>
      <c r="B34" s="72"/>
      <c r="C34" s="73"/>
      <c r="D34" s="40"/>
      <c r="E34" s="70"/>
      <c r="F34" s="69"/>
    </row>
    <row r="35" ht="17.95" customHeight="1" spans="1:6">
      <c r="A35" s="40" t="s">
        <v>77</v>
      </c>
      <c r="B35" s="64">
        <v>324.82</v>
      </c>
      <c r="C35" s="74" t="s">
        <v>78</v>
      </c>
      <c r="D35" s="64">
        <v>324.82</v>
      </c>
      <c r="E35" s="74" t="s">
        <v>78</v>
      </c>
      <c r="F35" s="64">
        <v>324.82</v>
      </c>
    </row>
    <row r="36" ht="11.2" customHeight="1" spans="5:6">
      <c r="E36" s="75"/>
      <c r="F36" s="75"/>
    </row>
  </sheetData>
  <mergeCells count="3">
    <mergeCell ref="A1:F1"/>
    <mergeCell ref="A3:B3"/>
    <mergeCell ref="C3:F3"/>
  </mergeCells>
  <pageMargins left="0.75" right="0.75" top="0.785000026226044" bottom="0.625" header="0.5" footer="0.5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9"/>
  <sheetViews>
    <sheetView tabSelected="1" workbookViewId="0">
      <selection activeCell="O13" sqref="O13"/>
    </sheetView>
  </sheetViews>
  <sheetFormatPr defaultColWidth="10" defaultRowHeight="13.5"/>
  <cols>
    <col min="1" max="1" width="23.5583333333333" customWidth="1"/>
    <col min="2" max="2" width="9.49166666666667" customWidth="1"/>
    <col min="3" max="3" width="10.2" customWidth="1"/>
    <col min="4" max="4" width="10.525" customWidth="1"/>
    <col min="5" max="5" width="7.375" customWidth="1"/>
    <col min="6" max="13" width="4.61666666666667" customWidth="1"/>
    <col min="14" max="15" width="8.71666666666667" customWidth="1"/>
    <col min="16" max="19" width="4.61666666666667" customWidth="1"/>
    <col min="20" max="20" width="9.76666666666667" customWidth="1"/>
  </cols>
  <sheetData>
    <row r="1" ht="31.3" customHeight="1" spans="1:19">
      <c r="A1" s="1" t="s">
        <v>79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ht="14.2" customHeight="1" spans="1:19">
      <c r="A2" s="77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85"/>
      <c r="N2" s="86"/>
      <c r="O2" s="86"/>
      <c r="P2" s="86"/>
      <c r="Q2" s="86"/>
      <c r="R2" s="89"/>
      <c r="S2" s="86"/>
    </row>
    <row r="3" ht="14.2" customHeight="1" spans="1:19">
      <c r="A3" s="79"/>
      <c r="B3" s="80"/>
      <c r="C3" s="80"/>
      <c r="D3" s="81"/>
      <c r="E3" s="81"/>
      <c r="F3" s="81"/>
      <c r="G3" s="81"/>
      <c r="H3" s="81"/>
      <c r="I3" s="81"/>
      <c r="J3" s="81"/>
      <c r="K3" s="81"/>
      <c r="L3" s="81"/>
      <c r="M3" s="87"/>
      <c r="N3" s="87"/>
      <c r="O3" s="87"/>
      <c r="P3" s="88"/>
      <c r="Q3" s="88"/>
      <c r="R3" s="81"/>
      <c r="S3" s="81"/>
    </row>
    <row r="4" ht="14.2" customHeight="1" spans="1:19">
      <c r="A4" s="82" t="s">
        <v>4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9" t="s">
        <v>80</v>
      </c>
      <c r="S4" s="89"/>
    </row>
    <row r="5" ht="28.45" customHeight="1" spans="1:19">
      <c r="A5" s="30" t="s">
        <v>81</v>
      </c>
      <c r="B5" s="83" t="s">
        <v>82</v>
      </c>
      <c r="C5" s="83" t="s">
        <v>83</v>
      </c>
      <c r="D5" s="83"/>
      <c r="E5" s="83"/>
      <c r="F5" s="83"/>
      <c r="G5" s="83"/>
      <c r="H5" s="83"/>
      <c r="I5" s="83"/>
      <c r="J5" s="83"/>
      <c r="K5" s="83"/>
      <c r="L5" s="83"/>
      <c r="M5" s="83"/>
      <c r="N5" s="4" t="s">
        <v>84</v>
      </c>
      <c r="O5" s="4"/>
      <c r="P5" s="4"/>
      <c r="Q5" s="4"/>
      <c r="R5" s="4"/>
      <c r="S5" s="4"/>
    </row>
    <row r="6" ht="28.45" customHeight="1" spans="1:19">
      <c r="A6" s="30"/>
      <c r="B6" s="83"/>
      <c r="C6" s="4" t="s">
        <v>85</v>
      </c>
      <c r="D6" s="4" t="s">
        <v>86</v>
      </c>
      <c r="E6" s="4" t="s">
        <v>87</v>
      </c>
      <c r="F6" s="4" t="s">
        <v>88</v>
      </c>
      <c r="G6" s="4" t="s">
        <v>89</v>
      </c>
      <c r="H6" s="83" t="s">
        <v>90</v>
      </c>
      <c r="I6" s="83"/>
      <c r="J6" s="83"/>
      <c r="K6" s="83"/>
      <c r="L6" s="83"/>
      <c r="M6" s="83"/>
      <c r="N6" s="4" t="s">
        <v>85</v>
      </c>
      <c r="O6" s="4" t="s">
        <v>86</v>
      </c>
      <c r="P6" s="4" t="s">
        <v>87</v>
      </c>
      <c r="Q6" s="4" t="s">
        <v>88</v>
      </c>
      <c r="R6" s="4" t="s">
        <v>89</v>
      </c>
      <c r="S6" s="4" t="s">
        <v>90</v>
      </c>
    </row>
    <row r="7" ht="56.95" customHeight="1" spans="1:19">
      <c r="A7" s="30"/>
      <c r="B7" s="83"/>
      <c r="C7" s="4"/>
      <c r="D7" s="4"/>
      <c r="E7" s="4"/>
      <c r="F7" s="4"/>
      <c r="G7" s="4"/>
      <c r="H7" s="4" t="s">
        <v>91</v>
      </c>
      <c r="I7" s="4" t="s">
        <v>92</v>
      </c>
      <c r="J7" s="4" t="s">
        <v>93</v>
      </c>
      <c r="K7" s="4" t="s">
        <v>94</v>
      </c>
      <c r="L7" s="4" t="s">
        <v>95</v>
      </c>
      <c r="M7" s="4" t="s">
        <v>96</v>
      </c>
      <c r="N7" s="4"/>
      <c r="O7" s="4"/>
      <c r="P7" s="4"/>
      <c r="Q7" s="4"/>
      <c r="R7" s="4"/>
      <c r="S7" s="4"/>
    </row>
    <row r="8" ht="22.75" customHeight="1" spans="1:19">
      <c r="A8" s="30" t="s">
        <v>85</v>
      </c>
      <c r="B8" s="8">
        <v>324.82</v>
      </c>
      <c r="C8" s="8">
        <v>314.82</v>
      </c>
      <c r="D8" s="8">
        <v>314.82</v>
      </c>
      <c r="E8" s="8"/>
      <c r="F8" s="8"/>
      <c r="G8" s="8"/>
      <c r="H8" s="8"/>
      <c r="I8" s="8"/>
      <c r="J8" s="8"/>
      <c r="K8" s="8"/>
      <c r="L8" s="8"/>
      <c r="M8" s="8"/>
      <c r="N8" s="8">
        <v>10</v>
      </c>
      <c r="O8" s="8">
        <v>10</v>
      </c>
      <c r="P8" s="8"/>
      <c r="Q8" s="8"/>
      <c r="R8" s="8"/>
      <c r="S8" s="8"/>
    </row>
    <row r="9" ht="24.1" customHeight="1" spans="1:19">
      <c r="A9" s="84" t="s">
        <v>4</v>
      </c>
      <c r="B9" s="8">
        <v>324.82</v>
      </c>
      <c r="C9" s="8">
        <v>314.82</v>
      </c>
      <c r="D9" s="8">
        <v>314.82</v>
      </c>
      <c r="E9" s="8"/>
      <c r="F9" s="8"/>
      <c r="G9" s="8"/>
      <c r="H9" s="8"/>
      <c r="I9" s="8"/>
      <c r="J9" s="8"/>
      <c r="K9" s="8"/>
      <c r="L9" s="8"/>
      <c r="M9" s="8"/>
      <c r="N9" s="8">
        <v>10</v>
      </c>
      <c r="O9" s="8">
        <v>10</v>
      </c>
      <c r="P9" s="8"/>
      <c r="Q9" s="8"/>
      <c r="R9" s="8"/>
      <c r="S9" s="8"/>
    </row>
  </sheetData>
  <mergeCells count="20">
    <mergeCell ref="A1:S1"/>
    <mergeCell ref="R3:S3"/>
    <mergeCell ref="A4:Q4"/>
    <mergeCell ref="R4:S4"/>
    <mergeCell ref="C5:M5"/>
    <mergeCell ref="N5:S5"/>
    <mergeCell ref="H6:M6"/>
    <mergeCell ref="A5:A7"/>
    <mergeCell ref="B5:B7"/>
    <mergeCell ref="C6:C7"/>
    <mergeCell ref="D6:D7"/>
    <mergeCell ref="E6:E7"/>
    <mergeCell ref="F6:F7"/>
    <mergeCell ref="G6:G7"/>
    <mergeCell ref="N6:N7"/>
    <mergeCell ref="O6:O7"/>
    <mergeCell ref="P6:P7"/>
    <mergeCell ref="Q6:Q7"/>
    <mergeCell ref="R6:R7"/>
    <mergeCell ref="S6:S7"/>
  </mergeCells>
  <pageMargins left="0.75" right="0.75" top="1" bottom="1" header="0.504999995231628" footer="0.504999995231628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7"/>
  <sheetViews>
    <sheetView workbookViewId="0">
      <selection activeCell="A5" sqref="A5:M5"/>
    </sheetView>
  </sheetViews>
  <sheetFormatPr defaultColWidth="10" defaultRowHeight="13.5"/>
  <cols>
    <col min="1" max="3" width="5.7" customWidth="1"/>
    <col min="4" max="4" width="41.3916666666667" customWidth="1"/>
    <col min="5" max="8" width="14.5166666666667" customWidth="1"/>
    <col min="9" max="9" width="11.6666666666667" customWidth="1"/>
    <col min="10" max="10" width="11.4" customWidth="1"/>
    <col min="11" max="11" width="8.41666666666667" customWidth="1"/>
    <col min="12" max="12" width="10.9916666666667" customWidth="1"/>
    <col min="13" max="14" width="9.76666666666667" customWidth="1"/>
  </cols>
  <sheetData>
    <row r="1" ht="35.95" customHeight="1" spans="1:13">
      <c r="A1" s="34" t="s">
        <v>97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</row>
    <row r="2" ht="19.95" customHeight="1" spans="1:13">
      <c r="A2" s="10" t="s">
        <v>4</v>
      </c>
      <c r="B2" s="10"/>
      <c r="C2" s="10"/>
      <c r="D2" s="10"/>
      <c r="M2" s="35" t="s">
        <v>98</v>
      </c>
    </row>
    <row r="3" ht="41.95" customHeight="1" spans="1:13">
      <c r="A3" s="36" t="s">
        <v>99</v>
      </c>
      <c r="B3" s="36"/>
      <c r="C3" s="36"/>
      <c r="D3" s="36" t="s">
        <v>100</v>
      </c>
      <c r="E3" s="37" t="s">
        <v>85</v>
      </c>
      <c r="F3" s="37" t="s">
        <v>101</v>
      </c>
      <c r="G3" s="37" t="s">
        <v>102</v>
      </c>
      <c r="H3" s="37" t="s">
        <v>103</v>
      </c>
      <c r="I3" s="76" t="s">
        <v>104</v>
      </c>
      <c r="J3" s="76" t="s">
        <v>105</v>
      </c>
      <c r="K3" s="76" t="s">
        <v>106</v>
      </c>
      <c r="L3" s="37" t="s">
        <v>107</v>
      </c>
      <c r="M3" s="37" t="s">
        <v>68</v>
      </c>
    </row>
    <row r="4" ht="14.3" customHeight="1" spans="1:13">
      <c r="A4" s="38" t="s">
        <v>108</v>
      </c>
      <c r="B4" s="38" t="s">
        <v>109</v>
      </c>
      <c r="C4" s="38" t="s">
        <v>110</v>
      </c>
      <c r="D4" s="38" t="s">
        <v>85</v>
      </c>
      <c r="E4" s="53">
        <f>F4+G4</f>
        <v>324.82</v>
      </c>
      <c r="F4" s="53">
        <v>140.08</v>
      </c>
      <c r="G4" s="53">
        <v>184.74</v>
      </c>
      <c r="H4" s="53"/>
      <c r="I4" s="53"/>
      <c r="J4" s="53"/>
      <c r="K4" s="53"/>
      <c r="L4" s="53"/>
      <c r="M4" s="53"/>
    </row>
    <row r="5" ht="14.3" customHeight="1" spans="1:13">
      <c r="A5" s="50" t="s">
        <v>111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</row>
    <row r="6" ht="14.3" customHeight="1" spans="1:13">
      <c r="A6" s="20" t="s">
        <v>112</v>
      </c>
      <c r="B6" s="20"/>
      <c r="C6" s="20"/>
      <c r="D6" s="20" t="s">
        <v>15</v>
      </c>
      <c r="E6" s="51">
        <f>F6+G6</f>
        <v>286.82</v>
      </c>
      <c r="F6" s="51">
        <v>106.08</v>
      </c>
      <c r="G6" s="51">
        <v>180.74</v>
      </c>
      <c r="H6" s="51"/>
      <c r="I6" s="51"/>
      <c r="J6" s="51"/>
      <c r="K6" s="51"/>
      <c r="L6" s="51"/>
      <c r="M6" s="51"/>
    </row>
    <row r="7" ht="14.3" customHeight="1" spans="1:13">
      <c r="A7" s="20" t="s">
        <v>112</v>
      </c>
      <c r="B7" s="20" t="s">
        <v>113</v>
      </c>
      <c r="C7" s="20"/>
      <c r="D7" s="20" t="s">
        <v>114</v>
      </c>
      <c r="E7" s="51">
        <f>F7+G7</f>
        <v>286.82</v>
      </c>
      <c r="F7" s="51">
        <v>106.08</v>
      </c>
      <c r="G7" s="51">
        <v>180.74</v>
      </c>
      <c r="H7" s="51"/>
      <c r="I7" s="51"/>
      <c r="J7" s="51"/>
      <c r="K7" s="51"/>
      <c r="L7" s="51"/>
      <c r="M7" s="51"/>
    </row>
    <row r="8" ht="14.3" customHeight="1" spans="1:13">
      <c r="A8" s="20" t="s">
        <v>112</v>
      </c>
      <c r="B8" s="20" t="s">
        <v>113</v>
      </c>
      <c r="C8" s="20" t="s">
        <v>115</v>
      </c>
      <c r="D8" s="20" t="s">
        <v>116</v>
      </c>
      <c r="E8" s="51">
        <f>F8+G8</f>
        <v>10.66</v>
      </c>
      <c r="F8" s="51">
        <v>10.06</v>
      </c>
      <c r="G8" s="51">
        <v>0.6</v>
      </c>
      <c r="H8" s="51"/>
      <c r="I8" s="51"/>
      <c r="J8" s="51"/>
      <c r="K8" s="51"/>
      <c r="L8" s="51"/>
      <c r="M8" s="51"/>
    </row>
    <row r="9" ht="14.3" customHeight="1" spans="1:13">
      <c r="A9" s="20" t="s">
        <v>112</v>
      </c>
      <c r="B9" s="20" t="s">
        <v>113</v>
      </c>
      <c r="C9" s="20" t="s">
        <v>117</v>
      </c>
      <c r="D9" s="20" t="s">
        <v>118</v>
      </c>
      <c r="E9" s="51">
        <f>F9+G9</f>
        <v>170</v>
      </c>
      <c r="F9" s="51"/>
      <c r="G9" s="51">
        <v>170</v>
      </c>
      <c r="H9" s="51"/>
      <c r="I9" s="51"/>
      <c r="J9" s="51"/>
      <c r="K9" s="51"/>
      <c r="L9" s="51"/>
      <c r="M9" s="51"/>
    </row>
    <row r="10" ht="14.3" customHeight="1" spans="1:13">
      <c r="A10" s="20" t="s">
        <v>112</v>
      </c>
      <c r="B10" s="20" t="s">
        <v>113</v>
      </c>
      <c r="C10" s="20" t="s">
        <v>119</v>
      </c>
      <c r="D10" s="20" t="s">
        <v>120</v>
      </c>
      <c r="E10" s="51">
        <v>106.16</v>
      </c>
      <c r="F10" s="51">
        <v>96.02</v>
      </c>
      <c r="G10" s="51">
        <v>10.14</v>
      </c>
      <c r="H10" s="51"/>
      <c r="I10" s="51"/>
      <c r="J10" s="51"/>
      <c r="K10" s="51"/>
      <c r="L10" s="51"/>
      <c r="M10" s="51"/>
    </row>
    <row r="11" ht="14.3" customHeight="1" spans="1:13">
      <c r="A11" s="20" t="s">
        <v>121</v>
      </c>
      <c r="B11" s="20"/>
      <c r="C11" s="20"/>
      <c r="D11" s="20" t="s">
        <v>27</v>
      </c>
      <c r="E11" s="51">
        <v>4</v>
      </c>
      <c r="F11" s="51"/>
      <c r="G11" s="51">
        <v>4</v>
      </c>
      <c r="H11" s="51"/>
      <c r="I11" s="51"/>
      <c r="J11" s="51"/>
      <c r="K11" s="51"/>
      <c r="L11" s="51"/>
      <c r="M11" s="51"/>
    </row>
    <row r="12" ht="14.3" customHeight="1" spans="1:13">
      <c r="A12" s="20" t="s">
        <v>121</v>
      </c>
      <c r="B12" s="20" t="s">
        <v>113</v>
      </c>
      <c r="C12" s="20"/>
      <c r="D12" s="20" t="s">
        <v>122</v>
      </c>
      <c r="E12" s="51">
        <v>4</v>
      </c>
      <c r="F12" s="51"/>
      <c r="G12" s="51">
        <v>4</v>
      </c>
      <c r="H12" s="51"/>
      <c r="I12" s="51"/>
      <c r="J12" s="51"/>
      <c r="K12" s="51"/>
      <c r="L12" s="51"/>
      <c r="M12" s="51"/>
    </row>
    <row r="13" ht="14.3" customHeight="1" spans="1:13">
      <c r="A13" s="20" t="s">
        <v>121</v>
      </c>
      <c r="B13" s="20" t="s">
        <v>113</v>
      </c>
      <c r="C13" s="20" t="s">
        <v>123</v>
      </c>
      <c r="D13" s="20" t="s">
        <v>124</v>
      </c>
      <c r="E13" s="51">
        <v>4</v>
      </c>
      <c r="F13" s="51"/>
      <c r="G13" s="51">
        <v>4</v>
      </c>
      <c r="H13" s="51"/>
      <c r="I13" s="51"/>
      <c r="J13" s="51"/>
      <c r="K13" s="51"/>
      <c r="L13" s="51"/>
      <c r="M13" s="51"/>
    </row>
    <row r="14" ht="14.3" customHeight="1" spans="1:13">
      <c r="A14" s="20" t="s">
        <v>125</v>
      </c>
      <c r="B14" s="20"/>
      <c r="C14" s="20"/>
      <c r="D14" s="20" t="s">
        <v>36</v>
      </c>
      <c r="E14" s="51">
        <v>11.02</v>
      </c>
      <c r="F14" s="51">
        <v>11.02</v>
      </c>
      <c r="G14" s="51"/>
      <c r="H14" s="51"/>
      <c r="I14" s="51"/>
      <c r="J14" s="51"/>
      <c r="K14" s="51"/>
      <c r="L14" s="51"/>
      <c r="M14" s="51"/>
    </row>
    <row r="15" ht="14.3" customHeight="1" spans="1:13">
      <c r="A15" s="20" t="s">
        <v>125</v>
      </c>
      <c r="B15" s="20" t="s">
        <v>126</v>
      </c>
      <c r="C15" s="20"/>
      <c r="D15" s="20" t="s">
        <v>127</v>
      </c>
      <c r="E15" s="51">
        <v>10.8</v>
      </c>
      <c r="F15" s="51">
        <v>10.8</v>
      </c>
      <c r="G15" s="51"/>
      <c r="H15" s="51"/>
      <c r="I15" s="51"/>
      <c r="J15" s="51"/>
      <c r="K15" s="51"/>
      <c r="L15" s="51"/>
      <c r="M15" s="51"/>
    </row>
    <row r="16" ht="14.3" customHeight="1" spans="1:13">
      <c r="A16" s="20" t="s">
        <v>125</v>
      </c>
      <c r="B16" s="20" t="s">
        <v>126</v>
      </c>
      <c r="C16" s="20" t="s">
        <v>126</v>
      </c>
      <c r="D16" s="20" t="s">
        <v>128</v>
      </c>
      <c r="E16" s="51">
        <v>10.8</v>
      </c>
      <c r="F16" s="51">
        <v>10.8</v>
      </c>
      <c r="G16" s="51"/>
      <c r="H16" s="51"/>
      <c r="I16" s="51"/>
      <c r="J16" s="51"/>
      <c r="K16" s="51"/>
      <c r="L16" s="51"/>
      <c r="M16" s="51"/>
    </row>
    <row r="17" ht="14.3" customHeight="1" spans="1:13">
      <c r="A17" s="20" t="s">
        <v>125</v>
      </c>
      <c r="B17" s="20" t="s">
        <v>129</v>
      </c>
      <c r="C17" s="20"/>
      <c r="D17" s="20" t="s">
        <v>130</v>
      </c>
      <c r="E17" s="51">
        <v>0.22</v>
      </c>
      <c r="F17" s="51">
        <v>0.22</v>
      </c>
      <c r="G17" s="51"/>
      <c r="H17" s="51"/>
      <c r="I17" s="51"/>
      <c r="J17" s="51"/>
      <c r="K17" s="51"/>
      <c r="L17" s="51"/>
      <c r="M17" s="51"/>
    </row>
    <row r="18" ht="14.3" customHeight="1" spans="1:13">
      <c r="A18" s="20" t="s">
        <v>125</v>
      </c>
      <c r="B18" s="20" t="s">
        <v>129</v>
      </c>
      <c r="C18" s="20" t="s">
        <v>129</v>
      </c>
      <c r="D18" s="20" t="s">
        <v>130</v>
      </c>
      <c r="E18" s="51">
        <v>0.22</v>
      </c>
      <c r="F18" s="51">
        <v>0.22</v>
      </c>
      <c r="G18" s="51"/>
      <c r="H18" s="51"/>
      <c r="I18" s="51"/>
      <c r="J18" s="51"/>
      <c r="K18" s="51"/>
      <c r="L18" s="51"/>
      <c r="M18" s="51"/>
    </row>
    <row r="19" ht="14.3" customHeight="1" spans="1:13">
      <c r="A19" s="20" t="s">
        <v>131</v>
      </c>
      <c r="B19" s="20"/>
      <c r="C19" s="20"/>
      <c r="D19" s="20" t="s">
        <v>39</v>
      </c>
      <c r="E19" s="51">
        <v>3.58</v>
      </c>
      <c r="F19" s="51">
        <v>3.58</v>
      </c>
      <c r="G19" s="51"/>
      <c r="H19" s="51"/>
      <c r="I19" s="51"/>
      <c r="J19" s="51"/>
      <c r="K19" s="51"/>
      <c r="L19" s="51"/>
      <c r="M19" s="51"/>
    </row>
    <row r="20" ht="14.3" customHeight="1" spans="1:13">
      <c r="A20" s="20" t="s">
        <v>131</v>
      </c>
      <c r="B20" s="20" t="s">
        <v>132</v>
      </c>
      <c r="C20" s="20"/>
      <c r="D20" s="20" t="s">
        <v>133</v>
      </c>
      <c r="E20" s="51">
        <v>3.58</v>
      </c>
      <c r="F20" s="51">
        <v>3.58</v>
      </c>
      <c r="G20" s="51"/>
      <c r="H20" s="51"/>
      <c r="I20" s="51"/>
      <c r="J20" s="51"/>
      <c r="K20" s="51"/>
      <c r="L20" s="51"/>
      <c r="M20" s="51"/>
    </row>
    <row r="21" ht="14.3" customHeight="1" spans="1:13">
      <c r="A21" s="20" t="s">
        <v>131</v>
      </c>
      <c r="B21" s="20" t="s">
        <v>132</v>
      </c>
      <c r="C21" s="20" t="s">
        <v>115</v>
      </c>
      <c r="D21" s="20" t="s">
        <v>134</v>
      </c>
      <c r="E21" s="51">
        <v>0.46</v>
      </c>
      <c r="F21" s="51">
        <v>0.46</v>
      </c>
      <c r="G21" s="51"/>
      <c r="H21" s="51"/>
      <c r="I21" s="51"/>
      <c r="J21" s="51"/>
      <c r="K21" s="51"/>
      <c r="L21" s="51"/>
      <c r="M21" s="51"/>
    </row>
    <row r="22" ht="14.3" customHeight="1" spans="1:13">
      <c r="A22" s="20" t="s">
        <v>131</v>
      </c>
      <c r="B22" s="20" t="s">
        <v>132</v>
      </c>
      <c r="C22" s="20" t="s">
        <v>135</v>
      </c>
      <c r="D22" s="20" t="s">
        <v>136</v>
      </c>
      <c r="E22" s="51">
        <v>2.98</v>
      </c>
      <c r="F22" s="51">
        <v>2.98</v>
      </c>
      <c r="G22" s="51"/>
      <c r="H22" s="51"/>
      <c r="I22" s="51"/>
      <c r="J22" s="51"/>
      <c r="K22" s="51"/>
      <c r="L22" s="51"/>
      <c r="M22" s="51"/>
    </row>
    <row r="23" ht="14.3" customHeight="1" spans="1:13">
      <c r="A23" s="20" t="s">
        <v>131</v>
      </c>
      <c r="B23" s="20" t="s">
        <v>132</v>
      </c>
      <c r="C23" s="20" t="s">
        <v>129</v>
      </c>
      <c r="D23" s="20" t="s">
        <v>137</v>
      </c>
      <c r="E23" s="51">
        <v>0.14</v>
      </c>
      <c r="F23" s="51">
        <v>0.14</v>
      </c>
      <c r="G23" s="51"/>
      <c r="H23" s="51"/>
      <c r="I23" s="51"/>
      <c r="J23" s="51"/>
      <c r="K23" s="51"/>
      <c r="L23" s="51"/>
      <c r="M23" s="51"/>
    </row>
    <row r="24" ht="14.3" customHeight="1" spans="1:13">
      <c r="A24" s="20" t="s">
        <v>138</v>
      </c>
      <c r="B24" s="20"/>
      <c r="C24" s="20"/>
      <c r="D24" s="20" t="s">
        <v>60</v>
      </c>
      <c r="E24" s="51">
        <v>19.4</v>
      </c>
      <c r="F24" s="51">
        <v>19.4</v>
      </c>
      <c r="G24" s="51"/>
      <c r="H24" s="51"/>
      <c r="I24" s="51"/>
      <c r="J24" s="51"/>
      <c r="K24" s="51"/>
      <c r="L24" s="51"/>
      <c r="M24" s="51"/>
    </row>
    <row r="25" ht="14.3" customHeight="1" spans="1:13">
      <c r="A25" s="20" t="s">
        <v>138</v>
      </c>
      <c r="B25" s="20" t="s">
        <v>135</v>
      </c>
      <c r="C25" s="20"/>
      <c r="D25" s="20" t="s">
        <v>139</v>
      </c>
      <c r="E25" s="51">
        <v>19.4</v>
      </c>
      <c r="F25" s="51">
        <v>19.4</v>
      </c>
      <c r="G25" s="51"/>
      <c r="H25" s="51"/>
      <c r="I25" s="51"/>
      <c r="J25" s="51"/>
      <c r="K25" s="51"/>
      <c r="L25" s="51"/>
      <c r="M25" s="51"/>
    </row>
    <row r="26" ht="14.3" customHeight="1" spans="1:13">
      <c r="A26" s="20" t="s">
        <v>138</v>
      </c>
      <c r="B26" s="20" t="s">
        <v>135</v>
      </c>
      <c r="C26" s="20" t="s">
        <v>115</v>
      </c>
      <c r="D26" s="20" t="s">
        <v>140</v>
      </c>
      <c r="E26" s="51">
        <v>19.4</v>
      </c>
      <c r="F26" s="51">
        <v>19.4</v>
      </c>
      <c r="G26" s="51"/>
      <c r="H26" s="51"/>
      <c r="I26" s="51"/>
      <c r="J26" s="51"/>
      <c r="K26" s="51"/>
      <c r="L26" s="51"/>
      <c r="M26" s="51"/>
    </row>
    <row r="27" ht="14.3" customHeight="1"/>
  </sheetData>
  <mergeCells count="4">
    <mergeCell ref="A1:M1"/>
    <mergeCell ref="A2:D2"/>
    <mergeCell ref="A3:C3"/>
    <mergeCell ref="A5:M5"/>
  </mergeCells>
  <pageMargins left="0.75" right="0.75" top="1" bottom="1" header="0.504999995231628" footer="0.504999995231628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Q37"/>
  <sheetViews>
    <sheetView topLeftCell="A7" workbookViewId="0">
      <selection activeCell="A1" sqref="A1"/>
    </sheetView>
  </sheetViews>
  <sheetFormatPr defaultColWidth="10" defaultRowHeight="13.5"/>
  <cols>
    <col min="1" max="1" width="33.475" customWidth="1"/>
    <col min="2" max="2" width="31.6666666666667" customWidth="1"/>
    <col min="3" max="3" width="33.475" customWidth="1"/>
    <col min="4" max="4" width="31.6666666666667" customWidth="1"/>
    <col min="5" max="5" width="34.375" customWidth="1"/>
    <col min="6" max="6" width="31.6666666666667" customWidth="1"/>
    <col min="7" max="7" width="19.4083333333333" customWidth="1"/>
    <col min="8" max="8" width="9.63333333333333" customWidth="1"/>
    <col min="9" max="251" width="5.7" customWidth="1"/>
  </cols>
  <sheetData>
    <row r="1" ht="11.95" customHeight="1" spans="1:5">
      <c r="A1" s="10"/>
      <c r="B1" s="54"/>
      <c r="C1" s="54"/>
      <c r="D1" s="54"/>
      <c r="E1" s="55"/>
    </row>
    <row r="2" ht="32.2" customHeight="1" spans="1:6">
      <c r="A2" s="56" t="s">
        <v>141</v>
      </c>
      <c r="B2" s="56"/>
      <c r="C2" s="56"/>
      <c r="D2" s="56"/>
      <c r="E2" s="56"/>
      <c r="F2" s="56"/>
    </row>
    <row r="3" ht="23.2" customHeight="1" spans="1:251">
      <c r="A3" s="45" t="s">
        <v>4</v>
      </c>
      <c r="B3" s="10"/>
      <c r="C3" s="57"/>
      <c r="D3" s="57"/>
      <c r="E3" s="58"/>
      <c r="F3" s="58" t="s">
        <v>6</v>
      </c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  <c r="CA3" s="43"/>
      <c r="CB3" s="43"/>
      <c r="CC3" s="43"/>
      <c r="CD3" s="43"/>
      <c r="CE3" s="43"/>
      <c r="CF3" s="43"/>
      <c r="CG3" s="43"/>
      <c r="CH3" s="43"/>
      <c r="CI3" s="43"/>
      <c r="CJ3" s="43"/>
      <c r="CK3" s="43"/>
      <c r="CL3" s="43"/>
      <c r="CM3" s="43"/>
      <c r="CN3" s="43"/>
      <c r="CO3" s="43"/>
      <c r="CP3" s="43"/>
      <c r="CQ3" s="43"/>
      <c r="CR3" s="43"/>
      <c r="CS3" s="43"/>
      <c r="CT3" s="43"/>
      <c r="CU3" s="43"/>
      <c r="CV3" s="43"/>
      <c r="CW3" s="43"/>
      <c r="CX3" s="43"/>
      <c r="CY3" s="43"/>
      <c r="CZ3" s="43"/>
      <c r="DA3" s="43"/>
      <c r="DB3" s="43"/>
      <c r="DC3" s="43"/>
      <c r="DD3" s="43"/>
      <c r="DE3" s="43"/>
      <c r="DF3" s="43"/>
      <c r="DG3" s="43"/>
      <c r="DH3" s="43"/>
      <c r="DI3" s="43"/>
      <c r="DJ3" s="43"/>
      <c r="DK3" s="43"/>
      <c r="DL3" s="43"/>
      <c r="DM3" s="43"/>
      <c r="DN3" s="43"/>
      <c r="DO3" s="43"/>
      <c r="DP3" s="43"/>
      <c r="DQ3" s="43"/>
      <c r="DR3" s="43"/>
      <c r="DS3" s="43"/>
      <c r="DT3" s="43"/>
      <c r="DU3" s="43"/>
      <c r="DV3" s="43"/>
      <c r="DW3" s="43"/>
      <c r="DX3" s="43"/>
      <c r="DY3" s="43"/>
      <c r="DZ3" s="43"/>
      <c r="EA3" s="43"/>
      <c r="EB3" s="43"/>
      <c r="EC3" s="43"/>
      <c r="ED3" s="43"/>
      <c r="EE3" s="43"/>
      <c r="EF3" s="43"/>
      <c r="EG3" s="43"/>
      <c r="EH3" s="43"/>
      <c r="EI3" s="43"/>
      <c r="EJ3" s="43"/>
      <c r="EK3" s="43"/>
      <c r="EL3" s="43"/>
      <c r="EM3" s="43"/>
      <c r="EN3" s="43"/>
      <c r="EO3" s="43"/>
      <c r="EP3" s="43"/>
      <c r="EQ3" s="43"/>
      <c r="ER3" s="43"/>
      <c r="ES3" s="43"/>
      <c r="ET3" s="43"/>
      <c r="EU3" s="43"/>
      <c r="EV3" s="43"/>
      <c r="EW3" s="43"/>
      <c r="EX3" s="43"/>
      <c r="EY3" s="43"/>
      <c r="EZ3" s="43"/>
      <c r="FA3" s="43"/>
      <c r="FB3" s="43"/>
      <c r="FC3" s="43"/>
      <c r="FD3" s="43"/>
      <c r="FE3" s="43"/>
      <c r="FF3" s="43"/>
      <c r="FG3" s="43"/>
      <c r="FH3" s="43"/>
      <c r="FI3" s="43"/>
      <c r="FJ3" s="43"/>
      <c r="FK3" s="43"/>
      <c r="FL3" s="43"/>
      <c r="FM3" s="43"/>
      <c r="FN3" s="43"/>
      <c r="FO3" s="43"/>
      <c r="FP3" s="43"/>
      <c r="FQ3" s="43"/>
      <c r="FR3" s="43"/>
      <c r="FS3" s="43"/>
      <c r="FT3" s="43"/>
      <c r="FU3" s="43"/>
      <c r="FV3" s="43"/>
      <c r="FW3" s="43"/>
      <c r="FX3" s="43"/>
      <c r="FY3" s="43"/>
      <c r="FZ3" s="43"/>
      <c r="GA3" s="43"/>
      <c r="GB3" s="43"/>
      <c r="GC3" s="43"/>
      <c r="GD3" s="43"/>
      <c r="GE3" s="43"/>
      <c r="GF3" s="43"/>
      <c r="GG3" s="43"/>
      <c r="GH3" s="43"/>
      <c r="GI3" s="43"/>
      <c r="GJ3" s="43"/>
      <c r="GK3" s="43"/>
      <c r="GL3" s="43"/>
      <c r="GM3" s="43"/>
      <c r="GN3" s="43"/>
      <c r="GO3" s="43"/>
      <c r="GP3" s="43"/>
      <c r="GQ3" s="43"/>
      <c r="GR3" s="43"/>
      <c r="GS3" s="43"/>
      <c r="GT3" s="43"/>
      <c r="GU3" s="43"/>
      <c r="GV3" s="43"/>
      <c r="GW3" s="43"/>
      <c r="GX3" s="43"/>
      <c r="GY3" s="43"/>
      <c r="GZ3" s="43"/>
      <c r="HA3" s="43"/>
      <c r="HB3" s="43"/>
      <c r="HC3" s="43"/>
      <c r="HD3" s="43"/>
      <c r="HE3" s="43"/>
      <c r="HF3" s="43"/>
      <c r="HG3" s="43"/>
      <c r="HH3" s="43"/>
      <c r="HI3" s="43"/>
      <c r="HJ3" s="43"/>
      <c r="HK3" s="43"/>
      <c r="HL3" s="43"/>
      <c r="HM3" s="43"/>
      <c r="HN3" s="43"/>
      <c r="HO3" s="43"/>
      <c r="HP3" s="43"/>
      <c r="HQ3" s="43"/>
      <c r="HR3" s="43"/>
      <c r="HS3" s="43"/>
      <c r="HT3" s="43"/>
      <c r="HU3" s="43"/>
      <c r="HV3" s="43"/>
      <c r="HW3" s="43"/>
      <c r="HX3" s="43"/>
      <c r="HY3" s="43"/>
      <c r="HZ3" s="43"/>
      <c r="IA3" s="43"/>
      <c r="IB3" s="43"/>
      <c r="IC3" s="43"/>
      <c r="ID3" s="43"/>
      <c r="IE3" s="43"/>
      <c r="IF3" s="43"/>
      <c r="IG3" s="43"/>
      <c r="IH3" s="43"/>
      <c r="II3" s="43"/>
      <c r="IJ3" s="43"/>
      <c r="IK3" s="43"/>
      <c r="IL3" s="43"/>
      <c r="IM3" s="43"/>
      <c r="IN3" s="43"/>
      <c r="IO3" s="43"/>
      <c r="IP3" s="43"/>
      <c r="IQ3" s="43"/>
    </row>
    <row r="4" ht="17.95" customHeight="1" spans="1:6">
      <c r="A4" s="40" t="s">
        <v>7</v>
      </c>
      <c r="B4" s="40"/>
      <c r="C4" s="40" t="s">
        <v>8</v>
      </c>
      <c r="D4" s="40"/>
      <c r="E4" s="40"/>
      <c r="F4" s="40"/>
    </row>
    <row r="5" ht="17.95" customHeight="1" spans="1:6">
      <c r="A5" s="40" t="s">
        <v>9</v>
      </c>
      <c r="B5" s="59" t="s">
        <v>10</v>
      </c>
      <c r="C5" s="40" t="s">
        <v>11</v>
      </c>
      <c r="D5" s="59" t="s">
        <v>10</v>
      </c>
      <c r="E5" s="40" t="s">
        <v>12</v>
      </c>
      <c r="F5" s="59" t="s">
        <v>10</v>
      </c>
    </row>
    <row r="6" ht="17.95" customHeight="1" spans="1:8">
      <c r="A6" s="60" t="s">
        <v>13</v>
      </c>
      <c r="B6" s="61">
        <v>314.82</v>
      </c>
      <c r="C6" s="62" t="s">
        <v>14</v>
      </c>
      <c r="D6" s="61">
        <v>140.08</v>
      </c>
      <c r="E6" s="62" t="s">
        <v>15</v>
      </c>
      <c r="F6" s="61">
        <v>276.82</v>
      </c>
      <c r="G6" s="63"/>
      <c r="H6" s="63"/>
    </row>
    <row r="7" ht="17.95" customHeight="1" spans="1:6">
      <c r="A7" s="60" t="s">
        <v>16</v>
      </c>
      <c r="B7" s="61"/>
      <c r="C7" s="62" t="s">
        <v>17</v>
      </c>
      <c r="D7" s="61">
        <v>29.48</v>
      </c>
      <c r="E7" s="62" t="s">
        <v>18</v>
      </c>
      <c r="F7" s="61"/>
    </row>
    <row r="8" ht="17.95" customHeight="1" spans="1:6">
      <c r="A8" s="60"/>
      <c r="B8" s="61"/>
      <c r="C8" s="62" t="s">
        <v>20</v>
      </c>
      <c r="D8" s="64">
        <v>3.92</v>
      </c>
      <c r="E8" s="62" t="s">
        <v>21</v>
      </c>
      <c r="F8" s="61"/>
    </row>
    <row r="9" ht="17.95" customHeight="1" spans="1:7">
      <c r="A9" s="60"/>
      <c r="B9" s="64"/>
      <c r="C9" s="62" t="s">
        <v>23</v>
      </c>
      <c r="D9" s="65">
        <v>3.61</v>
      </c>
      <c r="E9" s="62" t="s">
        <v>24</v>
      </c>
      <c r="F9" s="61"/>
      <c r="G9" s="63"/>
    </row>
    <row r="10" ht="17.95" customHeight="1" spans="1:6">
      <c r="A10" s="60"/>
      <c r="B10" s="64"/>
      <c r="C10" s="62" t="s">
        <v>26</v>
      </c>
      <c r="D10" s="61">
        <v>41.46</v>
      </c>
      <c r="E10" s="62" t="s">
        <v>27</v>
      </c>
      <c r="F10" s="61">
        <v>4</v>
      </c>
    </row>
    <row r="11" ht="17.95" customHeight="1" spans="1:6">
      <c r="A11" s="60"/>
      <c r="B11" s="46"/>
      <c r="C11" s="62" t="s">
        <v>29</v>
      </c>
      <c r="D11" s="61">
        <v>14.6</v>
      </c>
      <c r="E11" s="62" t="s">
        <v>30</v>
      </c>
      <c r="F11" s="61"/>
    </row>
    <row r="12" ht="17.95" customHeight="1" spans="1:7">
      <c r="A12" s="60"/>
      <c r="B12" s="46"/>
      <c r="C12" s="62" t="s">
        <v>32</v>
      </c>
      <c r="D12" s="61">
        <v>19.4</v>
      </c>
      <c r="E12" s="62" t="s">
        <v>33</v>
      </c>
      <c r="F12" s="61"/>
      <c r="G12" s="63"/>
    </row>
    <row r="13" ht="17.95" customHeight="1" spans="1:7">
      <c r="A13" s="60"/>
      <c r="B13" s="46"/>
      <c r="C13" s="62" t="s">
        <v>35</v>
      </c>
      <c r="D13" s="61">
        <v>27.61</v>
      </c>
      <c r="E13" s="62" t="s">
        <v>36</v>
      </c>
      <c r="F13" s="64">
        <v>11.02</v>
      </c>
      <c r="G13" s="63"/>
    </row>
    <row r="14" ht="17.95" customHeight="1" spans="1:6">
      <c r="A14" s="60"/>
      <c r="B14" s="46"/>
      <c r="C14" s="62" t="s">
        <v>38</v>
      </c>
      <c r="D14" s="61">
        <v>174.74</v>
      </c>
      <c r="E14" s="62" t="s">
        <v>39</v>
      </c>
      <c r="F14" s="61">
        <v>3.58</v>
      </c>
    </row>
    <row r="15" ht="17.95" customHeight="1" spans="1:6">
      <c r="A15" s="60"/>
      <c r="B15" s="46"/>
      <c r="C15" s="62" t="s">
        <v>41</v>
      </c>
      <c r="D15" s="61">
        <v>8.39</v>
      </c>
      <c r="E15" s="62" t="s">
        <v>42</v>
      </c>
      <c r="F15" s="61"/>
    </row>
    <row r="16" ht="17.95" customHeight="1" spans="1:6">
      <c r="A16" s="60"/>
      <c r="B16" s="60"/>
      <c r="C16" s="66" t="s">
        <v>43</v>
      </c>
      <c r="D16" s="64"/>
      <c r="E16" s="62" t="s">
        <v>44</v>
      </c>
      <c r="F16" s="61"/>
    </row>
    <row r="17" ht="17.95" customHeight="1" spans="1:7">
      <c r="A17" s="60"/>
      <c r="B17" s="60"/>
      <c r="C17" s="60" t="s">
        <v>45</v>
      </c>
      <c r="D17" s="65">
        <v>0.5</v>
      </c>
      <c r="E17" s="62" t="s">
        <v>46</v>
      </c>
      <c r="F17" s="61"/>
      <c r="G17" s="63"/>
    </row>
    <row r="18" ht="17.95" customHeight="1" spans="1:6">
      <c r="A18" s="60"/>
      <c r="B18" s="60"/>
      <c r="C18" s="66" t="s">
        <v>47</v>
      </c>
      <c r="D18" s="61"/>
      <c r="E18" s="66" t="s">
        <v>48</v>
      </c>
      <c r="F18" s="61"/>
    </row>
    <row r="19" ht="17.95" customHeight="1" spans="1:6">
      <c r="A19" s="60"/>
      <c r="B19" s="60"/>
      <c r="C19" s="66" t="s">
        <v>49</v>
      </c>
      <c r="D19" s="61">
        <v>160</v>
      </c>
      <c r="E19" s="62" t="s">
        <v>50</v>
      </c>
      <c r="F19" s="61"/>
    </row>
    <row r="20" ht="17.95" customHeight="1" spans="1:6">
      <c r="A20" s="60"/>
      <c r="B20" s="60"/>
      <c r="C20" s="66" t="s">
        <v>51</v>
      </c>
      <c r="D20" s="64"/>
      <c r="E20" s="62" t="s">
        <v>52</v>
      </c>
      <c r="F20" s="61"/>
    </row>
    <row r="21" ht="17.2" customHeight="1" spans="1:6">
      <c r="A21" s="60"/>
      <c r="B21" s="60"/>
      <c r="C21" s="60" t="s">
        <v>53</v>
      </c>
      <c r="D21" s="67"/>
      <c r="E21" s="62" t="s">
        <v>54</v>
      </c>
      <c r="F21" s="61"/>
    </row>
    <row r="22" ht="17.95" customHeight="1" spans="1:6">
      <c r="A22" s="60"/>
      <c r="B22" s="60"/>
      <c r="C22" s="60" t="s">
        <v>55</v>
      </c>
      <c r="D22" s="64"/>
      <c r="E22" s="66" t="s">
        <v>56</v>
      </c>
      <c r="F22" s="61"/>
    </row>
    <row r="23" ht="17.95" customHeight="1" spans="1:6">
      <c r="A23" s="60"/>
      <c r="B23" s="60"/>
      <c r="C23" s="62" t="s">
        <v>57</v>
      </c>
      <c r="D23" s="61">
        <v>1.11</v>
      </c>
      <c r="E23" s="66" t="s">
        <v>58</v>
      </c>
      <c r="F23" s="61"/>
    </row>
    <row r="24" ht="17.95" customHeight="1" spans="1:6">
      <c r="A24" s="60"/>
      <c r="B24" s="60"/>
      <c r="C24" s="62" t="s">
        <v>59</v>
      </c>
      <c r="D24" s="61">
        <v>4.74</v>
      </c>
      <c r="E24" s="66" t="s">
        <v>60</v>
      </c>
      <c r="F24" s="61">
        <v>19.4</v>
      </c>
    </row>
    <row r="25" ht="17.95" customHeight="1" spans="1:7">
      <c r="A25" s="60"/>
      <c r="B25" s="60"/>
      <c r="C25" s="62" t="s">
        <v>61</v>
      </c>
      <c r="D25" s="61"/>
      <c r="E25" s="66" t="s">
        <v>62</v>
      </c>
      <c r="F25" s="68"/>
      <c r="G25" s="63"/>
    </row>
    <row r="26" ht="17.95" customHeight="1" spans="1:6">
      <c r="A26" s="60"/>
      <c r="B26" s="60"/>
      <c r="C26" s="62" t="s">
        <v>63</v>
      </c>
      <c r="D26" s="61"/>
      <c r="E26" s="62" t="s">
        <v>64</v>
      </c>
      <c r="F26" s="69"/>
    </row>
    <row r="27" ht="17.95" customHeight="1" spans="1:6">
      <c r="A27" s="60"/>
      <c r="B27" s="60"/>
      <c r="C27" s="62" t="s">
        <v>65</v>
      </c>
      <c r="D27" s="61"/>
      <c r="E27" s="62" t="s">
        <v>66</v>
      </c>
      <c r="F27" s="69"/>
    </row>
    <row r="28" ht="17.95" customHeight="1" spans="1:6">
      <c r="A28" s="60"/>
      <c r="B28" s="60"/>
      <c r="C28" s="62" t="s">
        <v>67</v>
      </c>
      <c r="D28" s="61"/>
      <c r="E28" s="62" t="s">
        <v>68</v>
      </c>
      <c r="F28" s="69"/>
    </row>
    <row r="29" ht="17.95" customHeight="1" spans="1:6">
      <c r="A29" s="60"/>
      <c r="B29" s="60"/>
      <c r="C29" s="62" t="s">
        <v>69</v>
      </c>
      <c r="D29" s="61"/>
      <c r="E29" s="66" t="s">
        <v>70</v>
      </c>
      <c r="F29" s="69"/>
    </row>
    <row r="30" ht="17.95" customHeight="1" spans="1:6">
      <c r="A30" s="60"/>
      <c r="B30" s="60"/>
      <c r="C30" s="60" t="s">
        <v>71</v>
      </c>
      <c r="D30" s="64"/>
      <c r="E30" s="66" t="s">
        <v>72</v>
      </c>
      <c r="F30" s="69"/>
    </row>
    <row r="31" ht="17.95" customHeight="1" spans="1:6">
      <c r="A31" s="70"/>
      <c r="B31" s="71"/>
      <c r="C31" s="60" t="s">
        <v>73</v>
      </c>
      <c r="D31" s="64"/>
      <c r="E31" s="62" t="s">
        <v>74</v>
      </c>
      <c r="F31" s="69"/>
    </row>
    <row r="32" ht="17.95" customHeight="1" spans="1:6">
      <c r="A32" s="70"/>
      <c r="B32" s="72"/>
      <c r="C32" s="60" t="s">
        <v>75</v>
      </c>
      <c r="D32" s="64"/>
      <c r="E32" s="62" t="s">
        <v>76</v>
      </c>
      <c r="F32" s="69"/>
    </row>
    <row r="33" ht="17.95" customHeight="1" spans="1:6">
      <c r="A33" s="70"/>
      <c r="B33" s="72"/>
      <c r="C33" s="60"/>
      <c r="D33" s="64"/>
      <c r="E33" s="50"/>
      <c r="F33" s="50"/>
    </row>
    <row r="34" ht="17.95" customHeight="1" spans="1:6">
      <c r="A34" s="70"/>
      <c r="B34" s="72"/>
      <c r="C34" s="73"/>
      <c r="D34" s="46"/>
      <c r="E34" s="50"/>
      <c r="F34" s="50"/>
    </row>
    <row r="35" ht="17.95" customHeight="1" spans="1:6">
      <c r="A35" s="70"/>
      <c r="B35" s="72"/>
      <c r="C35" s="73"/>
      <c r="D35" s="40"/>
      <c r="E35" s="70"/>
      <c r="F35" s="69"/>
    </row>
    <row r="36" ht="17.95" customHeight="1" spans="1:6">
      <c r="A36" s="40" t="s">
        <v>77</v>
      </c>
      <c r="B36" s="64">
        <v>314.82</v>
      </c>
      <c r="C36" s="74" t="s">
        <v>78</v>
      </c>
      <c r="D36" s="64">
        <v>314.82</v>
      </c>
      <c r="E36" s="74" t="s">
        <v>78</v>
      </c>
      <c r="F36" s="64">
        <v>314.82</v>
      </c>
    </row>
    <row r="37" ht="11.2" customHeight="1" spans="5:6">
      <c r="E37" s="75"/>
      <c r="F37" s="75"/>
    </row>
  </sheetData>
  <mergeCells count="3">
    <mergeCell ref="A2:F2"/>
    <mergeCell ref="A4:B4"/>
    <mergeCell ref="C4:F4"/>
  </mergeCells>
  <pageMargins left="0.75" right="0.75" top="0.384999990463257" bottom="0.155000001192093" header="0.344999998807907" footer="0.200000002980232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8"/>
  <sheetViews>
    <sheetView workbookViewId="0">
      <selection activeCell="G9" sqref="G9"/>
    </sheetView>
  </sheetViews>
  <sheetFormatPr defaultColWidth="10" defaultRowHeight="13.5" outlineLevelCol="6"/>
  <cols>
    <col min="1" max="3" width="10.45" customWidth="1"/>
    <col min="4" max="4" width="42.8833333333333" customWidth="1"/>
    <col min="5" max="7" width="23.3416666666667" customWidth="1"/>
    <col min="8" max="8" width="9.76666666666667" customWidth="1"/>
  </cols>
  <sheetData>
    <row r="1" ht="26.95" customHeight="1" spans="1:7">
      <c r="A1" s="34" t="s">
        <v>142</v>
      </c>
      <c r="B1" s="34"/>
      <c r="C1" s="34"/>
      <c r="D1" s="34"/>
      <c r="E1" s="34"/>
      <c r="F1" s="34"/>
      <c r="G1" s="34"/>
    </row>
    <row r="2" ht="22.6" customHeight="1" spans="1:7">
      <c r="A2" s="10" t="s">
        <v>4</v>
      </c>
      <c r="B2" s="10"/>
      <c r="C2" s="10"/>
      <c r="D2" s="10"/>
      <c r="E2" s="10"/>
      <c r="F2" s="10"/>
      <c r="G2" s="35" t="s">
        <v>98</v>
      </c>
    </row>
    <row r="3" ht="19.95" customHeight="1" spans="1:7">
      <c r="A3" s="36" t="s">
        <v>143</v>
      </c>
      <c r="B3" s="36"/>
      <c r="C3" s="36"/>
      <c r="D3" s="36" t="s">
        <v>144</v>
      </c>
      <c r="E3" s="36" t="s">
        <v>85</v>
      </c>
      <c r="F3" s="52" t="s">
        <v>145</v>
      </c>
      <c r="G3" s="52" t="s">
        <v>146</v>
      </c>
    </row>
    <row r="4" ht="19.95" customHeight="1" spans="1:7">
      <c r="A4" s="36" t="s">
        <v>108</v>
      </c>
      <c r="B4" s="36" t="s">
        <v>109</v>
      </c>
      <c r="C4" s="36" t="s">
        <v>110</v>
      </c>
      <c r="D4" s="36"/>
      <c r="E4" s="36"/>
      <c r="F4" s="52"/>
      <c r="G4" s="52"/>
    </row>
    <row r="5" ht="13.55" customHeight="1" spans="1:7">
      <c r="A5" s="38"/>
      <c r="B5" s="38"/>
      <c r="C5" s="38"/>
      <c r="D5" s="38" t="s">
        <v>85</v>
      </c>
      <c r="E5" s="53">
        <f>F5+G5</f>
        <v>324.82</v>
      </c>
      <c r="F5" s="53">
        <v>150.82</v>
      </c>
      <c r="G5" s="53">
        <v>174</v>
      </c>
    </row>
    <row r="6" ht="14.3" customHeight="1" spans="1:7">
      <c r="A6" s="49" t="s">
        <v>4</v>
      </c>
      <c r="B6" s="49"/>
      <c r="C6" s="49"/>
      <c r="D6" s="49"/>
      <c r="E6" s="49"/>
      <c r="F6" s="49"/>
      <c r="G6" s="49"/>
    </row>
    <row r="7" ht="14.3" customHeight="1" spans="1:7">
      <c r="A7" s="50" t="s">
        <v>112</v>
      </c>
      <c r="B7" s="50"/>
      <c r="C7" s="50"/>
      <c r="D7" s="50" t="s">
        <v>15</v>
      </c>
      <c r="E7" s="51">
        <f>F7+G7</f>
        <v>286.82</v>
      </c>
      <c r="F7" s="51">
        <v>116.82</v>
      </c>
      <c r="G7" s="51">
        <v>170</v>
      </c>
    </row>
    <row r="8" ht="14.3" customHeight="1" spans="1:7">
      <c r="A8" s="50" t="s">
        <v>112</v>
      </c>
      <c r="B8" s="50" t="s">
        <v>113</v>
      </c>
      <c r="C8" s="50"/>
      <c r="D8" s="50" t="s">
        <v>114</v>
      </c>
      <c r="E8" s="51">
        <f>F8+G8</f>
        <v>286.82</v>
      </c>
      <c r="F8" s="51">
        <v>116.82</v>
      </c>
      <c r="G8" s="51">
        <v>170</v>
      </c>
    </row>
    <row r="9" ht="13.45" customHeight="1" spans="1:7">
      <c r="A9" s="50" t="s">
        <v>112</v>
      </c>
      <c r="B9" s="50" t="s">
        <v>113</v>
      </c>
      <c r="C9" s="50" t="s">
        <v>115</v>
      </c>
      <c r="D9" s="50" t="s">
        <v>116</v>
      </c>
      <c r="E9" s="51">
        <v>10.66</v>
      </c>
      <c r="F9" s="51">
        <v>10.66</v>
      </c>
      <c r="G9" s="51"/>
    </row>
    <row r="10" ht="13.45" customHeight="1" spans="1:7">
      <c r="A10" s="50" t="s">
        <v>112</v>
      </c>
      <c r="B10" s="50" t="s">
        <v>113</v>
      </c>
      <c r="C10" s="50" t="s">
        <v>117</v>
      </c>
      <c r="D10" s="50" t="s">
        <v>118</v>
      </c>
      <c r="E10" s="51">
        <v>170</v>
      </c>
      <c r="F10" s="51"/>
      <c r="G10" s="51">
        <v>170</v>
      </c>
    </row>
    <row r="11" ht="13.45" customHeight="1" spans="1:7">
      <c r="A11" s="50" t="s">
        <v>112</v>
      </c>
      <c r="B11" s="50" t="s">
        <v>113</v>
      </c>
      <c r="C11" s="50" t="s">
        <v>119</v>
      </c>
      <c r="D11" s="50" t="s">
        <v>120</v>
      </c>
      <c r="E11" s="51">
        <v>106.16</v>
      </c>
      <c r="F11" s="51">
        <v>106.16</v>
      </c>
      <c r="G11" s="51"/>
    </row>
    <row r="12" ht="14.3" customHeight="1" spans="1:7">
      <c r="A12" s="50" t="s">
        <v>121</v>
      </c>
      <c r="B12" s="50"/>
      <c r="C12" s="50"/>
      <c r="D12" s="50" t="s">
        <v>27</v>
      </c>
      <c r="E12" s="51">
        <v>4</v>
      </c>
      <c r="F12" s="51"/>
      <c r="G12" s="51">
        <v>4</v>
      </c>
    </row>
    <row r="13" ht="14.3" customHeight="1" spans="1:7">
      <c r="A13" s="50" t="s">
        <v>121</v>
      </c>
      <c r="B13" s="50" t="s">
        <v>113</v>
      </c>
      <c r="C13" s="50"/>
      <c r="D13" s="50" t="s">
        <v>122</v>
      </c>
      <c r="E13" s="51">
        <v>4</v>
      </c>
      <c r="F13" s="51"/>
      <c r="G13" s="51">
        <v>4</v>
      </c>
    </row>
    <row r="14" ht="13.45" customHeight="1" spans="1:7">
      <c r="A14" s="50" t="s">
        <v>121</v>
      </c>
      <c r="B14" s="50" t="s">
        <v>113</v>
      </c>
      <c r="C14" s="50" t="s">
        <v>123</v>
      </c>
      <c r="D14" s="50" t="s">
        <v>124</v>
      </c>
      <c r="E14" s="51">
        <v>4</v>
      </c>
      <c r="F14" s="51"/>
      <c r="G14" s="51">
        <v>4</v>
      </c>
    </row>
    <row r="15" ht="14.3" customHeight="1" spans="1:7">
      <c r="A15" s="50" t="s">
        <v>125</v>
      </c>
      <c r="B15" s="50"/>
      <c r="C15" s="50"/>
      <c r="D15" s="50" t="s">
        <v>36</v>
      </c>
      <c r="E15" s="51">
        <v>11.02</v>
      </c>
      <c r="F15" s="51">
        <v>11.02</v>
      </c>
      <c r="G15" s="51"/>
    </row>
    <row r="16" ht="14.3" customHeight="1" spans="1:7">
      <c r="A16" s="50" t="s">
        <v>125</v>
      </c>
      <c r="B16" s="50" t="s">
        <v>126</v>
      </c>
      <c r="C16" s="50"/>
      <c r="D16" s="50" t="s">
        <v>127</v>
      </c>
      <c r="E16" s="51">
        <v>10.8</v>
      </c>
      <c r="F16" s="51">
        <v>10.8</v>
      </c>
      <c r="G16" s="51"/>
    </row>
    <row r="17" ht="13.45" customHeight="1" spans="1:7">
      <c r="A17" s="50" t="s">
        <v>125</v>
      </c>
      <c r="B17" s="50" t="s">
        <v>126</v>
      </c>
      <c r="C17" s="50" t="s">
        <v>126</v>
      </c>
      <c r="D17" s="50" t="s">
        <v>128</v>
      </c>
      <c r="E17" s="51">
        <v>10.8</v>
      </c>
      <c r="F17" s="51">
        <v>10.8</v>
      </c>
      <c r="G17" s="51"/>
    </row>
    <row r="18" ht="14.3" customHeight="1" spans="1:7">
      <c r="A18" s="50" t="s">
        <v>125</v>
      </c>
      <c r="B18" s="50" t="s">
        <v>129</v>
      </c>
      <c r="C18" s="50"/>
      <c r="D18" s="50" t="s">
        <v>130</v>
      </c>
      <c r="E18" s="51">
        <v>0.22</v>
      </c>
      <c r="F18" s="51">
        <v>0.22</v>
      </c>
      <c r="G18" s="51"/>
    </row>
    <row r="19" ht="13.45" customHeight="1" spans="1:7">
      <c r="A19" s="50" t="s">
        <v>125</v>
      </c>
      <c r="B19" s="50" t="s">
        <v>129</v>
      </c>
      <c r="C19" s="50" t="s">
        <v>129</v>
      </c>
      <c r="D19" s="50" t="s">
        <v>130</v>
      </c>
      <c r="E19" s="51">
        <v>0.22</v>
      </c>
      <c r="F19" s="51">
        <v>0.22</v>
      </c>
      <c r="G19" s="51"/>
    </row>
    <row r="20" ht="14.3" customHeight="1" spans="1:7">
      <c r="A20" s="50" t="s">
        <v>131</v>
      </c>
      <c r="B20" s="50"/>
      <c r="C20" s="50"/>
      <c r="D20" s="50" t="s">
        <v>39</v>
      </c>
      <c r="E20" s="51">
        <v>3.58</v>
      </c>
      <c r="F20" s="51">
        <v>3.58</v>
      </c>
      <c r="G20" s="51"/>
    </row>
    <row r="21" ht="14.3" customHeight="1" spans="1:7">
      <c r="A21" s="50" t="s">
        <v>131</v>
      </c>
      <c r="B21" s="50" t="s">
        <v>132</v>
      </c>
      <c r="C21" s="50"/>
      <c r="D21" s="50" t="s">
        <v>133</v>
      </c>
      <c r="E21" s="51">
        <v>3.58</v>
      </c>
      <c r="F21" s="51">
        <v>3.58</v>
      </c>
      <c r="G21" s="51"/>
    </row>
    <row r="22" ht="13.45" customHeight="1" spans="1:7">
      <c r="A22" s="50" t="s">
        <v>131</v>
      </c>
      <c r="B22" s="50" t="s">
        <v>132</v>
      </c>
      <c r="C22" s="50" t="s">
        <v>115</v>
      </c>
      <c r="D22" s="50" t="s">
        <v>134</v>
      </c>
      <c r="E22" s="51">
        <v>0.46</v>
      </c>
      <c r="F22" s="51">
        <v>0.46</v>
      </c>
      <c r="G22" s="51"/>
    </row>
    <row r="23" ht="13.45" customHeight="1" spans="1:7">
      <c r="A23" s="50" t="s">
        <v>131</v>
      </c>
      <c r="B23" s="50" t="s">
        <v>132</v>
      </c>
      <c r="C23" s="50" t="s">
        <v>135</v>
      </c>
      <c r="D23" s="50" t="s">
        <v>136</v>
      </c>
      <c r="E23" s="51">
        <v>2.98</v>
      </c>
      <c r="F23" s="51">
        <v>2.98</v>
      </c>
      <c r="G23" s="51"/>
    </row>
    <row r="24" ht="13.45" customHeight="1" spans="1:7">
      <c r="A24" s="50" t="s">
        <v>131</v>
      </c>
      <c r="B24" s="50" t="s">
        <v>132</v>
      </c>
      <c r="C24" s="50" t="s">
        <v>129</v>
      </c>
      <c r="D24" s="50" t="s">
        <v>137</v>
      </c>
      <c r="E24" s="51">
        <v>0.14</v>
      </c>
      <c r="F24" s="51">
        <v>0.14</v>
      </c>
      <c r="G24" s="51"/>
    </row>
    <row r="25" ht="14.3" customHeight="1" spans="1:7">
      <c r="A25" s="50" t="s">
        <v>138</v>
      </c>
      <c r="B25" s="50"/>
      <c r="C25" s="50"/>
      <c r="D25" s="50" t="s">
        <v>60</v>
      </c>
      <c r="E25" s="51">
        <v>19.4</v>
      </c>
      <c r="F25" s="51">
        <v>19.4</v>
      </c>
      <c r="G25" s="51"/>
    </row>
    <row r="26" ht="14.3" customHeight="1" spans="1:7">
      <c r="A26" s="50" t="s">
        <v>138</v>
      </c>
      <c r="B26" s="50" t="s">
        <v>135</v>
      </c>
      <c r="C26" s="50"/>
      <c r="D26" s="50" t="s">
        <v>139</v>
      </c>
      <c r="E26" s="51">
        <v>19.4</v>
      </c>
      <c r="F26" s="51">
        <v>19.4</v>
      </c>
      <c r="G26" s="51"/>
    </row>
    <row r="27" ht="13.45" customHeight="1" spans="1:7">
      <c r="A27" s="50" t="s">
        <v>138</v>
      </c>
      <c r="B27" s="50" t="s">
        <v>135</v>
      </c>
      <c r="C27" s="50" t="s">
        <v>115</v>
      </c>
      <c r="D27" s="50" t="s">
        <v>140</v>
      </c>
      <c r="E27" s="51">
        <v>19.4</v>
      </c>
      <c r="F27" s="51">
        <v>19.4</v>
      </c>
      <c r="G27" s="51"/>
    </row>
    <row r="28" ht="14.3" customHeight="1"/>
  </sheetData>
  <mergeCells count="8">
    <mergeCell ref="A1:G1"/>
    <mergeCell ref="A2:C2"/>
    <mergeCell ref="A3:C3"/>
    <mergeCell ref="A6:G6"/>
    <mergeCell ref="D3:D4"/>
    <mergeCell ref="E3:E4"/>
    <mergeCell ref="F3:F4"/>
    <mergeCell ref="G3:G4"/>
  </mergeCells>
  <pageMargins left="0.75" right="0.75" top="1" bottom="1" header="0.504999995231628" footer="0.504999995231628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48"/>
  <sheetViews>
    <sheetView workbookViewId="0">
      <selection activeCell="A1" sqref="A1:C1"/>
    </sheetView>
  </sheetViews>
  <sheetFormatPr defaultColWidth="10" defaultRowHeight="13.5" outlineLevelCol="2"/>
  <cols>
    <col min="1" max="1" width="30.9416666666667" customWidth="1"/>
    <col min="2" max="2" width="65.1416666666667" customWidth="1"/>
    <col min="3" max="3" width="31.4833333333333" customWidth="1"/>
  </cols>
  <sheetData>
    <row r="1" ht="32.95" customHeight="1" spans="1:3">
      <c r="A1" s="34" t="s">
        <v>147</v>
      </c>
      <c r="B1" s="34"/>
      <c r="C1" s="34"/>
    </row>
    <row r="2" ht="22.6" customHeight="1" spans="1:3">
      <c r="A2" s="10" t="s">
        <v>4</v>
      </c>
      <c r="B2" s="10"/>
      <c r="C2" s="35" t="s">
        <v>98</v>
      </c>
    </row>
    <row r="3" ht="19.95" customHeight="1" spans="1:3">
      <c r="A3" s="36" t="s">
        <v>99</v>
      </c>
      <c r="B3" s="48" t="s">
        <v>100</v>
      </c>
      <c r="C3" s="36" t="s">
        <v>148</v>
      </c>
    </row>
    <row r="4" ht="19.95" customHeight="1" spans="1:3">
      <c r="A4" s="49"/>
      <c r="B4" s="50"/>
      <c r="C4" s="51">
        <v>150.82</v>
      </c>
    </row>
    <row r="5" ht="19.95" customHeight="1" spans="1:3">
      <c r="A5" s="49" t="s">
        <v>149</v>
      </c>
      <c r="B5" s="50" t="s">
        <v>150</v>
      </c>
      <c r="C5" s="51">
        <v>29.48</v>
      </c>
    </row>
    <row r="6" ht="19.95" customHeight="1" spans="1:3">
      <c r="A6" s="49" t="s">
        <v>151</v>
      </c>
      <c r="B6" s="50" t="s">
        <v>152</v>
      </c>
      <c r="C6" s="51">
        <v>3.92</v>
      </c>
    </row>
    <row r="7" ht="19.95" customHeight="1" spans="1:3">
      <c r="A7" s="49" t="s">
        <v>153</v>
      </c>
      <c r="B7" s="50" t="s">
        <v>154</v>
      </c>
      <c r="C7" s="51">
        <v>3.61</v>
      </c>
    </row>
    <row r="8" ht="19.95" customHeight="1" spans="1:3">
      <c r="A8" s="49" t="s">
        <v>155</v>
      </c>
      <c r="B8" s="50" t="s">
        <v>156</v>
      </c>
      <c r="C8" s="51">
        <v>41.46</v>
      </c>
    </row>
    <row r="9" ht="19.95" customHeight="1" spans="1:3">
      <c r="A9" s="49" t="s">
        <v>157</v>
      </c>
      <c r="B9" s="50" t="s">
        <v>158</v>
      </c>
      <c r="C9" s="51">
        <v>10.8</v>
      </c>
    </row>
    <row r="10" ht="19.95" customHeight="1" spans="1:3">
      <c r="A10" s="49" t="s">
        <v>159</v>
      </c>
      <c r="B10" s="50" t="s">
        <v>160</v>
      </c>
      <c r="C10" s="51"/>
    </row>
    <row r="11" ht="19.95" customHeight="1" spans="1:3">
      <c r="A11" s="49" t="s">
        <v>161</v>
      </c>
      <c r="B11" s="50" t="s">
        <v>162</v>
      </c>
      <c r="C11" s="51">
        <v>3.49</v>
      </c>
    </row>
    <row r="12" ht="19.95" customHeight="1" spans="1:3">
      <c r="A12" s="49" t="s">
        <v>163</v>
      </c>
      <c r="B12" s="50" t="s">
        <v>164</v>
      </c>
      <c r="C12" s="51">
        <v>0.31</v>
      </c>
    </row>
    <row r="13" ht="19.95" customHeight="1" spans="1:3">
      <c r="A13" s="49" t="s">
        <v>165</v>
      </c>
      <c r="B13" s="50" t="s">
        <v>166</v>
      </c>
      <c r="C13" s="51">
        <v>19.4</v>
      </c>
    </row>
    <row r="14" ht="19.95" customHeight="1" spans="1:3">
      <c r="A14" s="49" t="s">
        <v>167</v>
      </c>
      <c r="B14" s="50" t="s">
        <v>168</v>
      </c>
      <c r="C14" s="51">
        <v>27.61</v>
      </c>
    </row>
    <row r="15" ht="19.95" customHeight="1" spans="1:3">
      <c r="A15" s="49" t="s">
        <v>169</v>
      </c>
      <c r="B15" s="50" t="s">
        <v>170</v>
      </c>
      <c r="C15" s="51">
        <v>3</v>
      </c>
    </row>
    <row r="16" ht="19.95" customHeight="1" spans="1:3">
      <c r="A16" s="49" t="s">
        <v>171</v>
      </c>
      <c r="B16" s="50" t="s">
        <v>172</v>
      </c>
      <c r="C16" s="51">
        <v>0.49</v>
      </c>
    </row>
    <row r="17" ht="19.95" customHeight="1" spans="1:3">
      <c r="A17" s="49" t="s">
        <v>173</v>
      </c>
      <c r="B17" s="50" t="s">
        <v>174</v>
      </c>
      <c r="C17" s="51"/>
    </row>
    <row r="18" ht="19.95" customHeight="1" spans="1:3">
      <c r="A18" s="49" t="s">
        <v>175</v>
      </c>
      <c r="B18" s="50" t="s">
        <v>176</v>
      </c>
      <c r="C18" s="51"/>
    </row>
    <row r="19" ht="19.95" customHeight="1" spans="1:3">
      <c r="A19" s="49" t="s">
        <v>177</v>
      </c>
      <c r="B19" s="50" t="s">
        <v>178</v>
      </c>
      <c r="C19" s="51"/>
    </row>
    <row r="20" ht="19.95" customHeight="1" spans="1:3">
      <c r="A20" s="49" t="s">
        <v>179</v>
      </c>
      <c r="B20" s="50" t="s">
        <v>180</v>
      </c>
      <c r="C20" s="51"/>
    </row>
    <row r="21" ht="19.95" customHeight="1" spans="1:3">
      <c r="A21" s="49" t="s">
        <v>181</v>
      </c>
      <c r="B21" s="50" t="s">
        <v>182</v>
      </c>
      <c r="C21" s="51">
        <v>0.3</v>
      </c>
    </row>
    <row r="22" ht="19.95" customHeight="1" spans="1:3">
      <c r="A22" s="49" t="s">
        <v>183</v>
      </c>
      <c r="B22" s="50" t="s">
        <v>184</v>
      </c>
      <c r="C22" s="51"/>
    </row>
    <row r="23" ht="19.95" customHeight="1" spans="1:3">
      <c r="A23" s="49" t="s">
        <v>185</v>
      </c>
      <c r="B23" s="50" t="s">
        <v>186</v>
      </c>
      <c r="C23" s="51"/>
    </row>
    <row r="24" ht="19.95" customHeight="1" spans="1:3">
      <c r="A24" s="49" t="s">
        <v>187</v>
      </c>
      <c r="B24" s="50" t="s">
        <v>188</v>
      </c>
      <c r="C24" s="51"/>
    </row>
    <row r="25" ht="19.95" customHeight="1" spans="1:3">
      <c r="A25" s="49" t="s">
        <v>189</v>
      </c>
      <c r="B25" s="50" t="s">
        <v>190</v>
      </c>
      <c r="C25" s="51"/>
    </row>
    <row r="26" ht="19.95" customHeight="1" spans="1:3">
      <c r="A26" s="49" t="s">
        <v>191</v>
      </c>
      <c r="B26" s="50" t="s">
        <v>192</v>
      </c>
      <c r="C26" s="51">
        <v>1.11</v>
      </c>
    </row>
    <row r="27" ht="19.95" customHeight="1" spans="1:3">
      <c r="A27" s="49" t="s">
        <v>193</v>
      </c>
      <c r="B27" s="50" t="s">
        <v>194</v>
      </c>
      <c r="C27" s="51"/>
    </row>
    <row r="28" ht="19.95" customHeight="1" spans="1:3">
      <c r="A28" s="49" t="s">
        <v>195</v>
      </c>
      <c r="B28" s="50" t="s">
        <v>196</v>
      </c>
      <c r="C28" s="51"/>
    </row>
    <row r="29" ht="19.95" customHeight="1" spans="1:3">
      <c r="A29" s="49" t="s">
        <v>197</v>
      </c>
      <c r="B29" s="50" t="s">
        <v>198</v>
      </c>
      <c r="C29" s="51">
        <v>0.5</v>
      </c>
    </row>
    <row r="30" ht="19.95" customHeight="1" spans="1:3">
      <c r="A30" s="49" t="s">
        <v>199</v>
      </c>
      <c r="B30" s="50" t="s">
        <v>200</v>
      </c>
      <c r="C30" s="51"/>
    </row>
    <row r="31" ht="19.95" customHeight="1" spans="1:3">
      <c r="A31" s="49" t="s">
        <v>201</v>
      </c>
      <c r="B31" s="50" t="s">
        <v>202</v>
      </c>
      <c r="C31" s="51"/>
    </row>
    <row r="32" ht="19.95" customHeight="1" spans="1:3">
      <c r="A32" s="49" t="s">
        <v>203</v>
      </c>
      <c r="B32" s="50" t="s">
        <v>204</v>
      </c>
      <c r="C32" s="51"/>
    </row>
    <row r="33" ht="19.95" customHeight="1" spans="1:3">
      <c r="A33" s="49" t="s">
        <v>205</v>
      </c>
      <c r="B33" s="50" t="s">
        <v>206</v>
      </c>
      <c r="C33" s="51"/>
    </row>
    <row r="34" ht="19.95" customHeight="1" spans="1:3">
      <c r="A34" s="49" t="s">
        <v>207</v>
      </c>
      <c r="B34" s="50" t="s">
        <v>208</v>
      </c>
      <c r="C34" s="51"/>
    </row>
    <row r="35" ht="19.95" customHeight="1" spans="1:3">
      <c r="A35" s="49" t="s">
        <v>209</v>
      </c>
      <c r="B35" s="50" t="s">
        <v>210</v>
      </c>
      <c r="C35" s="51"/>
    </row>
    <row r="36" ht="19.95" customHeight="1" spans="1:3">
      <c r="A36" s="49" t="s">
        <v>211</v>
      </c>
      <c r="B36" s="50" t="s">
        <v>212</v>
      </c>
      <c r="C36" s="51"/>
    </row>
    <row r="37" ht="19.95" customHeight="1" spans="1:3">
      <c r="A37" s="49" t="s">
        <v>213</v>
      </c>
      <c r="B37" s="50" t="s">
        <v>214</v>
      </c>
      <c r="C37" s="51"/>
    </row>
    <row r="38" ht="19.95" customHeight="1" spans="1:3">
      <c r="A38" s="49" t="s">
        <v>215</v>
      </c>
      <c r="B38" s="50" t="s">
        <v>216</v>
      </c>
      <c r="C38" s="51"/>
    </row>
    <row r="39" ht="19.95" customHeight="1" spans="1:3">
      <c r="A39" s="49" t="s">
        <v>217</v>
      </c>
      <c r="B39" s="50" t="s">
        <v>218</v>
      </c>
      <c r="C39" s="51">
        <v>0.6</v>
      </c>
    </row>
    <row r="40" ht="19.95" customHeight="1" spans="1:3">
      <c r="A40" s="49" t="s">
        <v>219</v>
      </c>
      <c r="B40" s="50" t="s">
        <v>220</v>
      </c>
      <c r="C40" s="51"/>
    </row>
    <row r="41" ht="19.95" customHeight="1" spans="1:3">
      <c r="A41" s="49" t="s">
        <v>221</v>
      </c>
      <c r="B41" s="50" t="s">
        <v>222</v>
      </c>
      <c r="C41" s="51">
        <v>4.74</v>
      </c>
    </row>
    <row r="42" ht="19.95" customHeight="1" spans="1:3">
      <c r="A42" s="49" t="s">
        <v>223</v>
      </c>
      <c r="B42" s="50" t="s">
        <v>224</v>
      </c>
      <c r="C42" s="51"/>
    </row>
    <row r="43" ht="19.95" customHeight="1" spans="1:3">
      <c r="A43" s="49" t="s">
        <v>225</v>
      </c>
      <c r="B43" s="50" t="s">
        <v>226</v>
      </c>
      <c r="C43" s="51"/>
    </row>
    <row r="44" ht="19.95" customHeight="1" spans="1:3">
      <c r="A44" s="49" t="s">
        <v>227</v>
      </c>
      <c r="B44" s="50" t="s">
        <v>228</v>
      </c>
      <c r="C44" s="51"/>
    </row>
    <row r="45" ht="19.95" customHeight="1" spans="1:3">
      <c r="A45" s="49" t="s">
        <v>229</v>
      </c>
      <c r="B45" s="50" t="s">
        <v>230</v>
      </c>
      <c r="C45" s="51"/>
    </row>
    <row r="46" ht="19.95" customHeight="1" spans="1:3">
      <c r="A46" s="49" t="s">
        <v>231</v>
      </c>
      <c r="B46" s="50" t="s">
        <v>232</v>
      </c>
      <c r="C46" s="51"/>
    </row>
    <row r="47" ht="19.95" customHeight="1" spans="1:3">
      <c r="A47" s="49" t="s">
        <v>233</v>
      </c>
      <c r="B47" s="50" t="s">
        <v>234</v>
      </c>
      <c r="C47" s="51"/>
    </row>
    <row r="48" ht="19.95" customHeight="1" spans="1:3">
      <c r="A48" s="49" t="s">
        <v>235</v>
      </c>
      <c r="B48" s="50" t="s">
        <v>236</v>
      </c>
      <c r="C48" s="51"/>
    </row>
  </sheetData>
  <mergeCells count="1">
    <mergeCell ref="A1:C1"/>
  </mergeCells>
  <pageMargins left="0.75" right="0.75" top="0.589999973773956" bottom="0.275000005960464" header="0.509999990463257" footer="0.275000005960464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3"/>
  <sheetViews>
    <sheetView workbookViewId="0">
      <selection activeCell="A1" sqref="A1"/>
    </sheetView>
  </sheetViews>
  <sheetFormatPr defaultColWidth="10" defaultRowHeight="13.5" outlineLevelCol="5"/>
  <cols>
    <col min="1" max="1" width="24.1583333333333" customWidth="1"/>
    <col min="2" max="2" width="26.1916666666667" customWidth="1"/>
    <col min="3" max="3" width="25.375" customWidth="1"/>
    <col min="4" max="6" width="18.8666666666667" customWidth="1"/>
  </cols>
  <sheetData>
    <row r="1" ht="26.2" customHeight="1" spans="1:6">
      <c r="A1" s="43"/>
      <c r="F1" s="44"/>
    </row>
    <row r="2" ht="35.95" customHeight="1" spans="1:6">
      <c r="A2" s="34" t="s">
        <v>237</v>
      </c>
      <c r="B2" s="34"/>
      <c r="C2" s="34"/>
      <c r="D2" s="34"/>
      <c r="E2" s="34"/>
      <c r="F2" s="34"/>
    </row>
    <row r="3" ht="24.7" customHeight="1" spans="1:6">
      <c r="A3" s="45" t="s">
        <v>4</v>
      </c>
      <c r="B3" s="43"/>
      <c r="C3" s="43"/>
      <c r="D3" s="43"/>
      <c r="E3" s="43"/>
      <c r="F3" s="35" t="s">
        <v>80</v>
      </c>
    </row>
    <row r="4" ht="28.45" customHeight="1" spans="1:6">
      <c r="A4" s="37" t="s">
        <v>238</v>
      </c>
      <c r="B4" s="36" t="s">
        <v>239</v>
      </c>
      <c r="C4" s="36" t="s">
        <v>240</v>
      </c>
      <c r="D4" s="36"/>
      <c r="E4" s="36"/>
      <c r="F4" s="36" t="s">
        <v>241</v>
      </c>
    </row>
    <row r="5" ht="27.7" customHeight="1" spans="1:6">
      <c r="A5" s="37"/>
      <c r="B5" s="36"/>
      <c r="C5" s="36" t="s">
        <v>91</v>
      </c>
      <c r="D5" s="36" t="s">
        <v>242</v>
      </c>
      <c r="E5" s="36" t="s">
        <v>243</v>
      </c>
      <c r="F5" s="36"/>
    </row>
    <row r="6" ht="45.7" customHeight="1" spans="1:6">
      <c r="A6" s="46"/>
      <c r="B6" s="46"/>
      <c r="C6" s="46"/>
      <c r="D6" s="46"/>
      <c r="E6" s="46"/>
      <c r="F6" s="46"/>
    </row>
    <row r="7" ht="14.2" customHeight="1" spans="1:6">
      <c r="A7" s="43"/>
      <c r="B7" s="43"/>
      <c r="C7" s="43"/>
      <c r="D7" s="43"/>
      <c r="E7" s="43"/>
      <c r="F7" s="43"/>
    </row>
    <row r="8" ht="14.2" customHeight="1" spans="1:1">
      <c r="A8" s="47"/>
    </row>
    <row r="9" ht="14.2" customHeight="1" spans="1:1">
      <c r="A9" s="47"/>
    </row>
    <row r="10" ht="14.3" customHeight="1"/>
    <row r="11" ht="14.3" customHeight="1"/>
    <row r="12" ht="14.3" customHeight="1"/>
    <row r="13" ht="14.3" customHeight="1" spans="2:2">
      <c r="B13" s="43"/>
    </row>
  </sheetData>
  <mergeCells count="5">
    <mergeCell ref="A2:F2"/>
    <mergeCell ref="C4:E4"/>
    <mergeCell ref="A4:A5"/>
    <mergeCell ref="B4:B5"/>
    <mergeCell ref="F4:F5"/>
  </mergeCells>
  <pageMargins left="0.75" right="0.75" top="1" bottom="1" header="0.504999995231628" footer="0.504999995231628"/>
  <pageSetup paperSize="9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9"/>
  <sheetViews>
    <sheetView workbookViewId="0">
      <selection activeCell="A1" sqref="A1:K1"/>
    </sheetView>
  </sheetViews>
  <sheetFormatPr defaultColWidth="10" defaultRowHeight="13.5"/>
  <cols>
    <col min="1" max="1" width="9.31666666666667" customWidth="1"/>
    <col min="2" max="3" width="7.875" customWidth="1"/>
    <col min="4" max="4" width="26.6" customWidth="1"/>
    <col min="5" max="5" width="15.0666666666667" customWidth="1"/>
    <col min="6" max="11" width="13.3" customWidth="1"/>
  </cols>
  <sheetData>
    <row r="1" ht="31.95" customHeight="1" spans="1:11">
      <c r="A1" s="34" t="s">
        <v>244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2" ht="33.9" customHeight="1" spans="1:11">
      <c r="A2" s="10" t="s">
        <v>4</v>
      </c>
      <c r="B2" s="10"/>
      <c r="D2" s="10"/>
      <c r="E2" s="10"/>
      <c r="F2" s="10"/>
      <c r="G2" s="10"/>
      <c r="H2" s="35"/>
      <c r="K2" s="35" t="s">
        <v>98</v>
      </c>
    </row>
    <row r="3" ht="19.95" customHeight="1" spans="1:11">
      <c r="A3" s="36" t="s">
        <v>143</v>
      </c>
      <c r="B3" s="36"/>
      <c r="C3" s="36"/>
      <c r="D3" s="36" t="s">
        <v>144</v>
      </c>
      <c r="E3" s="36" t="s">
        <v>83</v>
      </c>
      <c r="F3" s="36" t="s">
        <v>245</v>
      </c>
      <c r="G3" s="36"/>
      <c r="H3" s="36"/>
      <c r="I3" s="36"/>
      <c r="J3" s="36"/>
      <c r="K3" s="36"/>
    </row>
    <row r="4" ht="19.95" customHeight="1" spans="1:11">
      <c r="A4" s="36" t="s">
        <v>108</v>
      </c>
      <c r="B4" s="36" t="s">
        <v>109</v>
      </c>
      <c r="C4" s="36" t="s">
        <v>110</v>
      </c>
      <c r="D4" s="36"/>
      <c r="E4" s="36"/>
      <c r="F4" s="36" t="s">
        <v>85</v>
      </c>
      <c r="G4" s="36" t="s">
        <v>145</v>
      </c>
      <c r="H4" s="36"/>
      <c r="I4" s="36"/>
      <c r="J4" s="36"/>
      <c r="K4" s="36" t="s">
        <v>146</v>
      </c>
    </row>
    <row r="5" ht="35.95" customHeight="1" spans="1:11">
      <c r="A5" s="36"/>
      <c r="B5" s="36"/>
      <c r="C5" s="36"/>
      <c r="D5" s="36"/>
      <c r="E5" s="36"/>
      <c r="F5" s="36"/>
      <c r="G5" s="36" t="s">
        <v>101</v>
      </c>
      <c r="H5" s="37" t="s">
        <v>102</v>
      </c>
      <c r="I5" s="37" t="s">
        <v>103</v>
      </c>
      <c r="J5" s="37" t="s">
        <v>105</v>
      </c>
      <c r="K5" s="36"/>
    </row>
    <row r="6" ht="20.95" customHeight="1" spans="1:11">
      <c r="A6" s="38"/>
      <c r="B6" s="39"/>
      <c r="C6" s="39"/>
      <c r="D6" s="38" t="s">
        <v>246</v>
      </c>
      <c r="E6" s="40"/>
      <c r="F6" s="40"/>
      <c r="G6" s="40"/>
      <c r="H6" s="40"/>
      <c r="I6" s="40"/>
      <c r="J6" s="40"/>
      <c r="K6" s="40"/>
    </row>
    <row r="7" ht="20.95" customHeight="1" spans="1:11">
      <c r="A7" s="38"/>
      <c r="B7" s="41"/>
      <c r="C7" s="42"/>
      <c r="D7" s="41"/>
      <c r="E7" s="40"/>
      <c r="F7" s="40"/>
      <c r="G7" s="40"/>
      <c r="H7" s="40"/>
      <c r="I7" s="40"/>
      <c r="J7" s="40"/>
      <c r="K7" s="40"/>
    </row>
    <row r="8" ht="20.95" customHeight="1" spans="1:11">
      <c r="A8" s="38"/>
      <c r="B8" s="41"/>
      <c r="C8" s="41"/>
      <c r="D8" s="41"/>
      <c r="E8" s="40"/>
      <c r="F8" s="40"/>
      <c r="G8" s="40"/>
      <c r="H8" s="40"/>
      <c r="I8" s="40"/>
      <c r="J8" s="40"/>
      <c r="K8" s="40"/>
    </row>
    <row r="9" ht="13.45" customHeight="1"/>
    <row r="10" ht="13.45" customHeight="1"/>
    <row r="11" ht="13.45" customHeight="1"/>
    <row r="12" ht="13.45" customHeight="1"/>
    <row r="13" ht="13.45" customHeight="1"/>
    <row r="14" ht="13.45" customHeight="1"/>
    <row r="15" ht="13.45" customHeight="1"/>
    <row r="16" ht="13.45" customHeight="1"/>
    <row r="17" ht="13.45" customHeight="1"/>
    <row r="18" ht="13.45" customHeight="1"/>
    <row r="19" ht="13.45" customHeight="1" spans="1:1">
      <c r="A19" s="10"/>
    </row>
  </sheetData>
  <mergeCells count="12">
    <mergeCell ref="A1:K1"/>
    <mergeCell ref="A2:B2"/>
    <mergeCell ref="A3:C3"/>
    <mergeCell ref="F3:K3"/>
    <mergeCell ref="G4:J4"/>
    <mergeCell ref="A4:A5"/>
    <mergeCell ref="B4:B5"/>
    <mergeCell ref="C4:C5"/>
    <mergeCell ref="D3:D5"/>
    <mergeCell ref="E3:E5"/>
    <mergeCell ref="F4:F5"/>
    <mergeCell ref="K4:K5"/>
  </mergeCells>
  <pageMargins left="0.75" right="0.550000011920929" top="1" bottom="1" header="0.504999995231628" footer="0.504999995231628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封皮</vt:lpstr>
      <vt:lpstr>01</vt:lpstr>
      <vt:lpstr>02</vt:lpstr>
      <vt:lpstr>03</vt:lpstr>
      <vt:lpstr>04</vt:lpstr>
      <vt:lpstr>05</vt:lpstr>
      <vt:lpstr>06</vt:lpstr>
      <vt:lpstr>07</vt:lpstr>
      <vt:lpstr>08</vt:lpstr>
      <vt:lpstr>09</vt:lpstr>
      <vt:lpstr>10</vt:lpstr>
      <vt:lpstr>11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2023-04-11T01:51:00Z</dcterms:created>
  <dcterms:modified xsi:type="dcterms:W3CDTF">2023-04-12T06:57:53Z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BB50038D52994A18A6FDB95D0F14806F_12</vt:lpwstr>
  </property>
  <property fmtid="{D5CDD505-2E9C-101B-9397-08002B2CF9AE}" pid="3" name="KSOProductBuildVer">
    <vt:lpwstr>2052-11.1.0.14036</vt:lpwstr>
  </property>
</Properties>
</file>