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10"/>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1" sheetId="12" r:id="rId12"/>
  </sheets>
  <calcPr calcId="144525"/>
</workbook>
</file>

<file path=xl/sharedStrings.xml><?xml version="1.0" encoding="utf-8"?>
<sst xmlns="http://schemas.openxmlformats.org/spreadsheetml/2006/main" count="1388" uniqueCount="525">
  <si>
    <t>2023年度部门预算公开表</t>
  </si>
  <si>
    <t>预算代码：</t>
  </si>
  <si>
    <t>001003</t>
  </si>
  <si>
    <t>单位名称：</t>
  </si>
  <si>
    <t>中共盘锦辽滨沿海经济技术开发区工作委员会党群工作部</t>
  </si>
  <si>
    <t>2023年度收支预算总表</t>
  </si>
  <si>
    <t>单位：万元</t>
  </si>
  <si>
    <t>收          入</t>
  </si>
  <si>
    <t>支       出</t>
  </si>
  <si>
    <t>项          目</t>
  </si>
  <si>
    <t>预算数</t>
  </si>
  <si>
    <t>项目(按经济分类)</t>
  </si>
  <si>
    <t>项目（按功能分类）</t>
  </si>
  <si>
    <t>一、一般公共预算收入</t>
  </si>
  <si>
    <t>一、工资福利支出</t>
  </si>
  <si>
    <t>一般公共服务支出</t>
  </si>
  <si>
    <t>二、政府性基金预算收入</t>
  </si>
  <si>
    <t xml:space="preserve">    基本工资</t>
  </si>
  <si>
    <t>外交支出</t>
  </si>
  <si>
    <t>三、国有资本经营预算收入</t>
  </si>
  <si>
    <t xml:space="preserve">    津贴补贴</t>
  </si>
  <si>
    <t>国防支出</t>
  </si>
  <si>
    <t>四、财政专户管理资金收入</t>
  </si>
  <si>
    <t xml:space="preserve">    奖金</t>
  </si>
  <si>
    <t>公共安全支出</t>
  </si>
  <si>
    <t>五、事业收入</t>
  </si>
  <si>
    <t xml:space="preserve">    绩效工资</t>
  </si>
  <si>
    <t>教育支出</t>
  </si>
  <si>
    <t>六、事业单位经营收入</t>
  </si>
  <si>
    <t xml:space="preserve">    社会保障缴费</t>
  </si>
  <si>
    <t>科学技术支出</t>
  </si>
  <si>
    <t>七、上级补助收入</t>
  </si>
  <si>
    <t xml:space="preserve">    住房公积金</t>
  </si>
  <si>
    <t>文化旅游体育与传媒支出</t>
  </si>
  <si>
    <t>八、附属单位上缴收入</t>
  </si>
  <si>
    <t xml:space="preserve">    其他工资福利支出</t>
  </si>
  <si>
    <t>社会保障和就业支出</t>
  </si>
  <si>
    <t>九、其他收入</t>
  </si>
  <si>
    <t>二、商品和服务支出</t>
  </si>
  <si>
    <t>卫生健康支出</t>
  </si>
  <si>
    <t>十、上年结转</t>
  </si>
  <si>
    <t xml:space="preserve">    办公经费</t>
  </si>
  <si>
    <t>节能环保支出</t>
  </si>
  <si>
    <t xml:space="preserve">    会议费</t>
  </si>
  <si>
    <t>城乡社区支出</t>
  </si>
  <si>
    <t xml:space="preserve">    培训费</t>
  </si>
  <si>
    <t>农林水支出</t>
  </si>
  <si>
    <t xml:space="preserve">    专用材料购置费</t>
  </si>
  <si>
    <t>交通运输支出</t>
  </si>
  <si>
    <t xml:space="preserve">    委托业务费</t>
  </si>
  <si>
    <t>资源勘探信息等支出</t>
  </si>
  <si>
    <t xml:space="preserve">    公务接待费</t>
  </si>
  <si>
    <t>商业服务业等支出</t>
  </si>
  <si>
    <t xml:space="preserve">    因公出国（境）费用</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</si>
  <si>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</si>
  <si>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</si>
  <si>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</si>
  <si>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</si>
  <si>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</si>
  <si>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</si>
  <si>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</si>
  <si>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</si>
  <si>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</si>
  <si>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</si>
  <si>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</si>
  <si>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五、资本性支出（基本建设）</t>
  </si>
  <si>
    <t>预备费</t>
  </si>
  <si>
    <t>六、资本性支出</t>
  </si>
  <si>
    <t>其他支出</t>
  </si>
  <si>
    <t>七、对企业补助（基本建设）</t>
  </si>
  <si>
    <t>转移性支出</t>
  </si>
  <si>
    <t>八、对企业补助</t>
  </si>
  <si>
    <t>债务还本支出</t>
  </si>
  <si>
    <t>九、对社会保障基金补助</t>
  </si>
  <si>
    <t>债务付息支出</t>
  </si>
  <si>
    <t>十、其他支出</t>
  </si>
  <si>
    <t>债务发行费用支出</t>
  </si>
  <si>
    <t>本 年 收 入 合 计</t>
  </si>
  <si>
    <t>本 年 支 出 合 计</t>
  </si>
  <si>
    <t>2023年度收入预算总表</t>
  </si>
  <si>
    <t>单位:万元</t>
  </si>
  <si>
    <t>单位名称</t>
  </si>
  <si>
    <t>总计</t>
  </si>
  <si>
    <t>本年收入</t>
  </si>
  <si>
    <t>上年结转结余</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</si>
  <si>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</si>
  <si>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</si>
  <si>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</si>
  <si>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</si>
  <si>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</si>
  <si>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</si>
  <si>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</si>
  <si>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</si>
  <si>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</si>
  <si>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</si>
  <si>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</si>
  <si>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</si>
  <si>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2023年度支出预算总表</t>
  </si>
  <si>
    <t>金额单位：万元</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</si>
  <si>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</si>
  <si>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</si>
  <si>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</si>
  <si>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</si>
  <si>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</si>
  <si>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</si>
  <si>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</si>
  <si>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</si>
  <si>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</si>
  <si>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</si>
  <si>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</si>
  <si>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</si>
  <si>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001003中共盘锦辽滨沿海经济技术开发区工作委员会党群工作部</t>
  </si>
  <si>
    <t>201</t>
  </si>
  <si>
    <t>31</t>
  </si>
  <si>
    <t>党委办公厅（室）及相关机构事务</t>
  </si>
  <si>
    <t>01</t>
  </si>
  <si>
    <t>行政运行</t>
  </si>
  <si>
    <t>02</t>
  </si>
  <si>
    <t>一般行政管理事务</t>
  </si>
  <si>
    <t>50</t>
  </si>
  <si>
    <t>事业运行</t>
  </si>
  <si>
    <t>33</t>
  </si>
  <si>
    <t>宣传事务</t>
  </si>
  <si>
    <t>205</t>
  </si>
  <si>
    <t>08</t>
  </si>
  <si>
    <t>进修及培训</t>
  </si>
  <si>
    <t>03</t>
  </si>
  <si>
    <t>培训支出</t>
  </si>
  <si>
    <t>208</t>
  </si>
  <si>
    <t>人力资源和社会保障管理事务</t>
  </si>
  <si>
    <t>06</t>
  </si>
  <si>
    <t>就业管理事务</t>
  </si>
  <si>
    <t>05</t>
  </si>
  <si>
    <t>行政事业单位养老支出</t>
  </si>
  <si>
    <t>事业单位离退休</t>
  </si>
  <si>
    <t>机关事业单位基本养老保险缴费支出</t>
  </si>
  <si>
    <t>07</t>
  </si>
  <si>
    <t>就业补助</t>
  </si>
  <si>
    <t>99</t>
  </si>
  <si>
    <t>其他就业补助支出</t>
  </si>
  <si>
    <t>其他社会保障和就业支出</t>
  </si>
  <si>
    <t>210</t>
  </si>
  <si>
    <t>11</t>
  </si>
  <si>
    <t>行政事业单位医疗</t>
  </si>
  <si>
    <t>行政单位医疗</t>
  </si>
  <si>
    <t>事业单位医疗</t>
  </si>
  <si>
    <t>其他行政事业单位医疗支出</t>
  </si>
  <si>
    <t>221</t>
  </si>
  <si>
    <t>住房改革支出</t>
  </si>
  <si>
    <t>住房公积金</t>
  </si>
  <si>
    <t>2023年度财政拨款收支预算总表</t>
  </si>
  <si>
    <t>2023年度一般公共预算支出表</t>
  </si>
  <si>
    <t>科目代码（按功能分类）</t>
  </si>
  <si>
    <t>科目名称（类/款/项)</t>
  </si>
  <si>
    <t>基本支出</t>
  </si>
  <si>
    <t>项目支出</t>
  </si>
  <si>
    <t>2023年度一般公共预算基本支出表</t>
  </si>
  <si>
    <t>2023年预算数</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</si>
  <si>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</si>
  <si>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</si>
  <si>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</si>
  <si>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</si>
  <si>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</si>
  <si>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</si>
  <si>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</si>
  <si>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</si>
  <si>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</si>
  <si>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</si>
  <si>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</si>
  <si>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</si>
  <si>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</si>
  <si>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</si>
  <si>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</si>
  <si>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</si>
  <si>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</si>
  <si>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</si>
  <si>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</si>
  <si>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</si>
  <si>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</si>
  <si>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</si>
  <si>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</si>
  <si>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</si>
  <si>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</si>
  <si>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</si>
  <si>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</si>
  <si>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</si>
  <si>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</si>
  <si>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</si>
  <si>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</si>
  <si>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</si>
  <si>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</si>
  <si>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</si>
  <si>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</si>
  <si>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</si>
  <si>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</si>
  <si>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</si>
  <si>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</si>
  <si>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</si>
  <si>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</si>
  <si>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</si>
  <si>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</si>
  <si>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</si>
  <si>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</si>
  <si>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</si>
  <si>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</si>
  <si>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</si>
  <si>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</si>
  <si>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</si>
  <si>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</si>
  <si>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</si>
  <si>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</si>
  <si>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</si>
  <si>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</si>
  <si>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</si>
  <si>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</si>
  <si>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</si>
  <si>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</si>
  <si>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</si>
  <si>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</si>
  <si>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</si>
  <si>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</si>
  <si>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</si>
  <si>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</si>
  <si>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</si>
  <si>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</si>
  <si>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</si>
  <si>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</si>
  <si>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</si>
  <si>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</si>
  <si>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</si>
  <si>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</si>
  <si>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</si>
  <si>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</si>
  <si>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</si>
  <si>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</si>
  <si>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</si>
  <si>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</si>
  <si>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</si>
  <si>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</si>
  <si>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</si>
  <si>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</si>
  <si>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医疗费补助</t>
  </si>
  <si>
    <t xml:space="preserve">  30308</t>
  </si>
  <si>
    <t xml:space="preserve">  助学金</t>
  </si>
  <si>
    <t xml:space="preserve">  31002</t>
  </si>
  <si>
    <t xml:space="preserve">  办公设备购置</t>
  </si>
  <si>
    <t>2023年度一般公共预算“三公”经费支出表</t>
  </si>
  <si>
    <t>“三公”经费合计</t>
  </si>
  <si>
    <t>因公出国（境）费</t>
  </si>
  <si>
    <t>公务用车购置及运行费</t>
  </si>
  <si>
    <t>公务接待费</t>
  </si>
  <si>
    <t>公务用车购置费</t>
  </si>
  <si>
    <t>公务用车运行费</t>
  </si>
  <si>
    <t>2023年度政府性基金预算支出表</t>
  </si>
  <si>
    <t>本年支出</t>
  </si>
  <si>
    <t>合  计</t>
  </si>
  <si>
    <t>2023年盘锦辽滨经开区党群工作部综合预算项目支出表</t>
  </si>
  <si>
    <t>经济分类（类）</t>
  </si>
  <si>
    <t>项目名称</t>
  </si>
  <si>
    <t>项目申请理由及内容</t>
  </si>
  <si>
    <t>是否政府采购</t>
  </si>
  <si>
    <t>是否政府购买服务</t>
  </si>
  <si>
    <t>资金来源</t>
  </si>
  <si>
    <t>一般公共预算收入</t>
  </si>
  <si>
    <t>其中非税部分</t>
  </si>
  <si>
    <t>政府性基金收入</t>
  </si>
  <si>
    <t>国有资本经营预算收入</t>
  </si>
  <si>
    <t>财政专户管理资金收入</t>
  </si>
  <si>
    <t>单位资金收入</t>
  </si>
  <si>
    <t>上年结转</t>
  </si>
  <si>
    <t>**</t>
  </si>
  <si>
    <t>盘锦辽滨经开区管理委员会</t>
  </si>
  <si>
    <t>重点时期宣传活动费</t>
  </si>
  <si>
    <t>为喜迎党的二十大，记录经开区当前经济发展成果和良好的社会风貌，传播辽滨好声音，申请开展此项活动，全面展现经开区开发建设成果。
1.短视频大赛代运营10000元。
2.短视频策划拍摄,每部短视频5000元;根据上报视频素材情况制作3到6视频，费用约3万元。
3.抖音推广2万元。
4.大赛奖项奖品2万元。</t>
  </si>
  <si>
    <t>否</t>
  </si>
  <si>
    <t>组织参观学习相关费用（党风廉政教育、参观学习及文化建设费用）</t>
  </si>
  <si>
    <t>为进一步加深经开区干部职工爱国主义精神教育成果，同时全面加强党员干部党风廉政教育，故开展此项活动。
1.2023年，是毛泽东题词“向雷锋同志学习”60周年和抗美援朝胜利70周年。按照省市宣传部的统一安排，拟就这两项主题提前谋划主题活动，组织经开区部分党员干部参观抗美援朝胜纪念馆和雷锋纪念馆，分两次，共计划100人，车费20000元，餐费10000元
2.分批次组织经开区干部赴沈阳参观辽宁省反腐倡廉展览馆，首批计划100人，餐费标准80元，车辆租赁、高速公路过桥费4000元。
3.廉政文化创建、廉政作品征集制作等费用。
4.快递邮寄费，用于投诉举报人来信到件付款。</t>
  </si>
  <si>
    <t>招聘辅警、消防员、综合执法人员等费用</t>
  </si>
  <si>
    <t>为更好服务经开区经济建设，弥补经开区人才短缺现状，适时开展人才招聘活动。涉及辅警招聘、消防员招聘以及其他招聘活动，涉及试题费、场地费、监考费、材料费、条幅等，预计涉及金额15万元。</t>
  </si>
  <si>
    <t>培训费用</t>
  </si>
  <si>
    <t>1.举办2期科级干部培训班，每期5天，2期共10天，每期38人，共计76人，涉及师资费、学习资料、教室费用、住宿费、餐费等预计140000元。（预计在市委党校开展培训，费用标准参照市委党校标准）
2.举办2期科室负责人培训班，每期5天，2期共10天，每期38人，共计76人，预计140000元。（预计在市委党校开展培训，费用标准参照市委党校标准）
3.按照上级通知要求组织经开区员工外出参加各类培训、学习等相关费用预计30000元。
4.理论学习宣讲、培训费3万。包括组织开展中心组学习、“辽东湾讲堂”活动、开展基层宣讲、培训、党课、团课、讲座等，12次3万元。正高：3000元、副高：2000元，党校标准，约定俗成，没文件。
根据《关于印发盘锦市市直机关培训费管理办法的通知》（盘财行字【2018】24号）中关于师资费的规定标准执行：副高500元/学时、正高1000元/学时、院士知名专家员1500元/学时重新测算。</t>
  </si>
  <si>
    <t>广告宣传费</t>
  </si>
  <si>
    <t xml:space="preserve">一、辽滨经开区LOGO设计及更换相关费用30万元，将经开区域内公共设施牌匾及楼顶字相关辽东湾新区改为辽滨经济技术开发区。
二、广告宣传97万
1.报纸专版费用15万：盘锦日报辽东湾专版全年12个专版，费用150000元。
2.电视专栏费用30万：盘锦新闻直通辽东湾专栏300000元。
3.擎天柱广告4个续签22万元，更换维修主街主路围挡宣传费用20万元。
4.新媒体信息推广服务费用10万，用于其他媒体推送服务。
三、印刷理论学习资料1.44万元
1.印刷理论学习文件、材料费用，12次*100份*4.5元=5400元。
2.印刷各类政策宣讲材料费用，3000份*3元=9000元。
</t>
  </si>
  <si>
    <t>宣传设备更新费</t>
  </si>
  <si>
    <t>宣传设备采购、新增航拍无人机及配件等宣传用设备。（无人机35000，电池2块3000，无人机4G模块1000，无人机内存卡500，无人机背包500）</t>
  </si>
  <si>
    <t>是</t>
  </si>
  <si>
    <t>人才补贴</t>
  </si>
  <si>
    <t xml:space="preserve">涉及新引进人才补贴和续发上一年度人才补贴共50万：
1.新引进人才补贴，含薪酬补贴、租房补贴、保险补贴。
2.续发上一年度人才补贴。
</t>
  </si>
  <si>
    <t>报刊费</t>
  </si>
  <si>
    <t>《人民日报》40份*288元=11520、《经济日报》25份*365=9125元、《光明日报》36份*360=12960元、《辽宁日报》55份*520=28600元、《盘锦日报》70份*598元=41860元、《求是》10份*264=2640元、《中国纪检监察报》28份*336元=9408元、《中国纪检监察》28份*192元=5276元、《党风廉政建设》28份*126=3528元、《中国组织人事报》252元/本，订10本，共2520元；另有宣传、国防教育方面要求必须订阅的报刊费用及报刊杂志价格上浮费用约10000元。</t>
  </si>
  <si>
    <t>辽滨经开区2021年企业吸纳毕业生保险补助资金</t>
  </si>
  <si>
    <t>部门（单位）整体绩效目标表</t>
  </si>
  <si>
    <t>表16</t>
  </si>
  <si>
    <t>部门（单位）名称</t>
  </si>
  <si>
    <t>001003中共盘锦辽滨沿海经济技术开发区工作委员会党群工作部-211106000</t>
  </si>
  <si>
    <t>年度主要任务</t>
  </si>
  <si>
    <t>对应项目</t>
  </si>
  <si>
    <t>预算资金情况</t>
  </si>
  <si>
    <t>基本支出公用经费（保运转）</t>
  </si>
  <si>
    <t>基本支出公用经费（刚性）</t>
  </si>
  <si>
    <t>基本支出人员经费（保工资）</t>
  </si>
  <si>
    <t>基本支出人员经费（刚性）</t>
  </si>
  <si>
    <t>基本支出人员经费（其他）</t>
  </si>
  <si>
    <t>年度绩效目标</t>
  </si>
  <si>
    <t>1.在组织人事工作方面，持续做好学习宣传贯彻党的二十大精神相关工作。开展巩固经开区基层党组织建设行动计划。深化“强党建兴国企”行动。实施非公企业“两个覆盖”提质行动。健全完善机构编制管理。打造高效精干专业的干部队伍。深入推进公务员职务与职级并行和事业单位岗位设置工作。全面做好人才服务工作。
2.在党风廉政建设和反腐败工作方面，聚焦“两个维护”，强化政治监督。夯实主体责任，加强风险防控。持续纠治“四风”，加强作风建设。涵养廉政文化，加强执纪问责。做实巡视整改，强化跟踪问效。
3.在宣传思想工作方面，继续加大内宣、外宣力度，围绕党的二十大、经开区经济发展、营商环境等重点工作。持续深化理论武装，以领导干部为重点抓好党工委理论中心组学习。严格落实意识形态工作责任制，牢牢把握意识形态工作的领导权、主动权、话语权。
4.在群团工作方面，打牢做强经开区工青妇组织建设，加大对非公经济组织和社会组织有效覆盖。着力提升职工创新能力，开展“五好班组”建设活动。扎实做好职工服务工作，强化工会经费收缴管理使用。继续加强新时代共青团、妇联相关工作。</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</si>
  <si>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</si>
  <si>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</si>
  <si>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</si>
  <si>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</si>
  <si>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</si>
  <si>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</si>
  <si>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</si>
  <si>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</si>
  <si>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</si>
  <si>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</si>
  <si>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</si>
  <si>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</si>
  <si>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</si>
  <si>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</si>
  <si>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2023-12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</si>
  <si>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</si>
  <si>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</si>
  <si>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</si>
  <si>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</si>
  <si>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</si>
  <si>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</si>
  <si>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</si>
  <si>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</si>
  <si>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</si>
  <si>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</si>
  <si>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</si>
  <si>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</si>
  <si>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</si>
  <si>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</si>
  <si>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</si>
  <si>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</si>
  <si>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</si>
  <si>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</si>
  <si>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</si>
  <si>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</si>
  <si>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</si>
  <si>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</si>
  <si>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</si>
  <si>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</si>
  <si>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</si>
  <si>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</si>
  <si>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</si>
  <si>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</si>
  <si>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</si>
  <si>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</si>
  <si>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</si>
  <si>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</si>
  <si>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</si>
  <si>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</si>
  <si>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</si>
  <si>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</si>
  <si>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</si>
  <si>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</si>
  <si>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政治效益</t>
  </si>
  <si>
    <t>传播党的声音</t>
  </si>
  <si>
    <t>宣传报道</t>
  </si>
  <si>
    <t>选树宣传典型</t>
  </si>
  <si>
    <t>&gt;=</t>
  </si>
  <si>
    <t>60</t>
  </si>
  <si>
    <t>名</t>
  </si>
  <si>
    <t>2023-06</t>
  </si>
  <si>
    <t>社会效益</t>
  </si>
  <si>
    <t>助推全国文明城市工作</t>
  </si>
  <si>
    <t>服务对象满意度</t>
  </si>
  <si>
    <t>参加培训人员的满意度</t>
  </si>
  <si>
    <t>95</t>
  </si>
  <si>
    <t>可持续性</t>
  </si>
  <si>
    <t>创新驱动发展</t>
  </si>
  <si>
    <t>人才队伍建设</t>
  </si>
  <si>
    <t>强化培训</t>
  </si>
  <si>
    <t>2023年度部门预算项目（政策）绩效目标表</t>
  </si>
  <si>
    <t>项目(政策)名称</t>
  </si>
  <si>
    <t>主管部门</t>
  </si>
  <si>
    <t>盘锦辽东湾新区管理委员会</t>
  </si>
  <si>
    <t>实施单位</t>
  </si>
  <si>
    <t>中共盘锦辽滨沿海经济技术开发区工作委员会党群工作部(主导分配)</t>
  </si>
  <si>
    <t xml:space="preserve">预算资金情况 </t>
  </si>
  <si>
    <t>预算资金总额</t>
  </si>
  <si>
    <t>一、本年收入</t>
  </si>
  <si>
    <t>（一）一般公共预算拨款收入</t>
  </si>
  <si>
    <t>（二）政府性基金预算拨款收入</t>
  </si>
  <si>
    <t>（三）国有资本经营预算拨款收入</t>
  </si>
  <si>
    <t>（四）财政专户管理资金收入</t>
  </si>
  <si>
    <t>（五）单位资金收入</t>
  </si>
  <si>
    <t>二、上年结转结余</t>
  </si>
  <si>
    <t>总体目标</t>
  </si>
  <si>
    <t>年度目标</t>
  </si>
  <si>
    <t>为丰富经开区干部职工业余文化生活，及时掌握国家、省市重要态势，为领导决策提供相应依据。</t>
  </si>
  <si>
    <t>绩效指标</t>
  </si>
  <si>
    <t>产出指标</t>
  </si>
  <si>
    <t>数量指标</t>
  </si>
  <si>
    <t>学习刊物份数</t>
  </si>
  <si>
    <t>580</t>
  </si>
  <si>
    <t>份</t>
  </si>
  <si>
    <t>2023年12月</t>
  </si>
  <si>
    <t>报刊杂志订购份数</t>
  </si>
  <si>
    <t>380</t>
  </si>
  <si>
    <t>质量指标</t>
  </si>
  <si>
    <t>购置图书质量合格率</t>
  </si>
  <si>
    <t>采购质量合格率</t>
  </si>
  <si>
    <t>时效指标</t>
  </si>
  <si>
    <t>图书配送及时率</t>
  </si>
  <si>
    <t>成本指标</t>
  </si>
  <si>
    <t>成本控制有效性</t>
  </si>
  <si>
    <t>标准执行</t>
  </si>
  <si>
    <t>效益指标</t>
  </si>
  <si>
    <t>社会效益指标</t>
  </si>
  <si>
    <t>报刊、杂志续订率</t>
  </si>
  <si>
    <t>70</t>
  </si>
  <si>
    <t>可持续影响指标</t>
  </si>
  <si>
    <t>文化宣传影响力</t>
  </si>
  <si>
    <t>持续推广</t>
  </si>
  <si>
    <t>满意度指标</t>
  </si>
  <si>
    <t>服务对象满意度指标</t>
  </si>
  <si>
    <t>本年度对新区进行宣传次数不少于30次，对广告宣传基础设施更换、维护次数不少于3次，沟通协调各级新闻媒体对新区各项工作进行宣传报道。</t>
  </si>
  <si>
    <t>组织宣传活动次数</t>
  </si>
  <si>
    <t>30</t>
  </si>
  <si>
    <t>2022年12月</t>
  </si>
  <si>
    <t>媒体宣传次数</t>
  </si>
  <si>
    <t>40</t>
  </si>
  <si>
    <t>宣传策划类活动完成率</t>
  </si>
  <si>
    <t>宣传质量</t>
  </si>
  <si>
    <t>90</t>
  </si>
  <si>
    <t>宣传完成时间</t>
  </si>
  <si>
    <t>365</t>
  </si>
  <si>
    <t>天</t>
  </si>
  <si>
    <t>宣传成本</t>
  </si>
  <si>
    <t>128</t>
  </si>
  <si>
    <t>万元</t>
  </si>
  <si>
    <t>平面宣传报道正确引导舆论导向</t>
  </si>
  <si>
    <t>舆论影响</t>
  </si>
  <si>
    <t>媒体宣传次数增长率</t>
  </si>
  <si>
    <t>10</t>
  </si>
  <si>
    <t>社会公众满意度指标</t>
  </si>
  <si>
    <t>地方宣传部门满意度</t>
  </si>
  <si>
    <t>进一步做好经开区内外宣传工作，全方位拍摄经开区发展变革。</t>
  </si>
  <si>
    <t>设备利用率</t>
  </si>
  <si>
    <t>购置器材设备数量</t>
  </si>
  <si>
    <t>1</t>
  </si>
  <si>
    <t>台（套）</t>
  </si>
  <si>
    <t>设备完好率</t>
  </si>
  <si>
    <t>专用设备验收合格率</t>
  </si>
  <si>
    <t>设备购置及时率</t>
  </si>
  <si>
    <t>设备采购单价</t>
  </si>
  <si>
    <t>3.5</t>
  </si>
  <si>
    <t>万元/台</t>
  </si>
  <si>
    <t>设备购置成本</t>
  </si>
  <si>
    <t>4</t>
  </si>
  <si>
    <t>设备的完好率</t>
  </si>
  <si>
    <t>保障仪器设备正常运行</t>
  </si>
  <si>
    <t>正常运行</t>
  </si>
  <si>
    <t>为全面贯彻落实《中共盘锦市委关于落实“四个着力”实现全面转型走向全面发展的实施意见》精神，创新人才集聚举措，建立健全有利于人才发展的政策体系，进一步优化人才成长环境，广泛吸引和集聚各类优秀人才到辽滨经开区就业创业。</t>
  </si>
  <si>
    <t>领取人才补助的人次</t>
  </si>
  <si>
    <t>20</t>
  </si>
  <si>
    <t>人</t>
  </si>
  <si>
    <t>补贴人数</t>
  </si>
  <si>
    <t>人才补助资金发放率</t>
  </si>
  <si>
    <t>人才引进培养比例</t>
  </si>
  <si>
    <t>人才补助资金发放及时性</t>
  </si>
  <si>
    <t>人才补助资金成本控制率</t>
  </si>
  <si>
    <t>长期建设</t>
  </si>
  <si>
    <t>政策可持续性</t>
  </si>
  <si>
    <t>持续执行</t>
  </si>
  <si>
    <t>受惠人才满意度</t>
  </si>
  <si>
    <t>完成党的二十大宣传工作目标，同时记录经开区当前经济发展成果和良好的社会风貌。</t>
  </si>
  <si>
    <t>专题宣传活动次数</t>
  </si>
  <si>
    <t>2023年06月</t>
  </si>
  <si>
    <t>拍摄制作宣传片数量</t>
  </si>
  <si>
    <t>6</t>
  </si>
  <si>
    <t>部</t>
  </si>
  <si>
    <t>完成竞赛活动目标</t>
  </si>
  <si>
    <t>正面宣传</t>
  </si>
  <si>
    <t>宣传视频制作成本</t>
  </si>
  <si>
    <t>30000</t>
  </si>
  <si>
    <t>元</t>
  </si>
  <si>
    <t>重大宣传主题数量</t>
  </si>
  <si>
    <t>2</t>
  </si>
  <si>
    <t>个</t>
  </si>
  <si>
    <t>持续加强基础宣传队伍建设</t>
  </si>
  <si>
    <t>人员增加</t>
  </si>
  <si>
    <t>进一步加深经开区干部职工爱国主义精神教育成果，同时全面加强党员干部党风廉政教育。</t>
  </si>
  <si>
    <t>活动参与人数</t>
  </si>
  <si>
    <t>200</t>
  </si>
  <si>
    <t>举办培训次数</t>
  </si>
  <si>
    <t>3</t>
  </si>
  <si>
    <t>基层活动组织成员参与率</t>
  </si>
  <si>
    <t>开展基层活动覆盖率</t>
  </si>
  <si>
    <t>完成项目活动及时率</t>
  </si>
  <si>
    <t>活动成本控制</t>
  </si>
  <si>
    <t>50000</t>
  </si>
  <si>
    <t>参加培训人数增长率</t>
  </si>
  <si>
    <t>持续提升活动质量</t>
  </si>
  <si>
    <t>完善方案</t>
  </si>
  <si>
    <t>活动参与者满意度</t>
  </si>
  <si>
    <t>为弥补经开区人才短缺现状，进一步打造经开区人才集聚高地，更好的服务经开区经济建设。</t>
  </si>
  <si>
    <t>招聘数量</t>
  </si>
  <si>
    <t>2023年11月</t>
  </si>
  <si>
    <t>招聘会举办次数</t>
  </si>
  <si>
    <t>举办招聘会的完成率</t>
  </si>
  <si>
    <t>招聘录取比例</t>
  </si>
  <si>
    <t>招聘会完成时间</t>
  </si>
  <si>
    <t>十一月前</t>
  </si>
  <si>
    <t>招聘成本</t>
  </si>
  <si>
    <t>150000</t>
  </si>
  <si>
    <t>参与招聘学生数</t>
  </si>
  <si>
    <t>带动就业人数</t>
  </si>
  <si>
    <t>参加招聘会人员满意度</t>
  </si>
  <si>
    <t>&gt;</t>
  </si>
  <si>
    <t>组织开展科级干部及科室负责人培训班；组织经开区员工外出参加各类培训、学习；组织开展中心组学习、“辽东湾讲堂”活动，聘请相关领域专家开展基层宣讲、培训、党课、团课、讲座等，不断充实经开区干部队伍职业能力素养，助推经开区经济发展。</t>
  </si>
  <si>
    <t>开展培训次数</t>
  </si>
  <si>
    <t>次数</t>
  </si>
  <si>
    <t>参加培训人数</t>
  </si>
  <si>
    <t>培训完成率</t>
  </si>
  <si>
    <t>培训目标达成率</t>
  </si>
  <si>
    <t>培训任务完成时间</t>
  </si>
  <si>
    <t>培训成本</t>
  </si>
  <si>
    <t>34</t>
  </si>
  <si>
    <t>培训成本规范管理</t>
  </si>
  <si>
    <t>参加培训人员增长率</t>
  </si>
  <si>
    <t>职工满意度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</si>
</sst>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0"/>
  </numFmts>
  <fonts count="45">
    <font>
      <sz val="11"/>
      <color indexed="8"/>
      <name val="宋体"/>
      <charset val="1"/>
      <scheme val="minor"/>
    </font>
    <font>
      <b/>
      <sz val="22"/>
      <name val="宋体"/>
      <charset val="134"/>
    </font>
    <font>
      <sz val="10"/>
      <name val="宋体"/>
      <charset val="134"/>
    </font>
    <font>
      <sz val="10"/>
      <name val="SimSun"/>
      <charset val="134"/>
    </font>
    <font>
      <sz val="9"/>
      <name val="SimSun"/>
      <charset val="134"/>
    </font>
    <font>
      <b/>
      <sz val="20"/>
      <name val="SimSun"/>
      <charset val="134"/>
    </font>
    <font>
      <b/>
      <sz val="9"/>
      <name val="宋体"/>
      <charset val="134"/>
    </font>
    <font>
      <sz val="9"/>
      <name val="宋体"/>
      <charset val="134"/>
    </font>
    <font>
      <b/>
      <sz val="24"/>
      <name val="宋体"/>
      <charset val="134"/>
    </font>
    <font>
      <b/>
      <sz val="10"/>
      <name val="宋体"/>
      <charset val="134"/>
    </font>
    <font>
      <sz val="16"/>
      <name val="黑体"/>
      <charset val="134"/>
    </font>
    <font>
      <sz val="11"/>
      <name val="宋体"/>
      <charset val="134"/>
    </font>
    <font>
      <b/>
      <sz val="11"/>
      <name val="宋体"/>
      <charset val="134"/>
    </font>
    <font>
      <sz val="11"/>
      <name val="黑体"/>
      <charset val="134"/>
    </font>
    <font>
      <b/>
      <sz val="9"/>
      <name val="SimSun"/>
      <charset val="134"/>
    </font>
    <font>
      <sz val="11"/>
      <color indexed="8"/>
      <name val="宋体"/>
      <charset val="1"/>
      <scheme val="minor"/>
    </font>
    <font>
      <sz val="19"/>
      <name val="宋体"/>
      <charset val="134"/>
    </font>
    <font>
      <sz val="12"/>
      <name val="宋体"/>
      <charset val="134"/>
    </font>
    <font>
      <sz val="14"/>
      <name val="黑体"/>
      <charset val="134"/>
    </font>
    <font>
      <sz val="32"/>
      <name val="华文中宋"/>
      <charset val="134"/>
    </font>
    <font>
      <sz val="24"/>
      <name val="华文中宋"/>
      <charset val="134"/>
    </font>
    <font>
      <sz val="16"/>
      <name val="华文中宋"/>
      <charset val="134"/>
    </font>
    <font>
      <sz val="19"/>
      <name val="华文中宋"/>
      <charset val="134"/>
    </font>
    <font>
      <sz val="20"/>
      <name val="黑体"/>
      <charset val="134"/>
    </font>
    <font>
      <sz val="18"/>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5"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8"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25"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8" borderId="9"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0" applyNumberFormat="0" applyFill="0" applyAlignment="0" applyProtection="0">
      <alignment vertical="center"/>
    </xf>
    <xf numFmtId="0" fontId="37" fillId="0" borderId="10" applyNumberFormat="0" applyFill="0" applyAlignment="0" applyProtection="0">
      <alignment vertical="center"/>
    </xf>
    <xf numFmtId="0" fontId="29" fillId="10" borderId="0" applyNumberFormat="0" applyBorder="0" applyAlignment="0" applyProtection="0">
      <alignment vertical="center"/>
    </xf>
    <xf numFmtId="0" fontId="32" fillId="0" borderId="11" applyNumberFormat="0" applyFill="0" applyAlignment="0" applyProtection="0">
      <alignment vertical="center"/>
    </xf>
    <xf numFmtId="0" fontId="29" fillId="11" borderId="0" applyNumberFormat="0" applyBorder="0" applyAlignment="0" applyProtection="0">
      <alignment vertical="center"/>
    </xf>
    <xf numFmtId="0" fontId="38" fillId="12" borderId="12" applyNumberFormat="0" applyAlignment="0" applyProtection="0">
      <alignment vertical="center"/>
    </xf>
    <xf numFmtId="0" fontId="39" fillId="12" borderId="8" applyNumberFormat="0" applyAlignment="0" applyProtection="0">
      <alignment vertical="center"/>
    </xf>
    <xf numFmtId="0" fontId="40" fillId="13" borderId="13"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14" applyNumberFormat="0" applyFill="0" applyAlignment="0" applyProtection="0">
      <alignment vertical="center"/>
    </xf>
    <xf numFmtId="0" fontId="42" fillId="0" borderId="15"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cellStyleXfs>
  <cellXfs count="123">
    <xf numFmtId="0" fontId="0" fillId="0" borderId="0" xfId="0" applyFont="1">
      <alignment vertical="center"/>
    </xf>
    <xf numFmtId="0" fontId="1" fillId="2" borderId="0" xfId="0" applyFont="1" applyFill="1" applyBorder="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4" fontId="2" fillId="2" borderId="2" xfId="0" applyNumberFormat="1" applyFont="1" applyFill="1" applyBorder="1" applyAlignment="1">
      <alignment horizontal="right" vertical="center" wrapText="1"/>
    </xf>
    <xf numFmtId="176" fontId="2" fillId="2" borderId="2" xfId="0" applyNumberFormat="1" applyFont="1" applyFill="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right" vertical="center" wrapText="1"/>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4" fontId="7" fillId="2" borderId="2" xfId="0" applyNumberFormat="1" applyFont="1" applyFill="1" applyBorder="1" applyAlignment="1">
      <alignment horizontal="right" vertical="center" wrapText="1"/>
    </xf>
    <xf numFmtId="49" fontId="6" fillId="2" borderId="2"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0" fillId="0" borderId="0" xfId="0" applyFont="1" applyFill="1" applyAlignment="1">
      <alignment vertical="center"/>
    </xf>
    <xf numFmtId="0" fontId="8"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49" fontId="2" fillId="2" borderId="2" xfId="0" applyNumberFormat="1" applyFont="1" applyFill="1" applyBorder="1" applyAlignment="1">
      <alignment vertical="center" wrapText="1"/>
    </xf>
    <xf numFmtId="0" fontId="3" fillId="0" borderId="2" xfId="0" applyFont="1" applyFill="1" applyBorder="1" applyAlignment="1">
      <alignment vertical="center" wrapText="1"/>
    </xf>
    <xf numFmtId="49" fontId="2" fillId="2" borderId="2"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10" fillId="0" borderId="0" xfId="0" applyFont="1" applyBorder="1" applyAlignment="1">
      <alignment horizontal="center" vertical="center"/>
    </xf>
    <xf numFmtId="0" fontId="11" fillId="0" borderId="0" xfId="0" applyFont="1" applyBorder="1" applyAlignment="1">
      <alignment horizontal="right"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left" vertical="center"/>
    </xf>
    <xf numFmtId="4"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1" fillId="0" borderId="0" xfId="0" applyFont="1" applyBorder="1">
      <alignment vertical="center"/>
    </xf>
    <xf numFmtId="0" fontId="7" fillId="0" borderId="0" xfId="0" applyFont="1" applyBorder="1" applyAlignment="1">
      <alignment horizontal="right" vertical="center"/>
    </xf>
    <xf numFmtId="0" fontId="2" fillId="0" borderId="1" xfId="0" applyFont="1" applyBorder="1">
      <alignment vertical="center"/>
    </xf>
    <xf numFmtId="4" fontId="11" fillId="0" borderId="2" xfId="0" applyNumberFormat="1" applyFont="1" applyBorder="1" applyAlignment="1">
      <alignment horizontal="right" vertical="center"/>
    </xf>
    <xf numFmtId="0" fontId="2" fillId="0" borderId="0" xfId="0" applyFont="1" applyBorder="1">
      <alignment vertical="center"/>
    </xf>
    <xf numFmtId="49" fontId="12"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wrapText="1"/>
    </xf>
    <xf numFmtId="4" fontId="4" fillId="0" borderId="2" xfId="0" applyNumberFormat="1" applyFont="1" applyBorder="1" applyAlignment="1">
      <alignment vertical="center" wrapText="1"/>
    </xf>
    <xf numFmtId="0" fontId="9" fillId="0" borderId="2" xfId="0" applyFont="1" applyBorder="1" applyAlignment="1">
      <alignment horizontal="center" vertical="center" wrapText="1"/>
    </xf>
    <xf numFmtId="4" fontId="14" fillId="0" borderId="2" xfId="0" applyNumberFormat="1" applyFont="1" applyBorder="1" applyAlignment="1">
      <alignment vertical="center" wrapText="1"/>
    </xf>
    <xf numFmtId="0" fontId="15" fillId="0" borderId="0" xfId="0" applyFont="1" applyFill="1" applyAlignment="1">
      <alignment vertical="center"/>
    </xf>
    <xf numFmtId="0" fontId="4" fillId="0" borderId="0" xfId="0" applyFont="1" applyFill="1" applyBorder="1" applyAlignment="1">
      <alignment vertical="center" wrapText="1"/>
    </xf>
    <xf numFmtId="0" fontId="16" fillId="0" borderId="0" xfId="0" applyFont="1" applyFill="1" applyBorder="1" applyAlignment="1">
      <alignment vertical="center" wrapText="1"/>
    </xf>
    <xf numFmtId="0" fontId="7" fillId="0" borderId="0" xfId="0" applyFont="1" applyFill="1" applyBorder="1" applyAlignment="1"/>
    <xf numFmtId="0" fontId="8" fillId="0" borderId="0"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xf numFmtId="0" fontId="2" fillId="0" borderId="0" xfId="0" applyFont="1" applyFill="1" applyBorder="1" applyAlignment="1">
      <alignment horizontal="right" vertical="center"/>
    </xf>
    <xf numFmtId="0" fontId="11" fillId="0" borderId="0" xfId="0" applyFont="1" applyFill="1" applyBorder="1" applyAlignment="1">
      <alignment vertical="center"/>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2" xfId="0" applyNumberFormat="1" applyFont="1" applyFill="1" applyBorder="1" applyAlignment="1">
      <alignment horizontal="left" vertical="center"/>
    </xf>
    <xf numFmtId="4" fontId="11" fillId="2" borderId="3" xfId="0" applyNumberFormat="1" applyFont="1" applyFill="1" applyBorder="1" applyAlignment="1">
      <alignment horizontal="right" vertical="center"/>
    </xf>
    <xf numFmtId="4" fontId="11" fillId="0" borderId="4" xfId="0" applyNumberFormat="1" applyFont="1" applyFill="1" applyBorder="1" applyAlignment="1">
      <alignment horizontal="left" vertical="center"/>
    </xf>
    <xf numFmtId="2" fontId="11" fillId="0" borderId="0" xfId="0" applyNumberFormat="1" applyFont="1" applyFill="1" applyBorder="1" applyAlignment="1">
      <alignment vertical="center"/>
    </xf>
    <xf numFmtId="4" fontId="11" fillId="2" borderId="2" xfId="0" applyNumberFormat="1" applyFont="1" applyFill="1" applyBorder="1" applyAlignment="1">
      <alignment horizontal="right" vertical="center"/>
    </xf>
    <xf numFmtId="4" fontId="11" fillId="2" borderId="5" xfId="0" applyNumberFormat="1" applyFont="1" applyFill="1" applyBorder="1" applyAlignment="1">
      <alignment horizontal="right" vertical="center"/>
    </xf>
    <xf numFmtId="4" fontId="11" fillId="0" borderId="2" xfId="0" applyNumberFormat="1" applyFont="1" applyFill="1" applyBorder="1" applyAlignment="1">
      <alignment horizontal="right" vertical="center"/>
    </xf>
    <xf numFmtId="4" fontId="11" fillId="0" borderId="6" xfId="0" applyNumberFormat="1" applyFont="1" applyFill="1" applyBorder="1" applyAlignment="1">
      <alignment horizontal="left" vertical="center"/>
    </xf>
    <xf numFmtId="4" fontId="11" fillId="2" borderId="7" xfId="0" applyNumberFormat="1" applyFont="1" applyFill="1" applyBorder="1" applyAlignment="1">
      <alignment horizontal="right" vertical="center"/>
    </xf>
    <xf numFmtId="4" fontId="17" fillId="2" borderId="2" xfId="0" applyNumberFormat="1" applyFont="1" applyFill="1" applyBorder="1" applyAlignment="1">
      <alignment horizontal="right" vertical="center"/>
    </xf>
    <xf numFmtId="4" fontId="17" fillId="2" borderId="2" xfId="0" applyNumberFormat="1" applyFont="1" applyFill="1" applyBorder="1" applyAlignment="1">
      <alignment horizontal="right" vertical="center" wrapText="1"/>
    </xf>
    <xf numFmtId="4" fontId="11" fillId="0" borderId="2" xfId="0" applyNumberFormat="1" applyFont="1" applyFill="1" applyBorder="1" applyAlignment="1">
      <alignment vertical="center"/>
    </xf>
    <xf numFmtId="0" fontId="11" fillId="0" borderId="3" xfId="0" applyNumberFormat="1" applyFont="1" applyFill="1" applyBorder="1" applyAlignment="1">
      <alignment horizontal="right" vertical="center"/>
    </xf>
    <xf numFmtId="0" fontId="11" fillId="0" borderId="2" xfId="0" applyNumberFormat="1" applyFont="1" applyFill="1" applyBorder="1" applyAlignment="1">
      <alignment horizontal="right" vertical="center"/>
    </xf>
    <xf numFmtId="0" fontId="4" fillId="0" borderId="2" xfId="0" applyFont="1" applyFill="1" applyBorder="1" applyAlignment="1">
      <alignment vertical="center" wrapText="1"/>
    </xf>
    <xf numFmtId="4" fontId="11" fillId="0" borderId="2" xfId="0" applyNumberFormat="1" applyFont="1" applyFill="1" applyBorder="1" applyAlignment="1"/>
    <xf numFmtId="2" fontId="11" fillId="0" borderId="2" xfId="0" applyNumberFormat="1" applyFont="1" applyFill="1" applyBorder="1" applyAlignment="1">
      <alignment horizontal="center" vertical="center"/>
    </xf>
    <xf numFmtId="0" fontId="7" fillId="0" borderId="0" xfId="0" applyFont="1" applyFill="1" applyBorder="1" applyAlignment="1">
      <alignment vertical="center"/>
    </xf>
    <xf numFmtId="0" fontId="12" fillId="0" borderId="3" xfId="0" applyFont="1" applyBorder="1" applyAlignment="1">
      <alignment horizontal="center" vertical="center" wrapText="1"/>
    </xf>
    <xf numFmtId="2" fontId="2" fillId="2" borderId="0" xfId="0" applyNumberFormat="1" applyFont="1" applyFill="1" applyBorder="1" applyAlignment="1">
      <alignment horizontal="left" vertical="center"/>
    </xf>
    <xf numFmtId="2"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left" vertical="center" wrapText="1"/>
    </xf>
    <xf numFmtId="177" fontId="2" fillId="2" borderId="0" xfId="0" applyNumberFormat="1" applyFont="1" applyFill="1" applyBorder="1" applyAlignment="1">
      <alignment horizontal="center" vertical="center" wrapText="1"/>
    </xf>
    <xf numFmtId="177"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center" wrapText="1"/>
    </xf>
    <xf numFmtId="0" fontId="7" fillId="2" borderId="0" xfId="0" applyFont="1" applyFill="1" applyBorder="1" applyAlignment="1">
      <alignment vertical="top"/>
    </xf>
    <xf numFmtId="0" fontId="7" fillId="2" borderId="0" xfId="0" applyFont="1" applyFill="1" applyBorder="1" applyAlignment="1">
      <alignment vertical="center" wrapText="1"/>
    </xf>
    <xf numFmtId="0" fontId="2" fillId="2" borderId="0" xfId="0" applyFont="1" applyFill="1" applyBorder="1" applyAlignment="1">
      <alignment vertical="top"/>
    </xf>
    <xf numFmtId="0" fontId="2" fillId="2" borderId="0" xfId="0" applyFont="1" applyFill="1" applyBorder="1" applyAlignment="1">
      <alignment vertical="center" wrapText="1"/>
    </xf>
    <xf numFmtId="177" fontId="2" fillId="2" borderId="0" xfId="0" applyNumberFormat="1" applyFont="1" applyFill="1" applyBorder="1" applyAlignment="1">
      <alignment horizontal="right" vertical="center"/>
    </xf>
    <xf numFmtId="0" fontId="8" fillId="0" borderId="0" xfId="0" applyFont="1" applyBorder="1" applyAlignment="1">
      <alignment horizontal="center" vertical="center"/>
    </xf>
    <xf numFmtId="0" fontId="2" fillId="0" borderId="1" xfId="0" applyFont="1" applyBorder="1" applyAlignment="1"/>
    <xf numFmtId="0" fontId="2" fillId="0" borderId="0" xfId="0" applyFont="1" applyBorder="1" applyAlignment="1">
      <alignment horizontal="right" vertical="center"/>
    </xf>
    <xf numFmtId="4" fontId="11" fillId="0" borderId="3" xfId="0" applyNumberFormat="1" applyFont="1" applyBorder="1" applyAlignment="1">
      <alignment horizontal="center" vertical="center"/>
    </xf>
    <xf numFmtId="4" fontId="2" fillId="0" borderId="2" xfId="0" applyNumberFormat="1" applyFont="1" applyFill="1" applyBorder="1" applyAlignment="1">
      <alignment horizontal="center" vertical="center"/>
    </xf>
    <xf numFmtId="4" fontId="11" fillId="0" borderId="2" xfId="0" applyNumberFormat="1" applyFont="1" applyBorder="1" applyAlignment="1">
      <alignment horizontal="left" vertical="center"/>
    </xf>
    <xf numFmtId="4" fontId="11" fillId="0" borderId="4" xfId="0" applyNumberFormat="1" applyFont="1" applyBorder="1" applyAlignment="1">
      <alignment horizontal="left" vertical="center"/>
    </xf>
    <xf numFmtId="2" fontId="11" fillId="0" borderId="0" xfId="0" applyNumberFormat="1" applyFont="1" applyBorder="1">
      <alignment vertical="center"/>
    </xf>
    <xf numFmtId="4" fontId="11" fillId="0" borderId="6" xfId="0" applyNumberFormat="1" applyFont="1" applyBorder="1" applyAlignment="1">
      <alignment horizontal="left" vertical="center"/>
    </xf>
    <xf numFmtId="4" fontId="11" fillId="2" borderId="3" xfId="0" applyNumberFormat="1" applyFont="1" applyFill="1" applyBorder="1" applyAlignment="1">
      <alignment horizontal="right" vertical="center"/>
    </xf>
    <xf numFmtId="4" fontId="11" fillId="0" borderId="2" xfId="0" applyNumberFormat="1" applyFont="1" applyBorder="1">
      <alignment vertical="center"/>
    </xf>
    <xf numFmtId="0" fontId="11" fillId="0" borderId="3" xfId="0" applyNumberFormat="1" applyFont="1" applyBorder="1" applyAlignment="1">
      <alignment horizontal="right" vertical="center"/>
    </xf>
    <xf numFmtId="0" fontId="11" fillId="0" borderId="2" xfId="0" applyNumberFormat="1" applyFont="1" applyBorder="1" applyAlignment="1">
      <alignment horizontal="right" vertical="center"/>
    </xf>
    <xf numFmtId="4" fontId="11" fillId="0" borderId="2" xfId="0" applyNumberFormat="1" applyFont="1" applyBorder="1" applyAlignment="1"/>
    <xf numFmtId="2" fontId="11" fillId="0" borderId="2" xfId="0" applyNumberFormat="1" applyFont="1" applyBorder="1" applyAlignment="1">
      <alignment horizontal="center" vertical="center"/>
    </xf>
    <xf numFmtId="0" fontId="7" fillId="0" borderId="0" xfId="0" applyFont="1" applyBorder="1">
      <alignment vertical="center"/>
    </xf>
    <xf numFmtId="0" fontId="17" fillId="0" borderId="0" xfId="0" applyFont="1" applyBorder="1" applyAlignment="1">
      <alignment horizontal="left" vertical="center"/>
    </xf>
    <xf numFmtId="0" fontId="18" fillId="0" borderId="0" xfId="0" applyFont="1" applyBorder="1" applyAlignment="1">
      <alignment horizontal="left" vertical="center"/>
    </xf>
    <xf numFmtId="0" fontId="19" fillId="0" borderId="0" xfId="0" applyFont="1" applyBorder="1" applyAlignment="1">
      <alignment horizontal="center" vertical="center"/>
    </xf>
    <xf numFmtId="0" fontId="20" fillId="0" borderId="0" xfId="0" applyFont="1" applyBorder="1">
      <alignment vertical="center"/>
    </xf>
    <xf numFmtId="0" fontId="21" fillId="0" borderId="0" xfId="0" applyFont="1" applyBorder="1" applyAlignment="1">
      <alignment horizontal="right" vertical="center"/>
    </xf>
    <xf numFmtId="49" fontId="20" fillId="0" borderId="0" xfId="0" applyNumberFormat="1"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2" fillId="0" borderId="0" xfId="0" applyFont="1" applyBorder="1" applyAlignment="1">
      <alignment horizontal="center" vertical="center"/>
    </xf>
    <xf numFmtId="0" fontId="23" fillId="0" borderId="0" xfId="0" applyFont="1" applyBorder="1">
      <alignment vertical="center"/>
    </xf>
    <xf numFmtId="0" fontId="24"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A1" sqref="A1"/>
    </sheetView>
  </sheetViews>
  <sheetFormatPr defaultColWidth="10" defaultRowHeight="13.5" outlineLevelCol="7"/>
  <cols>
    <col min="1" max="1" width="11.9416666666667" customWidth="1"/>
    <col min="2" max="2" width="34.1916666666667" customWidth="1"/>
    <col min="3" max="3" width="10.45" customWidth="1"/>
    <col min="4" max="4" width="71.0166666666667" customWidth="1"/>
    <col min="5" max="6" width="10.175" customWidth="1"/>
    <col min="7" max="7" width="12.75" customWidth="1"/>
    <col min="8" max="8" width="10.175" customWidth="1"/>
  </cols>
  <sheetData>
    <row r="1" ht="18.7" customHeight="1" spans="1:8">
      <c r="A1" s="10"/>
      <c r="B1" s="10"/>
      <c r="C1" s="112"/>
      <c r="D1" s="112"/>
      <c r="E1" s="112"/>
      <c r="F1" s="112"/>
      <c r="G1" s="113"/>
      <c r="H1" s="112"/>
    </row>
    <row r="2" ht="14.2" customHeight="1" spans="1:8">
      <c r="A2" s="112"/>
      <c r="B2" s="112"/>
      <c r="C2" s="112"/>
      <c r="D2" s="112"/>
      <c r="E2" s="112"/>
      <c r="F2" s="112"/>
      <c r="G2" s="112"/>
      <c r="H2" s="112"/>
    </row>
    <row r="3" ht="29.95" customHeight="1" spans="1:8">
      <c r="A3" s="112"/>
      <c r="B3" s="112"/>
      <c r="C3" s="112"/>
      <c r="D3" s="112"/>
      <c r="E3" s="112"/>
      <c r="F3" s="112"/>
      <c r="G3" s="112"/>
      <c r="H3" s="112"/>
    </row>
    <row r="4" ht="29.95" customHeight="1" spans="1:8">
      <c r="A4" s="112"/>
      <c r="B4" s="112"/>
      <c r="C4" s="112"/>
      <c r="D4" s="112"/>
      <c r="E4" s="112"/>
      <c r="F4" s="112"/>
      <c r="G4" s="112"/>
      <c r="H4" s="112"/>
    </row>
    <row r="5" ht="35.2" customHeight="1" spans="1:8">
      <c r="A5" s="114"/>
      <c r="B5" s="114"/>
      <c r="C5" s="114"/>
      <c r="D5" s="114"/>
      <c r="E5" s="114"/>
      <c r="F5" s="114"/>
      <c r="G5" s="114"/>
      <c r="H5" s="114"/>
    </row>
    <row r="6" ht="67.45" customHeight="1" spans="1:8">
      <c r="A6" s="114" t="s">
        <v>0</v>
      </c>
      <c r="B6" s="114"/>
      <c r="C6" s="114"/>
      <c r="D6" s="114"/>
      <c r="E6" s="114"/>
      <c r="F6" s="114"/>
      <c r="G6" s="114"/>
      <c r="H6" s="114"/>
    </row>
    <row r="7" ht="37.45" customHeight="1" spans="1:8">
      <c r="A7" s="115"/>
      <c r="B7" s="116" t="s">
        <v>1</v>
      </c>
      <c r="C7" s="116"/>
      <c r="D7" s="117" t="s">
        <v>2</v>
      </c>
      <c r="E7" s="115"/>
      <c r="F7" s="115"/>
      <c r="G7" s="115"/>
      <c r="H7" s="115"/>
    </row>
    <row r="8" ht="37.45" customHeight="1" spans="1:8">
      <c r="A8" s="118"/>
      <c r="B8" s="116" t="s">
        <v>3</v>
      </c>
      <c r="C8" s="116"/>
      <c r="D8" s="119" t="s">
        <v>4</v>
      </c>
      <c r="E8" s="118"/>
      <c r="F8" s="118"/>
      <c r="G8" s="118"/>
      <c r="H8" s="118"/>
    </row>
    <row r="9" ht="14.2" customHeight="1" spans="1:8">
      <c r="A9" s="112"/>
      <c r="B9" s="112"/>
      <c r="C9" s="112"/>
      <c r="D9" s="112"/>
      <c r="E9" s="112"/>
      <c r="F9" s="112"/>
      <c r="G9" s="112"/>
      <c r="H9" s="112"/>
    </row>
    <row r="10" ht="14.2" customHeight="1" spans="1:8">
      <c r="A10" s="112"/>
      <c r="B10" s="112"/>
      <c r="C10" s="112"/>
      <c r="D10" s="112"/>
      <c r="E10" s="112"/>
      <c r="F10" s="112"/>
      <c r="G10" s="112"/>
      <c r="H10" s="112"/>
    </row>
    <row r="11" ht="14.2" customHeight="1" spans="1:8">
      <c r="A11" s="112"/>
      <c r="B11" s="112"/>
      <c r="C11" s="112"/>
      <c r="D11" s="112"/>
      <c r="E11" s="112"/>
      <c r="F11" s="112"/>
      <c r="G11" s="112"/>
      <c r="H11" s="112"/>
    </row>
    <row r="12" ht="14.2" customHeight="1" spans="1:8">
      <c r="A12" s="112"/>
      <c r="B12" s="112"/>
      <c r="C12" s="112"/>
      <c r="D12" s="112"/>
      <c r="E12" s="112"/>
      <c r="F12" s="112"/>
      <c r="G12" s="112"/>
      <c r="H12" s="112"/>
    </row>
    <row r="13" ht="14.2" customHeight="1" spans="1:8">
      <c r="A13" s="112"/>
      <c r="B13" s="112"/>
      <c r="C13" s="112"/>
      <c r="D13" s="112"/>
      <c r="E13" s="112"/>
      <c r="F13" s="112"/>
      <c r="G13" s="112"/>
      <c r="H13" s="112"/>
    </row>
    <row r="14" ht="14.2" customHeight="1" spans="1:8">
      <c r="A14" s="112"/>
      <c r="B14" s="112"/>
      <c r="C14" s="112"/>
      <c r="D14" s="112"/>
      <c r="E14" s="112"/>
      <c r="F14" s="112"/>
      <c r="G14" s="112"/>
      <c r="H14" s="112"/>
    </row>
    <row r="15" ht="14.2" customHeight="1" spans="1:8">
      <c r="A15" s="112"/>
      <c r="B15" s="112"/>
      <c r="C15" s="112"/>
      <c r="D15" s="112"/>
      <c r="E15" s="112"/>
      <c r="F15" s="112"/>
      <c r="G15" s="112"/>
      <c r="H15" s="112"/>
    </row>
    <row r="16" ht="26.95" customHeight="1" spans="1:8">
      <c r="A16" s="120"/>
      <c r="B16" s="120"/>
      <c r="C16" s="120"/>
      <c r="D16" s="120"/>
      <c r="E16" s="120"/>
      <c r="F16" s="120"/>
      <c r="G16" s="120"/>
      <c r="H16" s="120"/>
    </row>
    <row r="17" ht="35.2" customHeight="1" spans="1:8">
      <c r="A17" s="121"/>
      <c r="B17" s="121"/>
      <c r="C17" s="121"/>
      <c r="D17" s="121"/>
      <c r="E17" s="121"/>
      <c r="F17" s="121"/>
      <c r="G17" s="121"/>
      <c r="H17" s="121"/>
    </row>
    <row r="18" ht="35.95" customHeight="1" spans="1:8">
      <c r="A18" s="122"/>
      <c r="B18" s="122"/>
      <c r="C18" s="122"/>
      <c r="D18" s="122"/>
      <c r="E18" s="122"/>
      <c r="F18" s="122"/>
      <c r="G18" s="122"/>
      <c r="H18" s="122"/>
    </row>
    <row r="19" ht="14.2" customHeight="1" spans="1:8">
      <c r="A19" s="112"/>
      <c r="B19" s="112"/>
      <c r="C19" s="112"/>
      <c r="D19" s="112"/>
      <c r="E19" s="112"/>
      <c r="F19" s="112"/>
      <c r="G19" s="112"/>
      <c r="H19" s="112"/>
    </row>
    <row r="20" ht="14.2" customHeight="1" spans="1:8">
      <c r="A20" s="112"/>
      <c r="B20" s="112"/>
      <c r="C20" s="112"/>
      <c r="D20" s="112"/>
      <c r="E20" s="112"/>
      <c r="F20" s="112"/>
      <c r="G20" s="112"/>
      <c r="H20" s="112"/>
    </row>
  </sheetData>
  <mergeCells count="5">
    <mergeCell ref="A5:H5"/>
    <mergeCell ref="A6:H6"/>
    <mergeCell ref="B7:C7"/>
    <mergeCell ref="B8:C8"/>
    <mergeCell ref="A16:H16"/>
  </mergeCells>
  <pageMargins left="0.75" right="0.75" top="1" bottom="1" header="0.504999995231628" footer="0.504999995231628"/>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XFD1048576"/>
    </sheetView>
  </sheetViews>
  <sheetFormatPr defaultColWidth="10" defaultRowHeight="13.5"/>
  <cols>
    <col min="1" max="3" width="12.8166666666667" style="21" customWidth="1"/>
    <col min="4" max="4" width="30.775" style="21" customWidth="1"/>
    <col min="5" max="6" width="5.125" style="21" customWidth="1"/>
    <col min="7" max="8" width="10.2583333333333" style="21" customWidth="1"/>
    <col min="9" max="14" width="5.125" style="21" customWidth="1"/>
    <col min="15" max="15" width="9.76666666666667" style="21" customWidth="1"/>
    <col min="16" max="16384" width="10" style="21"/>
  </cols>
  <sheetData>
    <row r="1" s="21" customFormat="1" ht="39.1" customHeight="1" spans="1:14">
      <c r="A1" s="22" t="s">
        <v>256</v>
      </c>
      <c r="B1" s="22"/>
      <c r="C1" s="22"/>
      <c r="D1" s="22"/>
      <c r="E1" s="22"/>
      <c r="F1" s="22"/>
      <c r="G1" s="22"/>
      <c r="H1" s="22"/>
      <c r="I1" s="22"/>
      <c r="J1" s="22"/>
      <c r="K1" s="22"/>
      <c r="L1" s="22"/>
      <c r="M1" s="22"/>
      <c r="N1" s="22"/>
    </row>
    <row r="2" s="21" customFormat="1" ht="29.15" customHeight="1" spans="1:14">
      <c r="A2" s="23"/>
      <c r="B2" s="24"/>
      <c r="C2" s="23"/>
      <c r="D2" s="23"/>
      <c r="E2" s="23"/>
      <c r="F2" s="23"/>
      <c r="G2" s="23"/>
      <c r="H2" s="23"/>
      <c r="I2" s="23"/>
      <c r="J2" s="31"/>
      <c r="K2" s="32"/>
      <c r="L2" s="32"/>
      <c r="M2" s="32" t="s">
        <v>6</v>
      </c>
      <c r="N2" s="32"/>
    </row>
    <row r="3" s="21" customFormat="1" ht="29.15" customHeight="1" spans="1:14">
      <c r="A3" s="25" t="s">
        <v>81</v>
      </c>
      <c r="B3" s="26" t="s">
        <v>257</v>
      </c>
      <c r="C3" s="25" t="s">
        <v>258</v>
      </c>
      <c r="D3" s="25" t="s">
        <v>259</v>
      </c>
      <c r="E3" s="26" t="s">
        <v>260</v>
      </c>
      <c r="F3" s="26" t="s">
        <v>261</v>
      </c>
      <c r="G3" s="25" t="s">
        <v>262</v>
      </c>
      <c r="H3" s="25"/>
      <c r="I3" s="25"/>
      <c r="J3" s="25"/>
      <c r="K3" s="25"/>
      <c r="L3" s="25"/>
      <c r="M3" s="25"/>
      <c r="N3" s="25"/>
    </row>
    <row r="4" s="21" customFormat="1" ht="76.35" customHeight="1" spans="1:14">
      <c r="A4" s="25"/>
      <c r="B4" s="26"/>
      <c r="C4" s="25"/>
      <c r="D4" s="25"/>
      <c r="E4" s="26"/>
      <c r="F4" s="26"/>
      <c r="G4" s="25" t="s">
        <v>85</v>
      </c>
      <c r="H4" s="26" t="s">
        <v>263</v>
      </c>
      <c r="I4" s="26" t="s">
        <v>264</v>
      </c>
      <c r="J4" s="26" t="s">
        <v>265</v>
      </c>
      <c r="K4" s="26" t="s">
        <v>266</v>
      </c>
      <c r="L4" s="26" t="s">
        <v>267</v>
      </c>
      <c r="M4" s="26" t="s">
        <v>268</v>
      </c>
      <c r="N4" s="26" t="s">
        <v>269</v>
      </c>
    </row>
    <row r="5" s="21" customFormat="1" ht="32.55" customHeight="1" spans="1:14">
      <c r="A5" s="27" t="s">
        <v>270</v>
      </c>
      <c r="B5" s="27" t="s">
        <v>270</v>
      </c>
      <c r="C5" s="27" t="s">
        <v>270</v>
      </c>
      <c r="D5" s="27" t="s">
        <v>270</v>
      </c>
      <c r="E5" s="27" t="s">
        <v>270</v>
      </c>
      <c r="F5" s="27" t="s">
        <v>270</v>
      </c>
      <c r="G5" s="8">
        <f>G6</f>
        <v>259.19</v>
      </c>
      <c r="H5" s="8">
        <f>H6</f>
        <v>258.19</v>
      </c>
      <c r="I5" s="8"/>
      <c r="J5" s="8"/>
      <c r="K5" s="8"/>
      <c r="L5" s="8"/>
      <c r="M5" s="8"/>
      <c r="N5" s="8">
        <v>1</v>
      </c>
    </row>
    <row r="6" s="21" customFormat="1" ht="32.55" customHeight="1" spans="1:14">
      <c r="A6" s="28" t="s">
        <v>271</v>
      </c>
      <c r="B6" s="27"/>
      <c r="C6" s="27"/>
      <c r="D6" s="27"/>
      <c r="E6" s="27"/>
      <c r="F6" s="27"/>
      <c r="G6" s="8">
        <f>G7</f>
        <v>259.19</v>
      </c>
      <c r="H6" s="8">
        <f>H7</f>
        <v>258.19</v>
      </c>
      <c r="I6" s="8"/>
      <c r="J6" s="8"/>
      <c r="K6" s="8"/>
      <c r="L6" s="8"/>
      <c r="M6" s="8"/>
      <c r="N6" s="8">
        <v>1</v>
      </c>
    </row>
    <row r="7" s="21" customFormat="1" ht="69" customHeight="1" spans="1:14">
      <c r="A7" s="28" t="s">
        <v>4</v>
      </c>
      <c r="B7" s="29"/>
      <c r="C7" s="29"/>
      <c r="D7" s="29"/>
      <c r="E7" s="29"/>
      <c r="F7" s="29"/>
      <c r="G7" s="8">
        <f>258.19+1</f>
        <v>259.19</v>
      </c>
      <c r="H7" s="8">
        <f>258.19</f>
        <v>258.19</v>
      </c>
      <c r="I7" s="8"/>
      <c r="J7" s="8"/>
      <c r="K7" s="8"/>
      <c r="L7" s="8"/>
      <c r="M7" s="8"/>
      <c r="N7" s="8">
        <v>1</v>
      </c>
    </row>
    <row r="8" s="21" customFormat="1" ht="167.3" customHeight="1" spans="1:14">
      <c r="A8" s="28"/>
      <c r="B8" s="7" t="s">
        <v>102</v>
      </c>
      <c r="C8" s="28" t="s">
        <v>272</v>
      </c>
      <c r="D8" s="28" t="s">
        <v>273</v>
      </c>
      <c r="E8" s="30" t="s">
        <v>274</v>
      </c>
      <c r="F8" s="30" t="s">
        <v>274</v>
      </c>
      <c r="G8" s="8">
        <v>8</v>
      </c>
      <c r="H8" s="8">
        <v>8</v>
      </c>
      <c r="I8" s="8"/>
      <c r="J8" s="8"/>
      <c r="K8" s="8"/>
      <c r="L8" s="8"/>
      <c r="M8" s="8"/>
      <c r="N8" s="8"/>
    </row>
    <row r="9" s="21" customFormat="1" ht="278.55" customHeight="1" spans="1:14">
      <c r="A9" s="28"/>
      <c r="B9" s="7" t="s">
        <v>102</v>
      </c>
      <c r="C9" s="28" t="s">
        <v>275</v>
      </c>
      <c r="D9" s="28" t="s">
        <v>276</v>
      </c>
      <c r="E9" s="30" t="s">
        <v>274</v>
      </c>
      <c r="F9" s="30" t="s">
        <v>274</v>
      </c>
      <c r="G9" s="8">
        <v>5</v>
      </c>
      <c r="H9" s="8">
        <v>5</v>
      </c>
      <c r="I9" s="8"/>
      <c r="J9" s="8"/>
      <c r="K9" s="8"/>
      <c r="L9" s="8"/>
      <c r="M9" s="8"/>
      <c r="N9" s="8"/>
    </row>
    <row r="10" s="21" customFormat="1" ht="97.45" customHeight="1" spans="1:14">
      <c r="A10" s="28"/>
      <c r="B10" s="7" t="s">
        <v>102</v>
      </c>
      <c r="C10" s="28" t="s">
        <v>277</v>
      </c>
      <c r="D10" s="28" t="s">
        <v>278</v>
      </c>
      <c r="E10" s="30" t="s">
        <v>274</v>
      </c>
      <c r="F10" s="30" t="s">
        <v>274</v>
      </c>
      <c r="G10" s="8">
        <v>15</v>
      </c>
      <c r="H10" s="8">
        <v>15</v>
      </c>
      <c r="I10" s="8"/>
      <c r="J10" s="8"/>
      <c r="K10" s="8"/>
      <c r="L10" s="8"/>
      <c r="M10" s="8"/>
      <c r="N10" s="8"/>
    </row>
    <row r="11" s="21" customFormat="1" ht="325" customHeight="1" spans="1:14">
      <c r="A11" s="28"/>
      <c r="B11" s="7" t="s">
        <v>102</v>
      </c>
      <c r="C11" s="28" t="s">
        <v>279</v>
      </c>
      <c r="D11" s="28" t="s">
        <v>280</v>
      </c>
      <c r="E11" s="30" t="s">
        <v>274</v>
      </c>
      <c r="F11" s="30" t="s">
        <v>274</v>
      </c>
      <c r="G11" s="8">
        <v>34</v>
      </c>
      <c r="H11" s="8">
        <v>34</v>
      </c>
      <c r="I11" s="8"/>
      <c r="J11" s="8"/>
      <c r="K11" s="8"/>
      <c r="L11" s="8"/>
      <c r="M11" s="8"/>
      <c r="N11" s="8"/>
    </row>
    <row r="12" s="21" customFormat="1" ht="255" customHeight="1" spans="1:14">
      <c r="A12" s="28"/>
      <c r="B12" s="7" t="s">
        <v>102</v>
      </c>
      <c r="C12" s="28" t="s">
        <v>281</v>
      </c>
      <c r="D12" s="28" t="s">
        <v>282</v>
      </c>
      <c r="E12" s="30" t="s">
        <v>274</v>
      </c>
      <c r="F12" s="30" t="s">
        <v>274</v>
      </c>
      <c r="G12" s="8">
        <v>128.44</v>
      </c>
      <c r="H12" s="8">
        <v>128.44</v>
      </c>
      <c r="I12" s="8"/>
      <c r="J12" s="8"/>
      <c r="K12" s="8"/>
      <c r="L12" s="8"/>
      <c r="M12" s="8"/>
      <c r="N12" s="8"/>
    </row>
    <row r="13" s="21" customFormat="1" ht="125.05" customHeight="1" spans="1:14">
      <c r="A13" s="28"/>
      <c r="B13" s="7" t="s">
        <v>105</v>
      </c>
      <c r="C13" s="28" t="s">
        <v>283</v>
      </c>
      <c r="D13" s="28" t="s">
        <v>284</v>
      </c>
      <c r="E13" s="30" t="s">
        <v>285</v>
      </c>
      <c r="F13" s="30" t="s">
        <v>274</v>
      </c>
      <c r="G13" s="8">
        <v>4</v>
      </c>
      <c r="H13" s="8">
        <v>4</v>
      </c>
      <c r="I13" s="8"/>
      <c r="J13" s="8"/>
      <c r="K13" s="8"/>
      <c r="L13" s="8"/>
      <c r="M13" s="8"/>
      <c r="N13" s="8"/>
    </row>
    <row r="14" s="21" customFormat="1" ht="111.25" customHeight="1" spans="1:14">
      <c r="A14" s="28"/>
      <c r="B14" s="7" t="s">
        <v>103</v>
      </c>
      <c r="C14" s="28" t="s">
        <v>286</v>
      </c>
      <c r="D14" s="28" t="s">
        <v>287</v>
      </c>
      <c r="E14" s="30" t="s">
        <v>274</v>
      </c>
      <c r="F14" s="30" t="s">
        <v>274</v>
      </c>
      <c r="G14" s="8">
        <v>50</v>
      </c>
      <c r="H14" s="8">
        <v>50</v>
      </c>
      <c r="I14" s="8"/>
      <c r="J14" s="8"/>
      <c r="K14" s="8"/>
      <c r="L14" s="8"/>
      <c r="M14" s="8"/>
      <c r="N14" s="8"/>
    </row>
    <row r="15" s="21" customFormat="1" ht="178" customHeight="1" spans="1:14">
      <c r="A15" s="28"/>
      <c r="B15" s="7" t="s">
        <v>102</v>
      </c>
      <c r="C15" s="28" t="s">
        <v>288</v>
      </c>
      <c r="D15" s="28" t="s">
        <v>289</v>
      </c>
      <c r="E15" s="30" t="s">
        <v>274</v>
      </c>
      <c r="F15" s="30" t="s">
        <v>274</v>
      </c>
      <c r="G15" s="8">
        <v>13.75</v>
      </c>
      <c r="H15" s="8">
        <v>13.75</v>
      </c>
      <c r="I15" s="8"/>
      <c r="J15" s="8"/>
      <c r="K15" s="8"/>
      <c r="L15" s="8"/>
      <c r="M15" s="8"/>
      <c r="N15" s="8"/>
    </row>
    <row r="16" s="21" customFormat="1" ht="81" customHeight="1" spans="1:14">
      <c r="A16" s="28"/>
      <c r="B16" s="7" t="s">
        <v>103</v>
      </c>
      <c r="C16" s="28" t="s">
        <v>290</v>
      </c>
      <c r="D16" s="28" t="s">
        <v>269</v>
      </c>
      <c r="E16" s="30" t="s">
        <v>274</v>
      </c>
      <c r="F16" s="30" t="s">
        <v>274</v>
      </c>
      <c r="G16" s="8">
        <v>1</v>
      </c>
      <c r="H16" s="8"/>
      <c r="I16" s="8"/>
      <c r="J16" s="8"/>
      <c r="K16" s="8"/>
      <c r="L16" s="8"/>
      <c r="M16" s="8"/>
      <c r="N16" s="8">
        <v>1</v>
      </c>
    </row>
  </sheetData>
  <mergeCells count="9">
    <mergeCell ref="A1:N1"/>
    <mergeCell ref="M2:N2"/>
    <mergeCell ref="G3:N3"/>
    <mergeCell ref="A3:A4"/>
    <mergeCell ref="B3:B4"/>
    <mergeCell ref="C3:C4"/>
    <mergeCell ref="D3:D4"/>
    <mergeCell ref="E3:E4"/>
    <mergeCell ref="F3:F4"/>
  </mergeCells>
  <pageMargins left="0.694999992847443" right="0.694999992847443" top="0.75" bottom="0.75" header="0.300000011920929" footer="0.300000011920929"/>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abSelected="1" workbookViewId="0">
      <selection activeCell="K15" sqref="K15"/>
    </sheetView>
  </sheetViews>
  <sheetFormatPr defaultColWidth="10" defaultRowHeight="13.5" outlineLevelCol="7"/>
  <cols>
    <col min="1" max="1" width="16.925" customWidth="1"/>
    <col min="2" max="8" width="15.9" customWidth="1"/>
    <col min="9" max="9" width="9.76666666666667" customWidth="1"/>
  </cols>
  <sheetData>
    <row r="1" ht="32.05" customHeight="1" spans="1:8">
      <c r="A1" s="11" t="s">
        <v>291</v>
      </c>
      <c r="B1" s="11"/>
      <c r="C1" s="11"/>
      <c r="D1" s="11"/>
      <c r="E1" s="11"/>
      <c r="F1" s="11"/>
      <c r="G1" s="11"/>
      <c r="H1" s="11"/>
    </row>
    <row r="2" ht="19.85" customHeight="1" spans="1:8">
      <c r="A2" s="12" t="s">
        <v>292</v>
      </c>
      <c r="B2" s="10"/>
      <c r="C2" s="10"/>
      <c r="D2" s="10"/>
      <c r="E2" s="10"/>
      <c r="F2" s="10"/>
      <c r="G2" s="10"/>
      <c r="H2" s="13" t="s">
        <v>6</v>
      </c>
    </row>
    <row r="3" ht="14.2" customHeight="1" spans="1:8">
      <c r="A3" s="14" t="s">
        <v>293</v>
      </c>
      <c r="B3" s="15" t="s">
        <v>294</v>
      </c>
      <c r="C3" s="15"/>
      <c r="D3" s="15"/>
      <c r="E3" s="15"/>
      <c r="F3" s="15"/>
      <c r="G3" s="15"/>
      <c r="H3" s="15"/>
    </row>
    <row r="4" ht="14.2" customHeight="1" spans="1:8">
      <c r="A4" s="16" t="s">
        <v>295</v>
      </c>
      <c r="B4" s="16" t="s">
        <v>296</v>
      </c>
      <c r="C4" s="16"/>
      <c r="D4" s="16"/>
      <c r="E4" s="16"/>
      <c r="F4" s="16" t="s">
        <v>297</v>
      </c>
      <c r="G4" s="16"/>
      <c r="H4" s="16"/>
    </row>
    <row r="5" ht="16.3" customHeight="1" spans="1:8">
      <c r="A5" s="16"/>
      <c r="B5" s="17" t="s">
        <v>288</v>
      </c>
      <c r="C5" s="17"/>
      <c r="D5" s="17"/>
      <c r="E5" s="17"/>
      <c r="F5" s="18">
        <v>13.75</v>
      </c>
      <c r="G5" s="18"/>
      <c r="H5" s="18"/>
    </row>
    <row r="6" ht="16.3" customHeight="1" spans="1:8">
      <c r="A6" s="16"/>
      <c r="B6" s="17" t="s">
        <v>298</v>
      </c>
      <c r="C6" s="17"/>
      <c r="D6" s="17"/>
      <c r="E6" s="17"/>
      <c r="F6" s="18">
        <v>203.39</v>
      </c>
      <c r="G6" s="18"/>
      <c r="H6" s="18"/>
    </row>
    <row r="7" ht="16.3" customHeight="1" spans="1:8">
      <c r="A7" s="16"/>
      <c r="B7" s="17" t="s">
        <v>299</v>
      </c>
      <c r="C7" s="17"/>
      <c r="D7" s="17"/>
      <c r="E7" s="17"/>
      <c r="F7" s="18"/>
      <c r="G7" s="18"/>
      <c r="H7" s="18"/>
    </row>
    <row r="8" ht="16.3" customHeight="1" spans="1:8">
      <c r="A8" s="16"/>
      <c r="B8" s="17" t="s">
        <v>300</v>
      </c>
      <c r="C8" s="17"/>
      <c r="D8" s="17"/>
      <c r="E8" s="17"/>
      <c r="F8" s="18">
        <v>186.94</v>
      </c>
      <c r="G8" s="18"/>
      <c r="H8" s="18"/>
    </row>
    <row r="9" ht="16.3" customHeight="1" spans="1:8">
      <c r="A9" s="16"/>
      <c r="B9" s="17" t="s">
        <v>301</v>
      </c>
      <c r="C9" s="17"/>
      <c r="D9" s="17"/>
      <c r="E9" s="17"/>
      <c r="F9" s="18">
        <v>252.95</v>
      </c>
      <c r="G9" s="18"/>
      <c r="H9" s="18"/>
    </row>
    <row r="10" ht="16.3" customHeight="1" spans="1:8">
      <c r="A10" s="16"/>
      <c r="B10" s="17" t="s">
        <v>302</v>
      </c>
      <c r="C10" s="17"/>
      <c r="D10" s="17"/>
      <c r="E10" s="17"/>
      <c r="F10" s="18"/>
      <c r="G10" s="18"/>
      <c r="H10" s="18"/>
    </row>
    <row r="11" ht="16.3" customHeight="1" spans="1:8">
      <c r="A11" s="16"/>
      <c r="B11" s="17" t="s">
        <v>283</v>
      </c>
      <c r="C11" s="17"/>
      <c r="D11" s="17"/>
      <c r="E11" s="17"/>
      <c r="F11" s="18">
        <v>4</v>
      </c>
      <c r="G11" s="18"/>
      <c r="H11" s="18"/>
    </row>
    <row r="12" ht="16.3" customHeight="1" spans="1:8">
      <c r="A12" s="16"/>
      <c r="B12" s="17" t="s">
        <v>277</v>
      </c>
      <c r="C12" s="17"/>
      <c r="D12" s="17"/>
      <c r="E12" s="17"/>
      <c r="F12" s="18">
        <v>15</v>
      </c>
      <c r="G12" s="18"/>
      <c r="H12" s="18"/>
    </row>
    <row r="13" ht="16.3" customHeight="1" spans="1:8">
      <c r="A13" s="16"/>
      <c r="B13" s="17" t="s">
        <v>272</v>
      </c>
      <c r="C13" s="17"/>
      <c r="D13" s="17"/>
      <c r="E13" s="17"/>
      <c r="F13" s="18">
        <v>8</v>
      </c>
      <c r="G13" s="18"/>
      <c r="H13" s="18"/>
    </row>
    <row r="14" ht="16.3" customHeight="1" spans="1:8">
      <c r="A14" s="16"/>
      <c r="B14" s="17" t="s">
        <v>275</v>
      </c>
      <c r="C14" s="17"/>
      <c r="D14" s="17"/>
      <c r="E14" s="17"/>
      <c r="F14" s="18">
        <v>5</v>
      </c>
      <c r="G14" s="18"/>
      <c r="H14" s="18"/>
    </row>
    <row r="15" ht="146.95" customHeight="1" spans="1:8">
      <c r="A15" s="16" t="s">
        <v>303</v>
      </c>
      <c r="B15" s="17" t="s">
        <v>304</v>
      </c>
      <c r="C15" s="17"/>
      <c r="D15" s="17"/>
      <c r="E15" s="17"/>
      <c r="F15" s="17"/>
      <c r="G15" s="17"/>
      <c r="H15" s="17"/>
    </row>
    <row r="16" ht="19.9" customHeight="1" spans="1:8">
      <c r="A16" s="16" t="s">
        <v>305</v>
      </c>
      <c r="B16" s="14" t="s">
        <v>306</v>
      </c>
      <c r="C16" s="14" t="s">
        <v>307</v>
      </c>
      <c r="D16" s="14" t="s">
        <v>308</v>
      </c>
      <c r="E16" s="16" t="s">
        <v>309</v>
      </c>
      <c r="F16" s="14" t="s">
        <v>310</v>
      </c>
      <c r="G16" s="16" t="s">
        <v>311</v>
      </c>
      <c r="H16" s="19" t="s">
        <v>312</v>
      </c>
    </row>
    <row r="17" ht="14.2" customHeight="1" spans="1:8">
      <c r="A17" s="16"/>
      <c r="B17" s="20" t="s">
        <v>313</v>
      </c>
      <c r="C17" s="20" t="s">
        <v>314</v>
      </c>
      <c r="D17" s="20" t="s">
        <v>315</v>
      </c>
      <c r="E17" s="20" t="s">
        <v>316</v>
      </c>
      <c r="F17" s="20" t="s">
        <v>317</v>
      </c>
      <c r="G17" s="20" t="s">
        <v>318</v>
      </c>
      <c r="H17" s="20" t="s">
        <v>319</v>
      </c>
    </row>
    <row r="18" ht="14.2" customHeight="1" spans="1:8">
      <c r="A18" s="16"/>
      <c r="B18" s="20"/>
      <c r="C18" s="20" t="s">
        <v>320</v>
      </c>
      <c r="D18" s="20" t="s">
        <v>321</v>
      </c>
      <c r="E18" s="20" t="s">
        <v>316</v>
      </c>
      <c r="F18" s="20" t="s">
        <v>317</v>
      </c>
      <c r="G18" s="20" t="s">
        <v>318</v>
      </c>
      <c r="H18" s="20" t="s">
        <v>319</v>
      </c>
    </row>
    <row r="19" ht="14.2" customHeight="1" spans="1:8">
      <c r="A19" s="16"/>
      <c r="B19" s="20"/>
      <c r="C19" s="20"/>
      <c r="D19" s="20" t="s">
        <v>322</v>
      </c>
      <c r="E19" s="20" t="s">
        <v>316</v>
      </c>
      <c r="F19" s="20" t="s">
        <v>317</v>
      </c>
      <c r="G19" s="20" t="s">
        <v>318</v>
      </c>
      <c r="H19" s="20" t="s">
        <v>319</v>
      </c>
    </row>
    <row r="20" ht="14.2" customHeight="1" spans="1:8">
      <c r="A20" s="16"/>
      <c r="B20" s="20"/>
      <c r="C20" s="20"/>
      <c r="D20" s="20" t="s">
        <v>323</v>
      </c>
      <c r="E20" s="20" t="s">
        <v>316</v>
      </c>
      <c r="F20" s="20" t="s">
        <v>317</v>
      </c>
      <c r="G20" s="20" t="s">
        <v>318</v>
      </c>
      <c r="H20" s="20" t="s">
        <v>319</v>
      </c>
    </row>
    <row r="21" ht="14.2" customHeight="1" spans="1:8">
      <c r="A21" s="16"/>
      <c r="B21" s="20"/>
      <c r="C21" s="20" t="s">
        <v>324</v>
      </c>
      <c r="D21" s="20" t="s">
        <v>325</v>
      </c>
      <c r="E21" s="20"/>
      <c r="F21" s="20" t="s">
        <v>326</v>
      </c>
      <c r="G21" s="20"/>
      <c r="H21" s="20" t="s">
        <v>319</v>
      </c>
    </row>
    <row r="22" ht="14.2" customHeight="1" spans="1:8">
      <c r="A22" s="16"/>
      <c r="B22" s="20"/>
      <c r="C22" s="20"/>
      <c r="D22" s="20" t="s">
        <v>327</v>
      </c>
      <c r="E22" s="20"/>
      <c r="F22" s="20" t="s">
        <v>326</v>
      </c>
      <c r="G22" s="20"/>
      <c r="H22" s="20" t="s">
        <v>319</v>
      </c>
    </row>
    <row r="23" ht="14.2" customHeight="1" spans="1:8">
      <c r="A23" s="16"/>
      <c r="B23" s="20" t="s">
        <v>328</v>
      </c>
      <c r="C23" s="20" t="s">
        <v>329</v>
      </c>
      <c r="D23" s="20" t="s">
        <v>330</v>
      </c>
      <c r="E23" s="20" t="s">
        <v>331</v>
      </c>
      <c r="F23" s="20" t="s">
        <v>332</v>
      </c>
      <c r="G23" s="20" t="s">
        <v>318</v>
      </c>
      <c r="H23" s="20" t="s">
        <v>319</v>
      </c>
    </row>
    <row r="24" ht="14.2" customHeight="1" spans="1:8">
      <c r="A24" s="16"/>
      <c r="B24" s="20"/>
      <c r="C24" s="20"/>
      <c r="D24" s="20" t="s">
        <v>333</v>
      </c>
      <c r="E24" s="20" t="s">
        <v>331</v>
      </c>
      <c r="F24" s="20" t="s">
        <v>334</v>
      </c>
      <c r="G24" s="20" t="s">
        <v>318</v>
      </c>
      <c r="H24" s="20" t="s">
        <v>319</v>
      </c>
    </row>
    <row r="25" ht="14.2" customHeight="1" spans="1:8">
      <c r="A25" s="16"/>
      <c r="B25" s="20"/>
      <c r="C25" s="20"/>
      <c r="D25" s="20" t="s">
        <v>335</v>
      </c>
      <c r="E25" s="20" t="s">
        <v>316</v>
      </c>
      <c r="F25" s="20" t="s">
        <v>317</v>
      </c>
      <c r="G25" s="20" t="s">
        <v>318</v>
      </c>
      <c r="H25" s="20" t="s">
        <v>319</v>
      </c>
    </row>
    <row r="26" ht="14.2" customHeight="1" spans="1:8">
      <c r="A26" s="16"/>
      <c r="B26" s="20" t="s">
        <v>336</v>
      </c>
      <c r="C26" s="20" t="s">
        <v>337</v>
      </c>
      <c r="D26" s="20" t="s">
        <v>338</v>
      </c>
      <c r="E26" s="20" t="s">
        <v>316</v>
      </c>
      <c r="F26" s="20" t="s">
        <v>317</v>
      </c>
      <c r="G26" s="20" t="s">
        <v>318</v>
      </c>
      <c r="H26" s="20" t="s">
        <v>319</v>
      </c>
    </row>
    <row r="27" ht="14.2" customHeight="1" spans="1:8">
      <c r="A27" s="16"/>
      <c r="B27" s="20"/>
      <c r="C27" s="20" t="s">
        <v>339</v>
      </c>
      <c r="D27" s="20" t="s">
        <v>340</v>
      </c>
      <c r="E27" s="20"/>
      <c r="F27" s="20" t="s">
        <v>341</v>
      </c>
      <c r="G27" s="20"/>
      <c r="H27" s="20" t="s">
        <v>319</v>
      </c>
    </row>
    <row r="28" ht="14.2" customHeight="1" spans="1:8">
      <c r="A28" s="16"/>
      <c r="B28" s="20"/>
      <c r="C28" s="20" t="s">
        <v>342</v>
      </c>
      <c r="D28" s="20" t="s">
        <v>343</v>
      </c>
      <c r="E28" s="20"/>
      <c r="F28" s="20" t="s">
        <v>326</v>
      </c>
      <c r="G28" s="20"/>
      <c r="H28" s="20" t="s">
        <v>319</v>
      </c>
    </row>
    <row r="29" ht="14.2" customHeight="1" spans="1:8">
      <c r="A29" s="16"/>
      <c r="B29" s="20"/>
      <c r="C29" s="20"/>
      <c r="D29" s="20" t="s">
        <v>344</v>
      </c>
      <c r="E29" s="20"/>
      <c r="F29" s="20" t="s">
        <v>326</v>
      </c>
      <c r="G29" s="20"/>
      <c r="H29" s="20" t="s">
        <v>319</v>
      </c>
    </row>
    <row r="30" ht="14.2" customHeight="1" spans="1:8">
      <c r="A30" s="16"/>
      <c r="B30" s="20"/>
      <c r="C30" s="20" t="s">
        <v>345</v>
      </c>
      <c r="D30" s="20" t="s">
        <v>346</v>
      </c>
      <c r="E30" s="20"/>
      <c r="F30" s="20" t="s">
        <v>347</v>
      </c>
      <c r="G30" s="20"/>
      <c r="H30" s="20" t="s">
        <v>319</v>
      </c>
    </row>
    <row r="31" ht="14.2" customHeight="1" spans="1:8">
      <c r="A31" s="16"/>
      <c r="B31" s="20"/>
      <c r="C31" s="20" t="s">
        <v>348</v>
      </c>
      <c r="D31" s="20" t="s">
        <v>349</v>
      </c>
      <c r="E31" s="20" t="s">
        <v>316</v>
      </c>
      <c r="F31" s="20" t="s">
        <v>317</v>
      </c>
      <c r="G31" s="20" t="s">
        <v>318</v>
      </c>
      <c r="H31" s="20" t="s">
        <v>319</v>
      </c>
    </row>
    <row r="32" ht="22.6" customHeight="1" spans="1:8">
      <c r="A32" s="16"/>
      <c r="B32" s="20"/>
      <c r="C32" s="20" t="s">
        <v>350</v>
      </c>
      <c r="D32" s="20" t="s">
        <v>351</v>
      </c>
      <c r="E32" s="20" t="s">
        <v>316</v>
      </c>
      <c r="F32" s="20" t="s">
        <v>332</v>
      </c>
      <c r="G32" s="20" t="s">
        <v>352</v>
      </c>
      <c r="H32" s="20" t="s">
        <v>319</v>
      </c>
    </row>
    <row r="33" ht="14.2" customHeight="1" spans="1:8">
      <c r="A33" s="16"/>
      <c r="B33" s="20" t="s">
        <v>353</v>
      </c>
      <c r="C33" s="20" t="s">
        <v>354</v>
      </c>
      <c r="D33" s="20" t="s">
        <v>355</v>
      </c>
      <c r="E33" s="20" t="s">
        <v>331</v>
      </c>
      <c r="F33" s="20" t="s">
        <v>332</v>
      </c>
      <c r="G33" s="20" t="s">
        <v>318</v>
      </c>
      <c r="H33" s="20" t="s">
        <v>319</v>
      </c>
    </row>
    <row r="34" ht="14.2" customHeight="1" spans="1:8">
      <c r="A34" s="16"/>
      <c r="B34" s="20"/>
      <c r="C34" s="20"/>
      <c r="D34" s="20" t="s">
        <v>356</v>
      </c>
      <c r="E34" s="20" t="s">
        <v>331</v>
      </c>
      <c r="F34" s="20" t="s">
        <v>317</v>
      </c>
      <c r="G34" s="20" t="s">
        <v>318</v>
      </c>
      <c r="H34" s="20" t="s">
        <v>319</v>
      </c>
    </row>
    <row r="35" ht="14.2" customHeight="1" spans="1:8">
      <c r="A35" s="16"/>
      <c r="B35" s="20" t="s">
        <v>357</v>
      </c>
      <c r="C35" s="20" t="s">
        <v>358</v>
      </c>
      <c r="D35" s="20" t="s">
        <v>359</v>
      </c>
      <c r="E35" s="20"/>
      <c r="F35" s="20" t="s">
        <v>360</v>
      </c>
      <c r="G35" s="20"/>
      <c r="H35" s="20" t="s">
        <v>319</v>
      </c>
    </row>
    <row r="36" ht="14.2" customHeight="1" spans="1:8">
      <c r="A36" s="16"/>
      <c r="B36" s="20"/>
      <c r="C36" s="20"/>
      <c r="D36" s="20" t="s">
        <v>361</v>
      </c>
      <c r="E36" s="20" t="s">
        <v>362</v>
      </c>
      <c r="F36" s="20" t="s">
        <v>363</v>
      </c>
      <c r="G36" s="20" t="s">
        <v>364</v>
      </c>
      <c r="H36" s="20" t="s">
        <v>365</v>
      </c>
    </row>
    <row r="37" ht="22.6" customHeight="1" spans="1:8">
      <c r="A37" s="16"/>
      <c r="B37" s="20"/>
      <c r="C37" s="20" t="s">
        <v>366</v>
      </c>
      <c r="D37" s="20" t="s">
        <v>367</v>
      </c>
      <c r="E37" s="20"/>
      <c r="F37" s="20" t="s">
        <v>360</v>
      </c>
      <c r="G37" s="20"/>
      <c r="H37" s="20" t="s">
        <v>319</v>
      </c>
    </row>
    <row r="38" ht="22.6" customHeight="1" spans="1:8">
      <c r="A38" s="16"/>
      <c r="B38" s="20"/>
      <c r="C38" s="20" t="s">
        <v>368</v>
      </c>
      <c r="D38" s="20" t="s">
        <v>369</v>
      </c>
      <c r="E38" s="20" t="s">
        <v>362</v>
      </c>
      <c r="F38" s="20" t="s">
        <v>370</v>
      </c>
      <c r="G38" s="20" t="s">
        <v>318</v>
      </c>
      <c r="H38" s="20" t="s">
        <v>319</v>
      </c>
    </row>
    <row r="39" ht="14.2" customHeight="1" spans="1:8">
      <c r="A39" s="16"/>
      <c r="B39" s="20" t="s">
        <v>371</v>
      </c>
      <c r="C39" s="20" t="s">
        <v>372</v>
      </c>
      <c r="D39" s="20" t="s">
        <v>373</v>
      </c>
      <c r="E39" s="20"/>
      <c r="F39" s="20" t="s">
        <v>374</v>
      </c>
      <c r="G39" s="20"/>
      <c r="H39" s="20" t="s">
        <v>319</v>
      </c>
    </row>
    <row r="40" ht="8.5" customHeight="1" spans="1:8">
      <c r="A40" s="10"/>
      <c r="B40" s="10"/>
      <c r="C40" s="10"/>
      <c r="D40" s="10"/>
      <c r="E40" s="10"/>
      <c r="F40" s="10"/>
      <c r="G40" s="10"/>
      <c r="H40" s="10"/>
    </row>
    <row r="41" ht="8.5" customHeight="1" spans="1:8">
      <c r="A41" s="10"/>
      <c r="B41" s="10"/>
      <c r="C41" s="10"/>
      <c r="D41" s="10"/>
      <c r="E41" s="10"/>
      <c r="F41" s="10"/>
      <c r="G41" s="10"/>
      <c r="H41" s="10"/>
    </row>
  </sheetData>
  <mergeCells count="38">
    <mergeCell ref="A1:H1"/>
    <mergeCell ref="B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H15"/>
    <mergeCell ref="A4:A14"/>
    <mergeCell ref="A16:A39"/>
    <mergeCell ref="B17:B22"/>
    <mergeCell ref="B23:B25"/>
    <mergeCell ref="B26:B32"/>
    <mergeCell ref="B33:B34"/>
    <mergeCell ref="B35:B38"/>
    <mergeCell ref="C18:C20"/>
    <mergeCell ref="C21:C22"/>
    <mergeCell ref="C23:C25"/>
    <mergeCell ref="C28:C29"/>
    <mergeCell ref="C33:C34"/>
    <mergeCell ref="C35:C36"/>
  </mergeCells>
  <pageMargins left="0.75" right="0.75" top="0.270000010728836" bottom="0.270000010728836" header="0" footer="0"/>
  <pageSetup paperSize="9" orientation="portrait"/>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8"/>
  <sheetViews>
    <sheetView topLeftCell="A55" workbookViewId="0">
      <selection activeCell="E11" sqref="E11:H11"/>
    </sheetView>
  </sheetViews>
  <sheetFormatPr defaultColWidth="10" defaultRowHeight="13.5" outlineLevelCol="7"/>
  <cols>
    <col min="1" max="1" width="24.75" customWidth="1"/>
    <col min="2" max="8" width="15.3833333333333" customWidth="1"/>
    <col min="9" max="9" width="9.76666666666667" customWidth="1"/>
  </cols>
  <sheetData>
    <row r="1" ht="31.3" customHeight="1" spans="1:8">
      <c r="A1" s="1" t="s">
        <v>375</v>
      </c>
      <c r="B1" s="1"/>
      <c r="C1" s="1"/>
      <c r="D1" s="1"/>
      <c r="E1" s="1"/>
      <c r="F1" s="1"/>
      <c r="G1" s="1"/>
      <c r="H1" s="1"/>
    </row>
    <row r="2" ht="14.2" customHeight="1" spans="1:8">
      <c r="A2" s="2" t="s">
        <v>4</v>
      </c>
      <c r="B2" s="2"/>
      <c r="C2" s="2"/>
      <c r="D2" s="2"/>
      <c r="E2" s="3" t="s">
        <v>80</v>
      </c>
      <c r="F2" s="3"/>
      <c r="G2" s="3"/>
      <c r="H2" s="3"/>
    </row>
    <row r="3" ht="22.75" customHeight="1" spans="1:8">
      <c r="A3" s="4" t="s">
        <v>376</v>
      </c>
      <c r="B3" s="5" t="s">
        <v>288</v>
      </c>
      <c r="C3" s="5"/>
      <c r="D3" s="5"/>
      <c r="E3" s="5"/>
      <c r="F3" s="5"/>
      <c r="G3" s="5"/>
      <c r="H3" s="5"/>
    </row>
    <row r="4" ht="22.75" customHeight="1" spans="1:8">
      <c r="A4" s="4" t="s">
        <v>377</v>
      </c>
      <c r="B4" s="6" t="s">
        <v>378</v>
      </c>
      <c r="C4" s="6"/>
      <c r="D4" s="6"/>
      <c r="E4" s="6" t="s">
        <v>379</v>
      </c>
      <c r="F4" s="6" t="s">
        <v>380</v>
      </c>
      <c r="G4" s="6"/>
      <c r="H4" s="6"/>
    </row>
    <row r="5" ht="22.75" customHeight="1" spans="1:8">
      <c r="A5" s="4" t="s">
        <v>381</v>
      </c>
      <c r="B5" s="7" t="s">
        <v>382</v>
      </c>
      <c r="C5" s="7"/>
      <c r="D5" s="7"/>
      <c r="E5" s="8">
        <v>13.75</v>
      </c>
      <c r="F5" s="8"/>
      <c r="G5" s="8"/>
      <c r="H5" s="8"/>
    </row>
    <row r="6" ht="22.75" customHeight="1" spans="1:8">
      <c r="A6" s="4"/>
      <c r="B6" s="7" t="s">
        <v>383</v>
      </c>
      <c r="C6" s="7"/>
      <c r="D6" s="7"/>
      <c r="E6" s="8">
        <v>13.75</v>
      </c>
      <c r="F6" s="8"/>
      <c r="G6" s="8"/>
      <c r="H6" s="8"/>
    </row>
    <row r="7" ht="22.75" customHeight="1" spans="1:8">
      <c r="A7" s="4"/>
      <c r="B7" s="7" t="s">
        <v>384</v>
      </c>
      <c r="C7" s="7"/>
      <c r="D7" s="7"/>
      <c r="E7" s="8">
        <v>13.75</v>
      </c>
      <c r="F7" s="8"/>
      <c r="G7" s="8"/>
      <c r="H7" s="8"/>
    </row>
    <row r="8" ht="22.75" customHeight="1" spans="1:8">
      <c r="A8" s="4"/>
      <c r="B8" s="7" t="s">
        <v>385</v>
      </c>
      <c r="C8" s="7"/>
      <c r="D8" s="7"/>
      <c r="E8" s="8"/>
      <c r="F8" s="8"/>
      <c r="G8" s="8"/>
      <c r="H8" s="8"/>
    </row>
    <row r="9" ht="22.75" customHeight="1" spans="1:8">
      <c r="A9" s="4"/>
      <c r="B9" s="7" t="s">
        <v>386</v>
      </c>
      <c r="C9" s="7"/>
      <c r="D9" s="7"/>
      <c r="E9" s="8"/>
      <c r="F9" s="8"/>
      <c r="G9" s="8"/>
      <c r="H9" s="8"/>
    </row>
    <row r="10" ht="22.75" customHeight="1" spans="1:8">
      <c r="A10" s="4"/>
      <c r="B10" s="7" t="s">
        <v>387</v>
      </c>
      <c r="C10" s="7"/>
      <c r="D10" s="7"/>
      <c r="E10" s="8"/>
      <c r="F10" s="8"/>
      <c r="G10" s="8"/>
      <c r="H10" s="8"/>
    </row>
    <row r="11" ht="22.75" customHeight="1" spans="1:8">
      <c r="A11" s="4"/>
      <c r="B11" s="7" t="s">
        <v>388</v>
      </c>
      <c r="C11" s="7"/>
      <c r="D11" s="7"/>
      <c r="E11" s="8"/>
      <c r="F11" s="8"/>
      <c r="G11" s="8"/>
      <c r="H11" s="8"/>
    </row>
    <row r="12" ht="22.75" customHeight="1" spans="1:8">
      <c r="A12" s="4"/>
      <c r="B12" s="7" t="s">
        <v>389</v>
      </c>
      <c r="C12" s="7"/>
      <c r="D12" s="7"/>
      <c r="E12" s="8"/>
      <c r="F12" s="8"/>
      <c r="G12" s="8"/>
      <c r="H12" s="8"/>
    </row>
    <row r="13" ht="22.75" customHeight="1" spans="1:8">
      <c r="A13" s="4" t="s">
        <v>390</v>
      </c>
      <c r="B13" s="6" t="s">
        <v>391</v>
      </c>
      <c r="C13" s="6"/>
      <c r="D13" s="6"/>
      <c r="E13" s="6"/>
      <c r="F13" s="6"/>
      <c r="G13" s="6"/>
      <c r="H13" s="6"/>
    </row>
    <row r="14" ht="22.75" customHeight="1" spans="1:8">
      <c r="A14" s="4"/>
      <c r="B14" s="7" t="s">
        <v>392</v>
      </c>
      <c r="C14" s="7"/>
      <c r="D14" s="7"/>
      <c r="E14" s="7"/>
      <c r="F14" s="7"/>
      <c r="G14" s="7"/>
      <c r="H14" s="7"/>
    </row>
    <row r="15" ht="14.2" customHeight="1" spans="1:8">
      <c r="A15" s="4" t="s">
        <v>393</v>
      </c>
      <c r="B15" s="6" t="s">
        <v>306</v>
      </c>
      <c r="C15" s="6" t="s">
        <v>307</v>
      </c>
      <c r="D15" s="6" t="s">
        <v>308</v>
      </c>
      <c r="E15" s="4" t="s">
        <v>309</v>
      </c>
      <c r="F15" s="6" t="s">
        <v>310</v>
      </c>
      <c r="G15" s="4" t="s">
        <v>311</v>
      </c>
      <c r="H15" s="6" t="s">
        <v>312</v>
      </c>
    </row>
    <row r="16" ht="14.2" customHeight="1" spans="1:8">
      <c r="A16" s="4"/>
      <c r="B16" s="6"/>
      <c r="C16" s="6"/>
      <c r="D16" s="6"/>
      <c r="E16" s="4"/>
      <c r="F16" s="6"/>
      <c r="G16" s="4"/>
      <c r="H16" s="6"/>
    </row>
    <row r="17" ht="22.75" customHeight="1" spans="1:8">
      <c r="A17" s="4"/>
      <c r="B17" s="5" t="s">
        <v>394</v>
      </c>
      <c r="C17" s="5" t="s">
        <v>395</v>
      </c>
      <c r="D17" s="7" t="s">
        <v>396</v>
      </c>
      <c r="E17" s="4" t="s">
        <v>316</v>
      </c>
      <c r="F17" s="6" t="s">
        <v>397</v>
      </c>
      <c r="G17" s="4" t="s">
        <v>398</v>
      </c>
      <c r="H17" s="9" t="s">
        <v>399</v>
      </c>
    </row>
    <row r="18" ht="22.75" customHeight="1" spans="1:8">
      <c r="A18" s="4"/>
      <c r="B18" s="5"/>
      <c r="C18" s="5"/>
      <c r="D18" s="7" t="s">
        <v>400</v>
      </c>
      <c r="E18" s="4" t="s">
        <v>316</v>
      </c>
      <c r="F18" s="6" t="s">
        <v>401</v>
      </c>
      <c r="G18" s="4" t="s">
        <v>398</v>
      </c>
      <c r="H18" s="9" t="s">
        <v>399</v>
      </c>
    </row>
    <row r="19" ht="24.1" customHeight="1" spans="1:8">
      <c r="A19" s="4"/>
      <c r="B19" s="5"/>
      <c r="C19" s="5" t="s">
        <v>402</v>
      </c>
      <c r="D19" s="7" t="s">
        <v>403</v>
      </c>
      <c r="E19" s="4" t="s">
        <v>362</v>
      </c>
      <c r="F19" s="6" t="s">
        <v>317</v>
      </c>
      <c r="G19" s="4" t="s">
        <v>318</v>
      </c>
      <c r="H19" s="9" t="s">
        <v>399</v>
      </c>
    </row>
    <row r="20" ht="22.75" customHeight="1" spans="1:8">
      <c r="A20" s="4"/>
      <c r="B20" s="5"/>
      <c r="C20" s="5"/>
      <c r="D20" s="7" t="s">
        <v>404</v>
      </c>
      <c r="E20" s="4" t="s">
        <v>362</v>
      </c>
      <c r="F20" s="6" t="s">
        <v>317</v>
      </c>
      <c r="G20" s="4" t="s">
        <v>318</v>
      </c>
      <c r="H20" s="9" t="s">
        <v>399</v>
      </c>
    </row>
    <row r="21" ht="22.75" customHeight="1" spans="1:8">
      <c r="A21" s="4"/>
      <c r="B21" s="5"/>
      <c r="C21" s="5" t="s">
        <v>405</v>
      </c>
      <c r="D21" s="7" t="s">
        <v>406</v>
      </c>
      <c r="E21" s="4" t="s">
        <v>316</v>
      </c>
      <c r="F21" s="6" t="s">
        <v>317</v>
      </c>
      <c r="G21" s="4" t="s">
        <v>318</v>
      </c>
      <c r="H21" s="9" t="s">
        <v>399</v>
      </c>
    </row>
    <row r="22" ht="22.75" customHeight="1" spans="1:8">
      <c r="A22" s="4"/>
      <c r="B22" s="5"/>
      <c r="C22" s="5" t="s">
        <v>407</v>
      </c>
      <c r="D22" s="7" t="s">
        <v>408</v>
      </c>
      <c r="E22" s="4"/>
      <c r="F22" s="6" t="s">
        <v>409</v>
      </c>
      <c r="G22" s="4"/>
      <c r="H22" s="9" t="s">
        <v>399</v>
      </c>
    </row>
    <row r="23" ht="22.75" customHeight="1" spans="1:8">
      <c r="A23" s="4"/>
      <c r="B23" s="5" t="s">
        <v>410</v>
      </c>
      <c r="C23" s="5" t="s">
        <v>411</v>
      </c>
      <c r="D23" s="7" t="s">
        <v>412</v>
      </c>
      <c r="E23" s="4" t="s">
        <v>362</v>
      </c>
      <c r="F23" s="6" t="s">
        <v>413</v>
      </c>
      <c r="G23" s="4" t="s">
        <v>318</v>
      </c>
      <c r="H23" s="9" t="s">
        <v>399</v>
      </c>
    </row>
    <row r="24" ht="22.75" customHeight="1" spans="1:8">
      <c r="A24" s="4"/>
      <c r="B24" s="5"/>
      <c r="C24" s="5" t="s">
        <v>414</v>
      </c>
      <c r="D24" s="7" t="s">
        <v>415</v>
      </c>
      <c r="E24" s="4"/>
      <c r="F24" s="6" t="s">
        <v>416</v>
      </c>
      <c r="G24" s="4"/>
      <c r="H24" s="9" t="s">
        <v>399</v>
      </c>
    </row>
    <row r="25" ht="22.75" customHeight="1" spans="1:8">
      <c r="A25" s="4"/>
      <c r="B25" s="5" t="s">
        <v>417</v>
      </c>
      <c r="C25" s="5" t="s">
        <v>418</v>
      </c>
      <c r="D25" s="7" t="s">
        <v>368</v>
      </c>
      <c r="E25" s="4" t="s">
        <v>362</v>
      </c>
      <c r="F25" s="6" t="s">
        <v>317</v>
      </c>
      <c r="G25" s="4" t="s">
        <v>318</v>
      </c>
      <c r="H25" s="9" t="s">
        <v>399</v>
      </c>
    </row>
    <row r="26" ht="7.2" customHeight="1" spans="1:8">
      <c r="A26" s="10"/>
      <c r="B26" s="10"/>
      <c r="C26" s="10"/>
      <c r="D26" s="10"/>
      <c r="E26" s="10"/>
      <c r="F26" s="10"/>
      <c r="G26" s="10"/>
      <c r="H26" s="10"/>
    </row>
    <row r="27" ht="22.75" customHeight="1" spans="1:8">
      <c r="A27" s="4" t="s">
        <v>376</v>
      </c>
      <c r="B27" s="5" t="s">
        <v>281</v>
      </c>
      <c r="C27" s="5"/>
      <c r="D27" s="5"/>
      <c r="E27" s="5"/>
      <c r="F27" s="5"/>
      <c r="G27" s="5"/>
      <c r="H27" s="5"/>
    </row>
    <row r="28" ht="22.75" customHeight="1" spans="1:8">
      <c r="A28" s="4" t="s">
        <v>377</v>
      </c>
      <c r="B28" s="6" t="s">
        <v>378</v>
      </c>
      <c r="C28" s="6"/>
      <c r="D28" s="6"/>
      <c r="E28" s="6" t="s">
        <v>379</v>
      </c>
      <c r="F28" s="6" t="s">
        <v>380</v>
      </c>
      <c r="G28" s="6"/>
      <c r="H28" s="6"/>
    </row>
    <row r="29" ht="22.75" customHeight="1" spans="1:8">
      <c r="A29" s="4" t="s">
        <v>381</v>
      </c>
      <c r="B29" s="7" t="s">
        <v>382</v>
      </c>
      <c r="C29" s="7"/>
      <c r="D29" s="7"/>
      <c r="E29" s="8">
        <v>128.44</v>
      </c>
      <c r="F29" s="8"/>
      <c r="G29" s="8"/>
      <c r="H29" s="8"/>
    </row>
    <row r="30" ht="22.75" customHeight="1" spans="1:8">
      <c r="A30" s="4"/>
      <c r="B30" s="7" t="s">
        <v>383</v>
      </c>
      <c r="C30" s="7"/>
      <c r="D30" s="7"/>
      <c r="E30" s="8">
        <v>128.44</v>
      </c>
      <c r="F30" s="8"/>
      <c r="G30" s="8"/>
      <c r="H30" s="8"/>
    </row>
    <row r="31" ht="22.75" customHeight="1" spans="1:8">
      <c r="A31" s="4"/>
      <c r="B31" s="7" t="s">
        <v>384</v>
      </c>
      <c r="C31" s="7"/>
      <c r="D31" s="7"/>
      <c r="E31" s="8">
        <v>128.44</v>
      </c>
      <c r="F31" s="8"/>
      <c r="G31" s="8"/>
      <c r="H31" s="8"/>
    </row>
    <row r="32" ht="22.75" customHeight="1" spans="1:8">
      <c r="A32" s="4"/>
      <c r="B32" s="7" t="s">
        <v>385</v>
      </c>
      <c r="C32" s="7"/>
      <c r="D32" s="7"/>
      <c r="E32" s="8"/>
      <c r="F32" s="8"/>
      <c r="G32" s="8"/>
      <c r="H32" s="8"/>
    </row>
    <row r="33" ht="22.75" customHeight="1" spans="1:8">
      <c r="A33" s="4"/>
      <c r="B33" s="7" t="s">
        <v>386</v>
      </c>
      <c r="C33" s="7"/>
      <c r="D33" s="7"/>
      <c r="E33" s="8"/>
      <c r="F33" s="8"/>
      <c r="G33" s="8"/>
      <c r="H33" s="8"/>
    </row>
    <row r="34" ht="22.75" customHeight="1" spans="1:8">
      <c r="A34" s="4"/>
      <c r="B34" s="7" t="s">
        <v>387</v>
      </c>
      <c r="C34" s="7"/>
      <c r="D34" s="7"/>
      <c r="E34" s="8"/>
      <c r="F34" s="8"/>
      <c r="G34" s="8"/>
      <c r="H34" s="8"/>
    </row>
    <row r="35" ht="22.75" customHeight="1" spans="1:8">
      <c r="A35" s="4"/>
      <c r="B35" s="7" t="s">
        <v>388</v>
      </c>
      <c r="C35" s="7"/>
      <c r="D35" s="7"/>
      <c r="E35" s="8"/>
      <c r="F35" s="8"/>
      <c r="G35" s="8"/>
      <c r="H35" s="8"/>
    </row>
    <row r="36" ht="22.75" customHeight="1" spans="1:8">
      <c r="A36" s="4"/>
      <c r="B36" s="7" t="s">
        <v>389</v>
      </c>
      <c r="C36" s="7"/>
      <c r="D36" s="7"/>
      <c r="E36" s="8"/>
      <c r="F36" s="8"/>
      <c r="G36" s="8"/>
      <c r="H36" s="8"/>
    </row>
    <row r="37" ht="22.75" customHeight="1" spans="1:8">
      <c r="A37" s="4" t="s">
        <v>390</v>
      </c>
      <c r="B37" s="6" t="s">
        <v>391</v>
      </c>
      <c r="C37" s="6"/>
      <c r="D37" s="6"/>
      <c r="E37" s="6"/>
      <c r="F37" s="6"/>
      <c r="G37" s="6"/>
      <c r="H37" s="6"/>
    </row>
    <row r="38" ht="24.1" customHeight="1" spans="1:8">
      <c r="A38" s="4"/>
      <c r="B38" s="7" t="s">
        <v>419</v>
      </c>
      <c r="C38" s="7"/>
      <c r="D38" s="7"/>
      <c r="E38" s="7"/>
      <c r="F38" s="7"/>
      <c r="G38" s="7"/>
      <c r="H38" s="7"/>
    </row>
    <row r="39" ht="14.2" customHeight="1" spans="1:8">
      <c r="A39" s="4" t="s">
        <v>393</v>
      </c>
      <c r="B39" s="6" t="s">
        <v>306</v>
      </c>
      <c r="C39" s="6" t="s">
        <v>307</v>
      </c>
      <c r="D39" s="6" t="s">
        <v>308</v>
      </c>
      <c r="E39" s="4" t="s">
        <v>309</v>
      </c>
      <c r="F39" s="6" t="s">
        <v>310</v>
      </c>
      <c r="G39" s="4" t="s">
        <v>311</v>
      </c>
      <c r="H39" s="6" t="s">
        <v>312</v>
      </c>
    </row>
    <row r="40" ht="14.2" customHeight="1" spans="1:8">
      <c r="A40" s="4"/>
      <c r="B40" s="6"/>
      <c r="C40" s="6"/>
      <c r="D40" s="6"/>
      <c r="E40" s="4"/>
      <c r="F40" s="6"/>
      <c r="G40" s="4"/>
      <c r="H40" s="6"/>
    </row>
    <row r="41" ht="22.75" customHeight="1" spans="1:8">
      <c r="A41" s="4"/>
      <c r="B41" s="5" t="s">
        <v>394</v>
      </c>
      <c r="C41" s="5" t="s">
        <v>395</v>
      </c>
      <c r="D41" s="7" t="s">
        <v>420</v>
      </c>
      <c r="E41" s="4" t="s">
        <v>362</v>
      </c>
      <c r="F41" s="6" t="s">
        <v>421</v>
      </c>
      <c r="G41" s="4" t="s">
        <v>352</v>
      </c>
      <c r="H41" s="9" t="s">
        <v>399</v>
      </c>
    </row>
    <row r="42" ht="22.75" customHeight="1" spans="1:8">
      <c r="A42" s="4"/>
      <c r="B42" s="5"/>
      <c r="C42" s="5"/>
      <c r="D42" s="7"/>
      <c r="E42" s="4"/>
      <c r="F42" s="6"/>
      <c r="G42" s="4"/>
      <c r="H42" s="9" t="s">
        <v>422</v>
      </c>
    </row>
    <row r="43" ht="22.75" customHeight="1" spans="1:8">
      <c r="A43" s="4"/>
      <c r="B43" s="5"/>
      <c r="C43" s="5"/>
      <c r="D43" s="7" t="s">
        <v>423</v>
      </c>
      <c r="E43" s="4" t="s">
        <v>362</v>
      </c>
      <c r="F43" s="6" t="s">
        <v>424</v>
      </c>
      <c r="G43" s="4" t="s">
        <v>352</v>
      </c>
      <c r="H43" s="9" t="s">
        <v>399</v>
      </c>
    </row>
    <row r="44" ht="22.75" customHeight="1" spans="1:8">
      <c r="A44" s="4"/>
      <c r="B44" s="5"/>
      <c r="C44" s="5" t="s">
        <v>402</v>
      </c>
      <c r="D44" s="7" t="s">
        <v>425</v>
      </c>
      <c r="E44" s="4" t="s">
        <v>362</v>
      </c>
      <c r="F44" s="6" t="s">
        <v>317</v>
      </c>
      <c r="G44" s="4" t="s">
        <v>318</v>
      </c>
      <c r="H44" s="9" t="s">
        <v>399</v>
      </c>
    </row>
    <row r="45" ht="22.75" customHeight="1" spans="1:8">
      <c r="A45" s="4"/>
      <c r="B45" s="5"/>
      <c r="C45" s="5"/>
      <c r="D45" s="7"/>
      <c r="E45" s="4"/>
      <c r="F45" s="6"/>
      <c r="G45" s="4"/>
      <c r="H45" s="9" t="s">
        <v>422</v>
      </c>
    </row>
    <row r="46" ht="22.75" customHeight="1" spans="1:8">
      <c r="A46" s="4"/>
      <c r="B46" s="5"/>
      <c r="C46" s="5"/>
      <c r="D46" s="7" t="s">
        <v>426</v>
      </c>
      <c r="E46" s="4" t="s">
        <v>362</v>
      </c>
      <c r="F46" s="6" t="s">
        <v>427</v>
      </c>
      <c r="G46" s="4" t="s">
        <v>318</v>
      </c>
      <c r="H46" s="9" t="s">
        <v>399</v>
      </c>
    </row>
    <row r="47" ht="22.75" customHeight="1" spans="1:8">
      <c r="A47" s="4"/>
      <c r="B47" s="5"/>
      <c r="C47" s="5" t="s">
        <v>405</v>
      </c>
      <c r="D47" s="7" t="s">
        <v>428</v>
      </c>
      <c r="E47" s="4" t="s">
        <v>331</v>
      </c>
      <c r="F47" s="6" t="s">
        <v>429</v>
      </c>
      <c r="G47" s="4" t="s">
        <v>430</v>
      </c>
      <c r="H47" s="9" t="s">
        <v>399</v>
      </c>
    </row>
    <row r="48" ht="22.75" customHeight="1" spans="1:8">
      <c r="A48" s="4"/>
      <c r="B48" s="5"/>
      <c r="C48" s="5"/>
      <c r="D48" s="7"/>
      <c r="E48" s="4"/>
      <c r="F48" s="6"/>
      <c r="G48" s="4"/>
      <c r="H48" s="9" t="s">
        <v>422</v>
      </c>
    </row>
    <row r="49" ht="22.75" customHeight="1" spans="1:8">
      <c r="A49" s="4"/>
      <c r="B49" s="5"/>
      <c r="C49" s="5" t="s">
        <v>407</v>
      </c>
      <c r="D49" s="7" t="s">
        <v>431</v>
      </c>
      <c r="E49" s="4" t="s">
        <v>331</v>
      </c>
      <c r="F49" s="6" t="s">
        <v>432</v>
      </c>
      <c r="G49" s="4" t="s">
        <v>433</v>
      </c>
      <c r="H49" s="9" t="s">
        <v>399</v>
      </c>
    </row>
    <row r="50" ht="22.75" customHeight="1" spans="1:8">
      <c r="A50" s="4"/>
      <c r="B50" s="5"/>
      <c r="C50" s="5"/>
      <c r="D50" s="7"/>
      <c r="E50" s="4"/>
      <c r="F50" s="6" t="s">
        <v>317</v>
      </c>
      <c r="G50" s="4" t="s">
        <v>433</v>
      </c>
      <c r="H50" s="9" t="s">
        <v>422</v>
      </c>
    </row>
    <row r="51" ht="22.75" customHeight="1" spans="1:8">
      <c r="A51" s="4"/>
      <c r="B51" s="5" t="s">
        <v>410</v>
      </c>
      <c r="C51" s="5" t="s">
        <v>411</v>
      </c>
      <c r="D51" s="7" t="s">
        <v>434</v>
      </c>
      <c r="E51" s="4"/>
      <c r="F51" s="6" t="s">
        <v>435</v>
      </c>
      <c r="G51" s="4"/>
      <c r="H51" s="9" t="s">
        <v>399</v>
      </c>
    </row>
    <row r="52" ht="22.75" customHeight="1" spans="1:8">
      <c r="A52" s="4"/>
      <c r="B52" s="5"/>
      <c r="C52" s="5"/>
      <c r="D52" s="7"/>
      <c r="E52" s="4"/>
      <c r="F52" s="6"/>
      <c r="G52" s="4"/>
      <c r="H52" s="9" t="s">
        <v>422</v>
      </c>
    </row>
    <row r="53" ht="22.75" customHeight="1" spans="1:8">
      <c r="A53" s="4"/>
      <c r="B53" s="5"/>
      <c r="C53" s="5" t="s">
        <v>414</v>
      </c>
      <c r="D53" s="7" t="s">
        <v>436</v>
      </c>
      <c r="E53" s="4" t="s">
        <v>362</v>
      </c>
      <c r="F53" s="6" t="s">
        <v>437</v>
      </c>
      <c r="G53" s="4" t="s">
        <v>318</v>
      </c>
      <c r="H53" s="9" t="s">
        <v>399</v>
      </c>
    </row>
    <row r="54" ht="22.75" customHeight="1" spans="1:8">
      <c r="A54" s="4"/>
      <c r="B54" s="5"/>
      <c r="C54" s="5"/>
      <c r="D54" s="7"/>
      <c r="E54" s="4"/>
      <c r="F54" s="6"/>
      <c r="G54" s="4"/>
      <c r="H54" s="9" t="s">
        <v>422</v>
      </c>
    </row>
    <row r="55" ht="22.75" customHeight="1" spans="1:8">
      <c r="A55" s="4"/>
      <c r="B55" s="5" t="s">
        <v>417</v>
      </c>
      <c r="C55" s="5" t="s">
        <v>438</v>
      </c>
      <c r="D55" s="7" t="s">
        <v>439</v>
      </c>
      <c r="E55" s="4" t="s">
        <v>362</v>
      </c>
      <c r="F55" s="6" t="s">
        <v>317</v>
      </c>
      <c r="G55" s="4" t="s">
        <v>318</v>
      </c>
      <c r="H55" s="9" t="s">
        <v>399</v>
      </c>
    </row>
    <row r="56" ht="22.75" customHeight="1" spans="1:8">
      <c r="A56" s="4"/>
      <c r="B56" s="5"/>
      <c r="C56" s="5"/>
      <c r="D56" s="7"/>
      <c r="E56" s="4"/>
      <c r="F56" s="6"/>
      <c r="G56" s="4"/>
      <c r="H56" s="9" t="s">
        <v>422</v>
      </c>
    </row>
    <row r="57" ht="7.2" customHeight="1" spans="1:8">
      <c r="A57" s="10"/>
      <c r="B57" s="10"/>
      <c r="C57" s="10"/>
      <c r="D57" s="10"/>
      <c r="E57" s="10"/>
      <c r="F57" s="10"/>
      <c r="G57" s="10"/>
      <c r="H57" s="10"/>
    </row>
    <row r="58" ht="22.75" customHeight="1" spans="1:8">
      <c r="A58" s="4" t="s">
        <v>376</v>
      </c>
      <c r="B58" s="5" t="s">
        <v>283</v>
      </c>
      <c r="C58" s="5"/>
      <c r="D58" s="5"/>
      <c r="E58" s="5"/>
      <c r="F58" s="5"/>
      <c r="G58" s="5"/>
      <c r="H58" s="5"/>
    </row>
    <row r="59" ht="22.75" customHeight="1" spans="1:8">
      <c r="A59" s="4" t="s">
        <v>377</v>
      </c>
      <c r="B59" s="6" t="s">
        <v>378</v>
      </c>
      <c r="C59" s="6"/>
      <c r="D59" s="6"/>
      <c r="E59" s="6" t="s">
        <v>379</v>
      </c>
      <c r="F59" s="6" t="s">
        <v>380</v>
      </c>
      <c r="G59" s="6"/>
      <c r="H59" s="6"/>
    </row>
    <row r="60" ht="22.75" customHeight="1" spans="1:8">
      <c r="A60" s="4" t="s">
        <v>381</v>
      </c>
      <c r="B60" s="7" t="s">
        <v>382</v>
      </c>
      <c r="C60" s="7"/>
      <c r="D60" s="7"/>
      <c r="E60" s="8">
        <v>4</v>
      </c>
      <c r="F60" s="8"/>
      <c r="G60" s="8"/>
      <c r="H60" s="8"/>
    </row>
    <row r="61" ht="22.75" customHeight="1" spans="1:8">
      <c r="A61" s="4"/>
      <c r="B61" s="7" t="s">
        <v>383</v>
      </c>
      <c r="C61" s="7"/>
      <c r="D61" s="7"/>
      <c r="E61" s="8">
        <v>4</v>
      </c>
      <c r="F61" s="8"/>
      <c r="G61" s="8"/>
      <c r="H61" s="8"/>
    </row>
    <row r="62" ht="22.75" customHeight="1" spans="1:8">
      <c r="A62" s="4"/>
      <c r="B62" s="7" t="s">
        <v>384</v>
      </c>
      <c r="C62" s="7"/>
      <c r="D62" s="7"/>
      <c r="E62" s="8">
        <v>4</v>
      </c>
      <c r="F62" s="8"/>
      <c r="G62" s="8"/>
      <c r="H62" s="8"/>
    </row>
    <row r="63" ht="22.75" customHeight="1" spans="1:8">
      <c r="A63" s="4"/>
      <c r="B63" s="7" t="s">
        <v>385</v>
      </c>
      <c r="C63" s="7"/>
      <c r="D63" s="7"/>
      <c r="E63" s="8"/>
      <c r="F63" s="8"/>
      <c r="G63" s="8"/>
      <c r="H63" s="8"/>
    </row>
    <row r="64" ht="22.75" customHeight="1" spans="1:8">
      <c r="A64" s="4"/>
      <c r="B64" s="7" t="s">
        <v>386</v>
      </c>
      <c r="C64" s="7"/>
      <c r="D64" s="7"/>
      <c r="E64" s="8"/>
      <c r="F64" s="8"/>
      <c r="G64" s="8"/>
      <c r="H64" s="8"/>
    </row>
    <row r="65" ht="22.75" customHeight="1" spans="1:8">
      <c r="A65" s="4"/>
      <c r="B65" s="7" t="s">
        <v>387</v>
      </c>
      <c r="C65" s="7"/>
      <c r="D65" s="7"/>
      <c r="E65" s="8"/>
      <c r="F65" s="8"/>
      <c r="G65" s="8"/>
      <c r="H65" s="8"/>
    </row>
    <row r="66" ht="22.75" customHeight="1" spans="1:8">
      <c r="A66" s="4"/>
      <c r="B66" s="7" t="s">
        <v>388</v>
      </c>
      <c r="C66" s="7"/>
      <c r="D66" s="7"/>
      <c r="E66" s="8"/>
      <c r="F66" s="8"/>
      <c r="G66" s="8"/>
      <c r="H66" s="8"/>
    </row>
    <row r="67" ht="22.75" customHeight="1" spans="1:8">
      <c r="A67" s="4"/>
      <c r="B67" s="7" t="s">
        <v>389</v>
      </c>
      <c r="C67" s="7"/>
      <c r="D67" s="7"/>
      <c r="E67" s="8"/>
      <c r="F67" s="8"/>
      <c r="G67" s="8"/>
      <c r="H67" s="8"/>
    </row>
    <row r="68" ht="22.75" customHeight="1" spans="1:8">
      <c r="A68" s="4" t="s">
        <v>390</v>
      </c>
      <c r="B68" s="6" t="s">
        <v>391</v>
      </c>
      <c r="C68" s="6"/>
      <c r="D68" s="6"/>
      <c r="E68" s="6"/>
      <c r="F68" s="6"/>
      <c r="G68" s="6"/>
      <c r="H68" s="6"/>
    </row>
    <row r="69" ht="22.75" customHeight="1" spans="1:8">
      <c r="A69" s="4"/>
      <c r="B69" s="7" t="s">
        <v>440</v>
      </c>
      <c r="C69" s="7"/>
      <c r="D69" s="7"/>
      <c r="E69" s="7"/>
      <c r="F69" s="7"/>
      <c r="G69" s="7"/>
      <c r="H69" s="7"/>
    </row>
    <row r="70" ht="14.2" customHeight="1" spans="1:8">
      <c r="A70" s="4" t="s">
        <v>393</v>
      </c>
      <c r="B70" s="6" t="s">
        <v>306</v>
      </c>
      <c r="C70" s="6" t="s">
        <v>307</v>
      </c>
      <c r="D70" s="6" t="s">
        <v>308</v>
      </c>
      <c r="E70" s="4" t="s">
        <v>309</v>
      </c>
      <c r="F70" s="6" t="s">
        <v>310</v>
      </c>
      <c r="G70" s="4" t="s">
        <v>311</v>
      </c>
      <c r="H70" s="6" t="s">
        <v>312</v>
      </c>
    </row>
    <row r="71" ht="14.2" customHeight="1" spans="1:8">
      <c r="A71" s="4"/>
      <c r="B71" s="6"/>
      <c r="C71" s="6"/>
      <c r="D71" s="6"/>
      <c r="E71" s="4"/>
      <c r="F71" s="6"/>
      <c r="G71" s="4"/>
      <c r="H71" s="6"/>
    </row>
    <row r="72" ht="22.75" customHeight="1" spans="1:8">
      <c r="A72" s="4"/>
      <c r="B72" s="5" t="s">
        <v>394</v>
      </c>
      <c r="C72" s="5" t="s">
        <v>395</v>
      </c>
      <c r="D72" s="7" t="s">
        <v>441</v>
      </c>
      <c r="E72" s="4" t="s">
        <v>362</v>
      </c>
      <c r="F72" s="6" t="s">
        <v>317</v>
      </c>
      <c r="G72" s="4" t="s">
        <v>318</v>
      </c>
      <c r="H72" s="9" t="s">
        <v>399</v>
      </c>
    </row>
    <row r="73" ht="22.75" customHeight="1" spans="1:8">
      <c r="A73" s="4"/>
      <c r="B73" s="5"/>
      <c r="C73" s="5"/>
      <c r="D73" s="7" t="s">
        <v>442</v>
      </c>
      <c r="E73" s="4" t="s">
        <v>362</v>
      </c>
      <c r="F73" s="6" t="s">
        <v>443</v>
      </c>
      <c r="G73" s="4" t="s">
        <v>444</v>
      </c>
      <c r="H73" s="9" t="s">
        <v>399</v>
      </c>
    </row>
    <row r="74" ht="22.75" customHeight="1" spans="1:8">
      <c r="A74" s="4"/>
      <c r="B74" s="5"/>
      <c r="C74" s="5" t="s">
        <v>402</v>
      </c>
      <c r="D74" s="7" t="s">
        <v>445</v>
      </c>
      <c r="E74" s="4" t="s">
        <v>362</v>
      </c>
      <c r="F74" s="6" t="s">
        <v>370</v>
      </c>
      <c r="G74" s="4" t="s">
        <v>318</v>
      </c>
      <c r="H74" s="9" t="s">
        <v>399</v>
      </c>
    </row>
    <row r="75" ht="24.1" customHeight="1" spans="1:8">
      <c r="A75" s="4"/>
      <c r="B75" s="5"/>
      <c r="C75" s="5"/>
      <c r="D75" s="7" t="s">
        <v>446</v>
      </c>
      <c r="E75" s="4" t="s">
        <v>362</v>
      </c>
      <c r="F75" s="6" t="s">
        <v>317</v>
      </c>
      <c r="G75" s="4" t="s">
        <v>318</v>
      </c>
      <c r="H75" s="9" t="s">
        <v>399</v>
      </c>
    </row>
    <row r="76" ht="22.75" customHeight="1" spans="1:8">
      <c r="A76" s="4"/>
      <c r="B76" s="5"/>
      <c r="C76" s="5" t="s">
        <v>405</v>
      </c>
      <c r="D76" s="7" t="s">
        <v>447</v>
      </c>
      <c r="E76" s="4" t="s">
        <v>362</v>
      </c>
      <c r="F76" s="6" t="s">
        <v>317</v>
      </c>
      <c r="G76" s="4" t="s">
        <v>318</v>
      </c>
      <c r="H76" s="9" t="s">
        <v>399</v>
      </c>
    </row>
    <row r="77" ht="22.75" customHeight="1" spans="1:8">
      <c r="A77" s="4"/>
      <c r="B77" s="5"/>
      <c r="C77" s="5" t="s">
        <v>407</v>
      </c>
      <c r="D77" s="7" t="s">
        <v>448</v>
      </c>
      <c r="E77" s="4" t="s">
        <v>331</v>
      </c>
      <c r="F77" s="6" t="s">
        <v>449</v>
      </c>
      <c r="G77" s="4" t="s">
        <v>450</v>
      </c>
      <c r="H77" s="9" t="s">
        <v>399</v>
      </c>
    </row>
    <row r="78" ht="22.75" customHeight="1" spans="1:8">
      <c r="A78" s="4"/>
      <c r="B78" s="5"/>
      <c r="C78" s="5"/>
      <c r="D78" s="7" t="s">
        <v>451</v>
      </c>
      <c r="E78" s="4" t="s">
        <v>331</v>
      </c>
      <c r="F78" s="6" t="s">
        <v>452</v>
      </c>
      <c r="G78" s="4" t="s">
        <v>433</v>
      </c>
      <c r="H78" s="9" t="s">
        <v>399</v>
      </c>
    </row>
    <row r="79" ht="22.75" customHeight="1" spans="1:8">
      <c r="A79" s="4"/>
      <c r="B79" s="5" t="s">
        <v>410</v>
      </c>
      <c r="C79" s="5" t="s">
        <v>414</v>
      </c>
      <c r="D79" s="7" t="s">
        <v>453</v>
      </c>
      <c r="E79" s="4" t="s">
        <v>362</v>
      </c>
      <c r="F79" s="6" t="s">
        <v>317</v>
      </c>
      <c r="G79" s="4" t="s">
        <v>318</v>
      </c>
      <c r="H79" s="9" t="s">
        <v>399</v>
      </c>
    </row>
    <row r="80" ht="24.1" customHeight="1" spans="1:8">
      <c r="A80" s="4"/>
      <c r="B80" s="5"/>
      <c r="C80" s="5"/>
      <c r="D80" s="7" t="s">
        <v>454</v>
      </c>
      <c r="E80" s="4"/>
      <c r="F80" s="6" t="s">
        <v>455</v>
      </c>
      <c r="G80" s="4"/>
      <c r="H80" s="9" t="s">
        <v>399</v>
      </c>
    </row>
    <row r="81" ht="22.75" customHeight="1" spans="1:8">
      <c r="A81" s="4"/>
      <c r="B81" s="5" t="s">
        <v>417</v>
      </c>
      <c r="C81" s="5" t="s">
        <v>418</v>
      </c>
      <c r="D81" s="7" t="s">
        <v>368</v>
      </c>
      <c r="E81" s="4" t="s">
        <v>362</v>
      </c>
      <c r="F81" s="6" t="s">
        <v>317</v>
      </c>
      <c r="G81" s="4" t="s">
        <v>318</v>
      </c>
      <c r="H81" s="9" t="s">
        <v>399</v>
      </c>
    </row>
    <row r="82" ht="7.2" customHeight="1" spans="1:8">
      <c r="A82" s="10"/>
      <c r="B82" s="10"/>
      <c r="C82" s="10"/>
      <c r="D82" s="10"/>
      <c r="E82" s="10"/>
      <c r="F82" s="10"/>
      <c r="G82" s="10"/>
      <c r="H82" s="10"/>
    </row>
    <row r="83" ht="22.75" customHeight="1" spans="1:8">
      <c r="A83" s="4" t="s">
        <v>376</v>
      </c>
      <c r="B83" s="5" t="s">
        <v>286</v>
      </c>
      <c r="C83" s="5"/>
      <c r="D83" s="5"/>
      <c r="E83" s="5"/>
      <c r="F83" s="5"/>
      <c r="G83" s="5"/>
      <c r="H83" s="5"/>
    </row>
    <row r="84" ht="22.75" customHeight="1" spans="1:8">
      <c r="A84" s="4" t="s">
        <v>377</v>
      </c>
      <c r="B84" s="6" t="s">
        <v>378</v>
      </c>
      <c r="C84" s="6"/>
      <c r="D84" s="6"/>
      <c r="E84" s="6" t="s">
        <v>379</v>
      </c>
      <c r="F84" s="6" t="s">
        <v>380</v>
      </c>
      <c r="G84" s="6"/>
      <c r="H84" s="6"/>
    </row>
    <row r="85" ht="22.75" customHeight="1" spans="1:8">
      <c r="A85" s="4" t="s">
        <v>381</v>
      </c>
      <c r="B85" s="7" t="s">
        <v>382</v>
      </c>
      <c r="C85" s="7"/>
      <c r="D85" s="7"/>
      <c r="E85" s="8">
        <v>50</v>
      </c>
      <c r="F85" s="8"/>
      <c r="G85" s="8"/>
      <c r="H85" s="8"/>
    </row>
    <row r="86" ht="22.75" customHeight="1" spans="1:8">
      <c r="A86" s="4"/>
      <c r="B86" s="7" t="s">
        <v>383</v>
      </c>
      <c r="C86" s="7"/>
      <c r="D86" s="7"/>
      <c r="E86" s="8">
        <v>50</v>
      </c>
      <c r="F86" s="8"/>
      <c r="G86" s="8"/>
      <c r="H86" s="8"/>
    </row>
    <row r="87" ht="22.75" customHeight="1" spans="1:8">
      <c r="A87" s="4"/>
      <c r="B87" s="7" t="s">
        <v>384</v>
      </c>
      <c r="C87" s="7"/>
      <c r="D87" s="7"/>
      <c r="E87" s="8">
        <v>50</v>
      </c>
      <c r="F87" s="8"/>
      <c r="G87" s="8"/>
      <c r="H87" s="8"/>
    </row>
    <row r="88" ht="22.75" customHeight="1" spans="1:8">
      <c r="A88" s="4"/>
      <c r="B88" s="7" t="s">
        <v>385</v>
      </c>
      <c r="C88" s="7"/>
      <c r="D88" s="7"/>
      <c r="E88" s="8"/>
      <c r="F88" s="8"/>
      <c r="G88" s="8"/>
      <c r="H88" s="8"/>
    </row>
    <row r="89" ht="22.75" customHeight="1" spans="1:8">
      <c r="A89" s="4"/>
      <c r="B89" s="7" t="s">
        <v>386</v>
      </c>
      <c r="C89" s="7"/>
      <c r="D89" s="7"/>
      <c r="E89" s="8"/>
      <c r="F89" s="8"/>
      <c r="G89" s="8"/>
      <c r="H89" s="8"/>
    </row>
    <row r="90" ht="22.75" customHeight="1" spans="1:8">
      <c r="A90" s="4"/>
      <c r="B90" s="7" t="s">
        <v>387</v>
      </c>
      <c r="C90" s="7"/>
      <c r="D90" s="7"/>
      <c r="E90" s="8"/>
      <c r="F90" s="8"/>
      <c r="G90" s="8"/>
      <c r="H90" s="8"/>
    </row>
    <row r="91" ht="22.75" customHeight="1" spans="1:8">
      <c r="A91" s="4"/>
      <c r="B91" s="7" t="s">
        <v>388</v>
      </c>
      <c r="C91" s="7"/>
      <c r="D91" s="7"/>
      <c r="E91" s="8"/>
      <c r="F91" s="8"/>
      <c r="G91" s="8"/>
      <c r="H91" s="8"/>
    </row>
    <row r="92" ht="22.75" customHeight="1" spans="1:8">
      <c r="A92" s="4"/>
      <c r="B92" s="7" t="s">
        <v>389</v>
      </c>
      <c r="C92" s="7"/>
      <c r="D92" s="7"/>
      <c r="E92" s="8"/>
      <c r="F92" s="8"/>
      <c r="G92" s="8"/>
      <c r="H92" s="8"/>
    </row>
    <row r="93" ht="22.75" customHeight="1" spans="1:8">
      <c r="A93" s="4" t="s">
        <v>390</v>
      </c>
      <c r="B93" s="6" t="s">
        <v>391</v>
      </c>
      <c r="C93" s="6"/>
      <c r="D93" s="6"/>
      <c r="E93" s="6"/>
      <c r="F93" s="6"/>
      <c r="G93" s="6"/>
      <c r="H93" s="6"/>
    </row>
    <row r="94" ht="24.1" customHeight="1" spans="1:8">
      <c r="A94" s="4"/>
      <c r="B94" s="7" t="s">
        <v>456</v>
      </c>
      <c r="C94" s="7"/>
      <c r="D94" s="7"/>
      <c r="E94" s="7"/>
      <c r="F94" s="7"/>
      <c r="G94" s="7"/>
      <c r="H94" s="7"/>
    </row>
    <row r="95" ht="14.2" customHeight="1" spans="1:8">
      <c r="A95" s="4" t="s">
        <v>393</v>
      </c>
      <c r="B95" s="6" t="s">
        <v>306</v>
      </c>
      <c r="C95" s="6" t="s">
        <v>307</v>
      </c>
      <c r="D95" s="6" t="s">
        <v>308</v>
      </c>
      <c r="E95" s="4" t="s">
        <v>309</v>
      </c>
      <c r="F95" s="6" t="s">
        <v>310</v>
      </c>
      <c r="G95" s="4" t="s">
        <v>311</v>
      </c>
      <c r="H95" s="6" t="s">
        <v>312</v>
      </c>
    </row>
    <row r="96" ht="14.2" customHeight="1" spans="1:8">
      <c r="A96" s="4"/>
      <c r="B96" s="6"/>
      <c r="C96" s="6"/>
      <c r="D96" s="6"/>
      <c r="E96" s="4"/>
      <c r="F96" s="6"/>
      <c r="G96" s="4"/>
      <c r="H96" s="6"/>
    </row>
    <row r="97" ht="22.75" customHeight="1" spans="1:8">
      <c r="A97" s="4"/>
      <c r="B97" s="5" t="s">
        <v>394</v>
      </c>
      <c r="C97" s="5" t="s">
        <v>395</v>
      </c>
      <c r="D97" s="7" t="s">
        <v>457</v>
      </c>
      <c r="E97" s="4" t="s">
        <v>362</v>
      </c>
      <c r="F97" s="6" t="s">
        <v>458</v>
      </c>
      <c r="G97" s="4" t="s">
        <v>459</v>
      </c>
      <c r="H97" s="9" t="s">
        <v>399</v>
      </c>
    </row>
    <row r="98" ht="22.75" customHeight="1" spans="1:8">
      <c r="A98" s="4"/>
      <c r="B98" s="5"/>
      <c r="C98" s="5"/>
      <c r="D98" s="7"/>
      <c r="E98" s="4"/>
      <c r="F98" s="6" t="s">
        <v>119</v>
      </c>
      <c r="G98" s="4" t="s">
        <v>459</v>
      </c>
      <c r="H98" s="9" t="s">
        <v>422</v>
      </c>
    </row>
    <row r="99" ht="22.75" customHeight="1" spans="1:8">
      <c r="A99" s="4"/>
      <c r="B99" s="5"/>
      <c r="C99" s="5"/>
      <c r="D99" s="7" t="s">
        <v>460</v>
      </c>
      <c r="E99" s="4" t="s">
        <v>362</v>
      </c>
      <c r="F99" s="6" t="s">
        <v>458</v>
      </c>
      <c r="G99" s="4" t="s">
        <v>459</v>
      </c>
      <c r="H99" s="9" t="s">
        <v>399</v>
      </c>
    </row>
    <row r="100" ht="24.1" customHeight="1" spans="1:8">
      <c r="A100" s="4"/>
      <c r="B100" s="5"/>
      <c r="C100" s="5" t="s">
        <v>402</v>
      </c>
      <c r="D100" s="7" t="s">
        <v>461</v>
      </c>
      <c r="E100" s="4" t="s">
        <v>362</v>
      </c>
      <c r="F100" s="6" t="s">
        <v>317</v>
      </c>
      <c r="G100" s="4" t="s">
        <v>318</v>
      </c>
      <c r="H100" s="9" t="s">
        <v>422</v>
      </c>
    </row>
    <row r="101" ht="22.75" customHeight="1" spans="1:8">
      <c r="A101" s="4"/>
      <c r="B101" s="5"/>
      <c r="C101" s="5"/>
      <c r="D101" s="7" t="s">
        <v>462</v>
      </c>
      <c r="E101" s="4" t="s">
        <v>362</v>
      </c>
      <c r="F101" s="6" t="s">
        <v>421</v>
      </c>
      <c r="G101" s="4" t="s">
        <v>318</v>
      </c>
      <c r="H101" s="9" t="s">
        <v>399</v>
      </c>
    </row>
    <row r="102" ht="22.75" customHeight="1" spans="1:8">
      <c r="A102" s="4"/>
      <c r="B102" s="5"/>
      <c r="C102" s="5" t="s">
        <v>405</v>
      </c>
      <c r="D102" s="7" t="s">
        <v>463</v>
      </c>
      <c r="E102" s="4" t="s">
        <v>331</v>
      </c>
      <c r="F102" s="6" t="s">
        <v>363</v>
      </c>
      <c r="G102" s="4" t="s">
        <v>430</v>
      </c>
      <c r="H102" s="9" t="s">
        <v>399</v>
      </c>
    </row>
    <row r="103" ht="22.75" customHeight="1" spans="1:8">
      <c r="A103" s="4"/>
      <c r="B103" s="5"/>
      <c r="C103" s="5"/>
      <c r="D103" s="7"/>
      <c r="E103" s="4"/>
      <c r="F103" s="6"/>
      <c r="G103" s="4"/>
      <c r="H103" s="9" t="s">
        <v>422</v>
      </c>
    </row>
    <row r="104" ht="24.1" customHeight="1" spans="1:8">
      <c r="A104" s="4"/>
      <c r="B104" s="5"/>
      <c r="C104" s="5" t="s">
        <v>407</v>
      </c>
      <c r="D104" s="7" t="s">
        <v>464</v>
      </c>
      <c r="E104" s="4" t="s">
        <v>331</v>
      </c>
      <c r="F104" s="6" t="s">
        <v>317</v>
      </c>
      <c r="G104" s="4" t="s">
        <v>318</v>
      </c>
      <c r="H104" s="9" t="s">
        <v>422</v>
      </c>
    </row>
    <row r="105" ht="22.75" customHeight="1" spans="1:8">
      <c r="A105" s="4"/>
      <c r="B105" s="5" t="s">
        <v>410</v>
      </c>
      <c r="C105" s="5" t="s">
        <v>411</v>
      </c>
      <c r="D105" s="7" t="s">
        <v>373</v>
      </c>
      <c r="E105" s="4"/>
      <c r="F105" s="6" t="s">
        <v>465</v>
      </c>
      <c r="G105" s="4"/>
      <c r="H105" s="9" t="s">
        <v>399</v>
      </c>
    </row>
    <row r="106" ht="22.75" customHeight="1" spans="1:8">
      <c r="A106" s="4"/>
      <c r="B106" s="5"/>
      <c r="C106" s="5"/>
      <c r="D106" s="7"/>
      <c r="E106" s="4"/>
      <c r="F106" s="6"/>
      <c r="G106" s="4"/>
      <c r="H106" s="9" t="s">
        <v>422</v>
      </c>
    </row>
    <row r="107" ht="22.75" customHeight="1" spans="1:8">
      <c r="A107" s="4"/>
      <c r="B107" s="5"/>
      <c r="C107" s="5" t="s">
        <v>414</v>
      </c>
      <c r="D107" s="7" t="s">
        <v>466</v>
      </c>
      <c r="E107" s="4"/>
      <c r="F107" s="6" t="s">
        <v>467</v>
      </c>
      <c r="G107" s="4"/>
      <c r="H107" s="9" t="s">
        <v>399</v>
      </c>
    </row>
    <row r="108" ht="22.75" customHeight="1" spans="1:8">
      <c r="A108" s="4"/>
      <c r="B108" s="5"/>
      <c r="C108" s="5"/>
      <c r="D108" s="7"/>
      <c r="E108" s="4"/>
      <c r="F108" s="6"/>
      <c r="G108" s="4"/>
      <c r="H108" s="9" t="s">
        <v>422</v>
      </c>
    </row>
    <row r="109" ht="22.75" customHeight="1" spans="1:8">
      <c r="A109" s="4"/>
      <c r="B109" s="5" t="s">
        <v>417</v>
      </c>
      <c r="C109" s="5" t="s">
        <v>438</v>
      </c>
      <c r="D109" s="7" t="s">
        <v>468</v>
      </c>
      <c r="E109" s="4" t="s">
        <v>362</v>
      </c>
      <c r="F109" s="6" t="s">
        <v>317</v>
      </c>
      <c r="G109" s="4" t="s">
        <v>318</v>
      </c>
      <c r="H109" s="9" t="s">
        <v>399</v>
      </c>
    </row>
    <row r="110" ht="22.75" customHeight="1" spans="1:8">
      <c r="A110" s="4"/>
      <c r="B110" s="5"/>
      <c r="C110" s="5"/>
      <c r="D110" s="7"/>
      <c r="E110" s="4"/>
      <c r="F110" s="6"/>
      <c r="G110" s="4"/>
      <c r="H110" s="9" t="s">
        <v>422</v>
      </c>
    </row>
    <row r="111" ht="7.2" customHeight="1" spans="1:8">
      <c r="A111" s="10"/>
      <c r="B111" s="10"/>
      <c r="C111" s="10"/>
      <c r="D111" s="10"/>
      <c r="E111" s="10"/>
      <c r="F111" s="10"/>
      <c r="G111" s="10"/>
      <c r="H111" s="10"/>
    </row>
    <row r="112" ht="22.75" customHeight="1" spans="1:8">
      <c r="A112" s="4" t="s">
        <v>376</v>
      </c>
      <c r="B112" s="5" t="s">
        <v>272</v>
      </c>
      <c r="C112" s="5"/>
      <c r="D112" s="5"/>
      <c r="E112" s="5"/>
      <c r="F112" s="5"/>
      <c r="G112" s="5"/>
      <c r="H112" s="5"/>
    </row>
    <row r="113" ht="22.75" customHeight="1" spans="1:8">
      <c r="A113" s="4" t="s">
        <v>377</v>
      </c>
      <c r="B113" s="6" t="s">
        <v>378</v>
      </c>
      <c r="C113" s="6"/>
      <c r="D113" s="6"/>
      <c r="E113" s="6" t="s">
        <v>379</v>
      </c>
      <c r="F113" s="6" t="s">
        <v>380</v>
      </c>
      <c r="G113" s="6"/>
      <c r="H113" s="6"/>
    </row>
    <row r="114" ht="22.75" customHeight="1" spans="1:8">
      <c r="A114" s="4" t="s">
        <v>381</v>
      </c>
      <c r="B114" s="7" t="s">
        <v>382</v>
      </c>
      <c r="C114" s="7"/>
      <c r="D114" s="7"/>
      <c r="E114" s="8">
        <v>8</v>
      </c>
      <c r="F114" s="8"/>
      <c r="G114" s="8"/>
      <c r="H114" s="8"/>
    </row>
    <row r="115" ht="22.75" customHeight="1" spans="1:8">
      <c r="A115" s="4"/>
      <c r="B115" s="7" t="s">
        <v>383</v>
      </c>
      <c r="C115" s="7"/>
      <c r="D115" s="7"/>
      <c r="E115" s="8">
        <v>8</v>
      </c>
      <c r="F115" s="8"/>
      <c r="G115" s="8"/>
      <c r="H115" s="8"/>
    </row>
    <row r="116" ht="22.75" customHeight="1" spans="1:8">
      <c r="A116" s="4"/>
      <c r="B116" s="7" t="s">
        <v>384</v>
      </c>
      <c r="C116" s="7"/>
      <c r="D116" s="7"/>
      <c r="E116" s="8">
        <v>8</v>
      </c>
      <c r="F116" s="8"/>
      <c r="G116" s="8"/>
      <c r="H116" s="8"/>
    </row>
    <row r="117" ht="22.75" customHeight="1" spans="1:8">
      <c r="A117" s="4"/>
      <c r="B117" s="7" t="s">
        <v>385</v>
      </c>
      <c r="C117" s="7"/>
      <c r="D117" s="7"/>
      <c r="E117" s="8"/>
      <c r="F117" s="8"/>
      <c r="G117" s="8"/>
      <c r="H117" s="8"/>
    </row>
    <row r="118" ht="22.75" customHeight="1" spans="1:8">
      <c r="A118" s="4"/>
      <c r="B118" s="7" t="s">
        <v>386</v>
      </c>
      <c r="C118" s="7"/>
      <c r="D118" s="7"/>
      <c r="E118" s="8"/>
      <c r="F118" s="8"/>
      <c r="G118" s="8"/>
      <c r="H118" s="8"/>
    </row>
    <row r="119" ht="22.75" customHeight="1" spans="1:8">
      <c r="A119" s="4"/>
      <c r="B119" s="7" t="s">
        <v>387</v>
      </c>
      <c r="C119" s="7"/>
      <c r="D119" s="7"/>
      <c r="E119" s="8"/>
      <c r="F119" s="8"/>
      <c r="G119" s="8"/>
      <c r="H119" s="8"/>
    </row>
    <row r="120" ht="22.75" customHeight="1" spans="1:8">
      <c r="A120" s="4"/>
      <c r="B120" s="7" t="s">
        <v>388</v>
      </c>
      <c r="C120" s="7"/>
      <c r="D120" s="7"/>
      <c r="E120" s="8"/>
      <c r="F120" s="8"/>
      <c r="G120" s="8"/>
      <c r="H120" s="8"/>
    </row>
    <row r="121" ht="22.75" customHeight="1" spans="1:8">
      <c r="A121" s="4"/>
      <c r="B121" s="7" t="s">
        <v>389</v>
      </c>
      <c r="C121" s="7"/>
      <c r="D121" s="7"/>
      <c r="E121" s="8"/>
      <c r="F121" s="8"/>
      <c r="G121" s="8"/>
      <c r="H121" s="8"/>
    </row>
    <row r="122" ht="22.75" customHeight="1" spans="1:8">
      <c r="A122" s="4" t="s">
        <v>390</v>
      </c>
      <c r="B122" s="6" t="s">
        <v>391</v>
      </c>
      <c r="C122" s="6"/>
      <c r="D122" s="6"/>
      <c r="E122" s="6"/>
      <c r="F122" s="6"/>
      <c r="G122" s="6"/>
      <c r="H122" s="6"/>
    </row>
    <row r="123" ht="22.75" customHeight="1" spans="1:8">
      <c r="A123" s="4"/>
      <c r="B123" s="7" t="s">
        <v>469</v>
      </c>
      <c r="C123" s="7"/>
      <c r="D123" s="7"/>
      <c r="E123" s="7"/>
      <c r="F123" s="7"/>
      <c r="G123" s="7"/>
      <c r="H123" s="7"/>
    </row>
    <row r="124" ht="14.2" customHeight="1" spans="1:8">
      <c r="A124" s="4" t="s">
        <v>393</v>
      </c>
      <c r="B124" s="6" t="s">
        <v>306</v>
      </c>
      <c r="C124" s="6" t="s">
        <v>307</v>
      </c>
      <c r="D124" s="6" t="s">
        <v>308</v>
      </c>
      <c r="E124" s="4" t="s">
        <v>309</v>
      </c>
      <c r="F124" s="6" t="s">
        <v>310</v>
      </c>
      <c r="G124" s="4" t="s">
        <v>311</v>
      </c>
      <c r="H124" s="6" t="s">
        <v>312</v>
      </c>
    </row>
    <row r="125" ht="14.2" customHeight="1" spans="1:8">
      <c r="A125" s="4"/>
      <c r="B125" s="6"/>
      <c r="C125" s="6"/>
      <c r="D125" s="6"/>
      <c r="E125" s="4"/>
      <c r="F125" s="6"/>
      <c r="G125" s="4"/>
      <c r="H125" s="6"/>
    </row>
    <row r="126" ht="22.75" customHeight="1" spans="1:8">
      <c r="A126" s="4"/>
      <c r="B126" s="5" t="s">
        <v>394</v>
      </c>
      <c r="C126" s="5" t="s">
        <v>395</v>
      </c>
      <c r="D126" s="7" t="s">
        <v>470</v>
      </c>
      <c r="E126" s="4" t="s">
        <v>316</v>
      </c>
      <c r="F126" s="6" t="s">
        <v>334</v>
      </c>
      <c r="G126" s="4" t="s">
        <v>352</v>
      </c>
      <c r="H126" s="9" t="s">
        <v>471</v>
      </c>
    </row>
    <row r="127" ht="24.1" customHeight="1" spans="1:8">
      <c r="A127" s="4"/>
      <c r="B127" s="5"/>
      <c r="C127" s="5"/>
      <c r="D127" s="7" t="s">
        <v>472</v>
      </c>
      <c r="E127" s="4" t="s">
        <v>362</v>
      </c>
      <c r="F127" s="6" t="s">
        <v>473</v>
      </c>
      <c r="G127" s="4" t="s">
        <v>474</v>
      </c>
      <c r="H127" s="9" t="s">
        <v>471</v>
      </c>
    </row>
    <row r="128" ht="24.1" customHeight="1" spans="1:8">
      <c r="A128" s="4"/>
      <c r="B128" s="5"/>
      <c r="C128" s="5" t="s">
        <v>402</v>
      </c>
      <c r="D128" s="7" t="s">
        <v>425</v>
      </c>
      <c r="E128" s="4" t="s">
        <v>362</v>
      </c>
      <c r="F128" s="6" t="s">
        <v>317</v>
      </c>
      <c r="G128" s="4" t="s">
        <v>318</v>
      </c>
      <c r="H128" s="9" t="s">
        <v>471</v>
      </c>
    </row>
    <row r="129" ht="22.75" customHeight="1" spans="1:8">
      <c r="A129" s="4"/>
      <c r="B129" s="5"/>
      <c r="C129" s="5"/>
      <c r="D129" s="7" t="s">
        <v>475</v>
      </c>
      <c r="E129" s="4"/>
      <c r="F129" s="6" t="s">
        <v>476</v>
      </c>
      <c r="G129" s="4"/>
      <c r="H129" s="9" t="s">
        <v>471</v>
      </c>
    </row>
    <row r="130" ht="22.75" customHeight="1" spans="1:8">
      <c r="A130" s="4"/>
      <c r="B130" s="5"/>
      <c r="C130" s="5" t="s">
        <v>405</v>
      </c>
      <c r="D130" s="7" t="s">
        <v>428</v>
      </c>
      <c r="E130" s="4" t="s">
        <v>331</v>
      </c>
      <c r="F130" s="6" t="s">
        <v>427</v>
      </c>
      <c r="G130" s="4" t="s">
        <v>430</v>
      </c>
      <c r="H130" s="9" t="s">
        <v>471</v>
      </c>
    </row>
    <row r="131" ht="22.75" customHeight="1" spans="1:8">
      <c r="A131" s="4"/>
      <c r="B131" s="5"/>
      <c r="C131" s="5" t="s">
        <v>407</v>
      </c>
      <c r="D131" s="7" t="s">
        <v>431</v>
      </c>
      <c r="E131" s="4" t="s">
        <v>331</v>
      </c>
      <c r="F131" s="6" t="s">
        <v>334</v>
      </c>
      <c r="G131" s="4" t="s">
        <v>433</v>
      </c>
      <c r="H131" s="9" t="s">
        <v>471</v>
      </c>
    </row>
    <row r="132" ht="22.75" customHeight="1" spans="1:8">
      <c r="A132" s="4"/>
      <c r="B132" s="5"/>
      <c r="C132" s="5"/>
      <c r="D132" s="7" t="s">
        <v>477</v>
      </c>
      <c r="E132" s="4" t="s">
        <v>316</v>
      </c>
      <c r="F132" s="6" t="s">
        <v>478</v>
      </c>
      <c r="G132" s="4" t="s">
        <v>479</v>
      </c>
      <c r="H132" s="9" t="s">
        <v>471</v>
      </c>
    </row>
    <row r="133" ht="22.75" customHeight="1" spans="1:8">
      <c r="A133" s="4"/>
      <c r="B133" s="5" t="s">
        <v>410</v>
      </c>
      <c r="C133" s="5" t="s">
        <v>411</v>
      </c>
      <c r="D133" s="7" t="s">
        <v>480</v>
      </c>
      <c r="E133" s="4" t="s">
        <v>362</v>
      </c>
      <c r="F133" s="6" t="s">
        <v>481</v>
      </c>
      <c r="G133" s="4" t="s">
        <v>482</v>
      </c>
      <c r="H133" s="9" t="s">
        <v>471</v>
      </c>
    </row>
    <row r="134" ht="24.1" customHeight="1" spans="1:8">
      <c r="A134" s="4"/>
      <c r="B134" s="5"/>
      <c r="C134" s="5" t="s">
        <v>414</v>
      </c>
      <c r="D134" s="7" t="s">
        <v>483</v>
      </c>
      <c r="E134" s="4"/>
      <c r="F134" s="6" t="s">
        <v>484</v>
      </c>
      <c r="G134" s="4"/>
      <c r="H134" s="9" t="s">
        <v>471</v>
      </c>
    </row>
    <row r="135" ht="24.1" customHeight="1" spans="1:8">
      <c r="A135" s="4"/>
      <c r="B135" s="5" t="s">
        <v>417</v>
      </c>
      <c r="C135" s="5" t="s">
        <v>438</v>
      </c>
      <c r="D135" s="7" t="s">
        <v>439</v>
      </c>
      <c r="E135" s="4" t="s">
        <v>362</v>
      </c>
      <c r="F135" s="6" t="s">
        <v>370</v>
      </c>
      <c r="G135" s="4" t="s">
        <v>318</v>
      </c>
      <c r="H135" s="9" t="s">
        <v>471</v>
      </c>
    </row>
    <row r="136" ht="7.2" customHeight="1" spans="1:8">
      <c r="A136" s="10"/>
      <c r="B136" s="10"/>
      <c r="C136" s="10"/>
      <c r="D136" s="10"/>
      <c r="E136" s="10"/>
      <c r="F136" s="10"/>
      <c r="G136" s="10"/>
      <c r="H136" s="10"/>
    </row>
    <row r="137" ht="22.75" customHeight="1" spans="1:8">
      <c r="A137" s="4" t="s">
        <v>376</v>
      </c>
      <c r="B137" s="5" t="s">
        <v>275</v>
      </c>
      <c r="C137" s="5"/>
      <c r="D137" s="5"/>
      <c r="E137" s="5"/>
      <c r="F137" s="5"/>
      <c r="G137" s="5"/>
      <c r="H137" s="5"/>
    </row>
    <row r="138" ht="22.75" customHeight="1" spans="1:8">
      <c r="A138" s="4" t="s">
        <v>377</v>
      </c>
      <c r="B138" s="6" t="s">
        <v>378</v>
      </c>
      <c r="C138" s="6"/>
      <c r="D138" s="6"/>
      <c r="E138" s="6" t="s">
        <v>379</v>
      </c>
      <c r="F138" s="6" t="s">
        <v>380</v>
      </c>
      <c r="G138" s="6"/>
      <c r="H138" s="6"/>
    </row>
    <row r="139" ht="22.75" customHeight="1" spans="1:8">
      <c r="A139" s="4" t="s">
        <v>381</v>
      </c>
      <c r="B139" s="7" t="s">
        <v>382</v>
      </c>
      <c r="C139" s="7"/>
      <c r="D139" s="7"/>
      <c r="E139" s="8">
        <v>5</v>
      </c>
      <c r="F139" s="8"/>
      <c r="G139" s="8"/>
      <c r="H139" s="8"/>
    </row>
    <row r="140" ht="22.75" customHeight="1" spans="1:8">
      <c r="A140" s="4"/>
      <c r="B140" s="7" t="s">
        <v>383</v>
      </c>
      <c r="C140" s="7"/>
      <c r="D140" s="7"/>
      <c r="E140" s="8">
        <v>5</v>
      </c>
      <c r="F140" s="8"/>
      <c r="G140" s="8"/>
      <c r="H140" s="8"/>
    </row>
    <row r="141" ht="22.75" customHeight="1" spans="1:8">
      <c r="A141" s="4"/>
      <c r="B141" s="7" t="s">
        <v>384</v>
      </c>
      <c r="C141" s="7"/>
      <c r="D141" s="7"/>
      <c r="E141" s="8">
        <v>5</v>
      </c>
      <c r="F141" s="8"/>
      <c r="G141" s="8"/>
      <c r="H141" s="8"/>
    </row>
    <row r="142" ht="22.75" customHeight="1" spans="1:8">
      <c r="A142" s="4"/>
      <c r="B142" s="7" t="s">
        <v>385</v>
      </c>
      <c r="C142" s="7"/>
      <c r="D142" s="7"/>
      <c r="E142" s="8"/>
      <c r="F142" s="8"/>
      <c r="G142" s="8"/>
      <c r="H142" s="8"/>
    </row>
    <row r="143" ht="22.75" customHeight="1" spans="1:8">
      <c r="A143" s="4"/>
      <c r="B143" s="7" t="s">
        <v>386</v>
      </c>
      <c r="C143" s="7"/>
      <c r="D143" s="7"/>
      <c r="E143" s="8"/>
      <c r="F143" s="8"/>
      <c r="G143" s="8"/>
      <c r="H143" s="8"/>
    </row>
    <row r="144" ht="22.75" customHeight="1" spans="1:8">
      <c r="A144" s="4"/>
      <c r="B144" s="7" t="s">
        <v>387</v>
      </c>
      <c r="C144" s="7"/>
      <c r="D144" s="7"/>
      <c r="E144" s="8"/>
      <c r="F144" s="8"/>
      <c r="G144" s="8"/>
      <c r="H144" s="8"/>
    </row>
    <row r="145" ht="22.75" customHeight="1" spans="1:8">
      <c r="A145" s="4"/>
      <c r="B145" s="7" t="s">
        <v>388</v>
      </c>
      <c r="C145" s="7"/>
      <c r="D145" s="7"/>
      <c r="E145" s="8"/>
      <c r="F145" s="8"/>
      <c r="G145" s="8"/>
      <c r="H145" s="8"/>
    </row>
    <row r="146" ht="22.75" customHeight="1" spans="1:8">
      <c r="A146" s="4"/>
      <c r="B146" s="7" t="s">
        <v>389</v>
      </c>
      <c r="C146" s="7"/>
      <c r="D146" s="7"/>
      <c r="E146" s="8"/>
      <c r="F146" s="8"/>
      <c r="G146" s="8"/>
      <c r="H146" s="8"/>
    </row>
    <row r="147" ht="22.75" customHeight="1" spans="1:8">
      <c r="A147" s="4" t="s">
        <v>390</v>
      </c>
      <c r="B147" s="6" t="s">
        <v>391</v>
      </c>
      <c r="C147" s="6"/>
      <c r="D147" s="6"/>
      <c r="E147" s="6"/>
      <c r="F147" s="6"/>
      <c r="G147" s="6"/>
      <c r="H147" s="6"/>
    </row>
    <row r="148" ht="22.75" customHeight="1" spans="1:8">
      <c r="A148" s="4"/>
      <c r="B148" s="7" t="s">
        <v>485</v>
      </c>
      <c r="C148" s="7"/>
      <c r="D148" s="7"/>
      <c r="E148" s="7"/>
      <c r="F148" s="7"/>
      <c r="G148" s="7"/>
      <c r="H148" s="7"/>
    </row>
    <row r="149" ht="14.2" customHeight="1" spans="1:8">
      <c r="A149" s="4" t="s">
        <v>393</v>
      </c>
      <c r="B149" s="6" t="s">
        <v>306</v>
      </c>
      <c r="C149" s="6" t="s">
        <v>307</v>
      </c>
      <c r="D149" s="6" t="s">
        <v>308</v>
      </c>
      <c r="E149" s="4" t="s">
        <v>309</v>
      </c>
      <c r="F149" s="6" t="s">
        <v>310</v>
      </c>
      <c r="G149" s="4" t="s">
        <v>311</v>
      </c>
      <c r="H149" s="6" t="s">
        <v>312</v>
      </c>
    </row>
    <row r="150" ht="14.2" customHeight="1" spans="1:8">
      <c r="A150" s="4"/>
      <c r="B150" s="6"/>
      <c r="C150" s="6"/>
      <c r="D150" s="6"/>
      <c r="E150" s="4"/>
      <c r="F150" s="6"/>
      <c r="G150" s="4"/>
      <c r="H150" s="6"/>
    </row>
    <row r="151" ht="22.75" customHeight="1" spans="1:8">
      <c r="A151" s="4"/>
      <c r="B151" s="5" t="s">
        <v>394</v>
      </c>
      <c r="C151" s="5" t="s">
        <v>395</v>
      </c>
      <c r="D151" s="7" t="s">
        <v>486</v>
      </c>
      <c r="E151" s="4" t="s">
        <v>362</v>
      </c>
      <c r="F151" s="6" t="s">
        <v>487</v>
      </c>
      <c r="G151" s="4" t="s">
        <v>459</v>
      </c>
      <c r="H151" s="9" t="s">
        <v>399</v>
      </c>
    </row>
    <row r="152" ht="22.75" customHeight="1" spans="1:8">
      <c r="A152" s="4"/>
      <c r="B152" s="5"/>
      <c r="C152" s="5"/>
      <c r="D152" s="7" t="s">
        <v>488</v>
      </c>
      <c r="E152" s="4" t="s">
        <v>362</v>
      </c>
      <c r="F152" s="6" t="s">
        <v>489</v>
      </c>
      <c r="G152" s="4" t="s">
        <v>352</v>
      </c>
      <c r="H152" s="9" t="s">
        <v>399</v>
      </c>
    </row>
    <row r="153" ht="24.1" customHeight="1" spans="1:8">
      <c r="A153" s="4"/>
      <c r="B153" s="5"/>
      <c r="C153" s="5" t="s">
        <v>402</v>
      </c>
      <c r="D153" s="7" t="s">
        <v>490</v>
      </c>
      <c r="E153" s="4" t="s">
        <v>362</v>
      </c>
      <c r="F153" s="6" t="s">
        <v>427</v>
      </c>
      <c r="G153" s="4" t="s">
        <v>318</v>
      </c>
      <c r="H153" s="9" t="s">
        <v>399</v>
      </c>
    </row>
    <row r="154" ht="24.1" customHeight="1" spans="1:8">
      <c r="A154" s="4"/>
      <c r="B154" s="5"/>
      <c r="C154" s="5"/>
      <c r="D154" s="7" t="s">
        <v>491</v>
      </c>
      <c r="E154" s="4" t="s">
        <v>362</v>
      </c>
      <c r="F154" s="6" t="s">
        <v>427</v>
      </c>
      <c r="G154" s="4" t="s">
        <v>318</v>
      </c>
      <c r="H154" s="9" t="s">
        <v>399</v>
      </c>
    </row>
    <row r="155" ht="24.1" customHeight="1" spans="1:8">
      <c r="A155" s="4"/>
      <c r="B155" s="5"/>
      <c r="C155" s="5" t="s">
        <v>405</v>
      </c>
      <c r="D155" s="7" t="s">
        <v>492</v>
      </c>
      <c r="E155" s="4" t="s">
        <v>362</v>
      </c>
      <c r="F155" s="6" t="s">
        <v>317</v>
      </c>
      <c r="G155" s="4" t="s">
        <v>318</v>
      </c>
      <c r="H155" s="9" t="s">
        <v>399</v>
      </c>
    </row>
    <row r="156" ht="22.75" customHeight="1" spans="1:8">
      <c r="A156" s="4"/>
      <c r="B156" s="5"/>
      <c r="C156" s="5" t="s">
        <v>407</v>
      </c>
      <c r="D156" s="7" t="s">
        <v>493</v>
      </c>
      <c r="E156" s="4" t="s">
        <v>316</v>
      </c>
      <c r="F156" s="6" t="s">
        <v>494</v>
      </c>
      <c r="G156" s="4" t="s">
        <v>479</v>
      </c>
      <c r="H156" s="9" t="s">
        <v>399</v>
      </c>
    </row>
    <row r="157" ht="24.1" customHeight="1" spans="1:8">
      <c r="A157" s="4"/>
      <c r="B157" s="5" t="s">
        <v>410</v>
      </c>
      <c r="C157" s="5" t="s">
        <v>414</v>
      </c>
      <c r="D157" s="7" t="s">
        <v>495</v>
      </c>
      <c r="E157" s="4" t="s">
        <v>362</v>
      </c>
      <c r="F157" s="6" t="s">
        <v>334</v>
      </c>
      <c r="G157" s="4" t="s">
        <v>318</v>
      </c>
      <c r="H157" s="9" t="s">
        <v>399</v>
      </c>
    </row>
    <row r="158" ht="22.75" customHeight="1" spans="1:8">
      <c r="A158" s="4"/>
      <c r="B158" s="5"/>
      <c r="C158" s="5"/>
      <c r="D158" s="7" t="s">
        <v>496</v>
      </c>
      <c r="E158" s="4"/>
      <c r="F158" s="6" t="s">
        <v>497</v>
      </c>
      <c r="G158" s="4"/>
      <c r="H158" s="9" t="s">
        <v>399</v>
      </c>
    </row>
    <row r="159" ht="22.75" customHeight="1" spans="1:8">
      <c r="A159" s="4"/>
      <c r="B159" s="5" t="s">
        <v>417</v>
      </c>
      <c r="C159" s="5" t="s">
        <v>418</v>
      </c>
      <c r="D159" s="7" t="s">
        <v>498</v>
      </c>
      <c r="E159" s="4" t="s">
        <v>362</v>
      </c>
      <c r="F159" s="6" t="s">
        <v>317</v>
      </c>
      <c r="G159" s="4" t="s">
        <v>318</v>
      </c>
      <c r="H159" s="9" t="s">
        <v>399</v>
      </c>
    </row>
    <row r="160" ht="7.2" customHeight="1" spans="1:8">
      <c r="A160" s="10"/>
      <c r="B160" s="10"/>
      <c r="C160" s="10"/>
      <c r="D160" s="10"/>
      <c r="E160" s="10"/>
      <c r="F160" s="10"/>
      <c r="G160" s="10"/>
      <c r="H160" s="10"/>
    </row>
    <row r="161" ht="22.75" customHeight="1" spans="1:8">
      <c r="A161" s="4" t="s">
        <v>376</v>
      </c>
      <c r="B161" s="5" t="s">
        <v>277</v>
      </c>
      <c r="C161" s="5"/>
      <c r="D161" s="5"/>
      <c r="E161" s="5"/>
      <c r="F161" s="5"/>
      <c r="G161" s="5"/>
      <c r="H161" s="5"/>
    </row>
    <row r="162" ht="22.75" customHeight="1" spans="1:8">
      <c r="A162" s="4" t="s">
        <v>377</v>
      </c>
      <c r="B162" s="6" t="s">
        <v>378</v>
      </c>
      <c r="C162" s="6"/>
      <c r="D162" s="6"/>
      <c r="E162" s="6" t="s">
        <v>379</v>
      </c>
      <c r="F162" s="6" t="s">
        <v>380</v>
      </c>
      <c r="G162" s="6"/>
      <c r="H162" s="6"/>
    </row>
    <row r="163" ht="22.75" customHeight="1" spans="1:8">
      <c r="A163" s="4" t="s">
        <v>381</v>
      </c>
      <c r="B163" s="7" t="s">
        <v>382</v>
      </c>
      <c r="C163" s="7"/>
      <c r="D163" s="7"/>
      <c r="E163" s="8">
        <v>15</v>
      </c>
      <c r="F163" s="8"/>
      <c r="G163" s="8"/>
      <c r="H163" s="8"/>
    </row>
    <row r="164" ht="22.75" customHeight="1" spans="1:8">
      <c r="A164" s="4"/>
      <c r="B164" s="7" t="s">
        <v>383</v>
      </c>
      <c r="C164" s="7"/>
      <c r="D164" s="7"/>
      <c r="E164" s="8">
        <v>15</v>
      </c>
      <c r="F164" s="8"/>
      <c r="G164" s="8"/>
      <c r="H164" s="8"/>
    </row>
    <row r="165" ht="22.75" customHeight="1" spans="1:8">
      <c r="A165" s="4"/>
      <c r="B165" s="7" t="s">
        <v>384</v>
      </c>
      <c r="C165" s="7"/>
      <c r="D165" s="7"/>
      <c r="E165" s="8">
        <v>15</v>
      </c>
      <c r="F165" s="8"/>
      <c r="G165" s="8"/>
      <c r="H165" s="8"/>
    </row>
    <row r="166" ht="22.75" customHeight="1" spans="1:8">
      <c r="A166" s="4"/>
      <c r="B166" s="7" t="s">
        <v>385</v>
      </c>
      <c r="C166" s="7"/>
      <c r="D166" s="7"/>
      <c r="E166" s="8"/>
      <c r="F166" s="8"/>
      <c r="G166" s="8"/>
      <c r="H166" s="8"/>
    </row>
    <row r="167" ht="22.75" customHeight="1" spans="1:8">
      <c r="A167" s="4"/>
      <c r="B167" s="7" t="s">
        <v>386</v>
      </c>
      <c r="C167" s="7"/>
      <c r="D167" s="7"/>
      <c r="E167" s="8"/>
      <c r="F167" s="8"/>
      <c r="G167" s="8"/>
      <c r="H167" s="8"/>
    </row>
    <row r="168" ht="22.75" customHeight="1" spans="1:8">
      <c r="A168" s="4"/>
      <c r="B168" s="7" t="s">
        <v>387</v>
      </c>
      <c r="C168" s="7"/>
      <c r="D168" s="7"/>
      <c r="E168" s="8"/>
      <c r="F168" s="8"/>
      <c r="G168" s="8"/>
      <c r="H168" s="8"/>
    </row>
    <row r="169" ht="22.75" customHeight="1" spans="1:8">
      <c r="A169" s="4"/>
      <c r="B169" s="7" t="s">
        <v>388</v>
      </c>
      <c r="C169" s="7"/>
      <c r="D169" s="7"/>
      <c r="E169" s="8"/>
      <c r="F169" s="8"/>
      <c r="G169" s="8"/>
      <c r="H169" s="8"/>
    </row>
    <row r="170" ht="22.75" customHeight="1" spans="1:8">
      <c r="A170" s="4"/>
      <c r="B170" s="7" t="s">
        <v>389</v>
      </c>
      <c r="C170" s="7"/>
      <c r="D170" s="7"/>
      <c r="E170" s="8"/>
      <c r="F170" s="8"/>
      <c r="G170" s="8"/>
      <c r="H170" s="8"/>
    </row>
    <row r="171" ht="22.75" customHeight="1" spans="1:8">
      <c r="A171" s="4" t="s">
        <v>390</v>
      </c>
      <c r="B171" s="6" t="s">
        <v>391</v>
      </c>
      <c r="C171" s="6"/>
      <c r="D171" s="6"/>
      <c r="E171" s="6"/>
      <c r="F171" s="6"/>
      <c r="G171" s="6"/>
      <c r="H171" s="6"/>
    </row>
    <row r="172" ht="22.75" customHeight="1" spans="1:8">
      <c r="A172" s="4"/>
      <c r="B172" s="7" t="s">
        <v>499</v>
      </c>
      <c r="C172" s="7"/>
      <c r="D172" s="7"/>
      <c r="E172" s="7"/>
      <c r="F172" s="7"/>
      <c r="G172" s="7"/>
      <c r="H172" s="7"/>
    </row>
    <row r="173" ht="14.2" customHeight="1" spans="1:8">
      <c r="A173" s="4" t="s">
        <v>393</v>
      </c>
      <c r="B173" s="6" t="s">
        <v>306</v>
      </c>
      <c r="C173" s="6" t="s">
        <v>307</v>
      </c>
      <c r="D173" s="6" t="s">
        <v>308</v>
      </c>
      <c r="E173" s="4" t="s">
        <v>309</v>
      </c>
      <c r="F173" s="6" t="s">
        <v>310</v>
      </c>
      <c r="G173" s="4" t="s">
        <v>311</v>
      </c>
      <c r="H173" s="6" t="s">
        <v>312</v>
      </c>
    </row>
    <row r="174" ht="14.2" customHeight="1" spans="1:8">
      <c r="A174" s="4"/>
      <c r="B174" s="6"/>
      <c r="C174" s="6"/>
      <c r="D174" s="6"/>
      <c r="E174" s="4"/>
      <c r="F174" s="6"/>
      <c r="G174" s="4"/>
      <c r="H174" s="6"/>
    </row>
    <row r="175" ht="22.75" customHeight="1" spans="1:8">
      <c r="A175" s="4"/>
      <c r="B175" s="5" t="s">
        <v>394</v>
      </c>
      <c r="C175" s="5" t="s">
        <v>395</v>
      </c>
      <c r="D175" s="7" t="s">
        <v>500</v>
      </c>
      <c r="E175" s="4" t="s">
        <v>316</v>
      </c>
      <c r="F175" s="6" t="s">
        <v>458</v>
      </c>
      <c r="G175" s="4" t="s">
        <v>482</v>
      </c>
      <c r="H175" s="9" t="s">
        <v>501</v>
      </c>
    </row>
    <row r="176" ht="22.75" customHeight="1" spans="1:8">
      <c r="A176" s="4"/>
      <c r="B176" s="5"/>
      <c r="C176" s="5"/>
      <c r="D176" s="7" t="s">
        <v>502</v>
      </c>
      <c r="E176" s="4" t="s">
        <v>362</v>
      </c>
      <c r="F176" s="6" t="s">
        <v>489</v>
      </c>
      <c r="G176" s="4" t="s">
        <v>352</v>
      </c>
      <c r="H176" s="9" t="s">
        <v>501</v>
      </c>
    </row>
    <row r="177" ht="24.1" customHeight="1" spans="1:8">
      <c r="A177" s="4"/>
      <c r="B177" s="5"/>
      <c r="C177" s="5" t="s">
        <v>402</v>
      </c>
      <c r="D177" s="7" t="s">
        <v>503</v>
      </c>
      <c r="E177" s="4" t="s">
        <v>316</v>
      </c>
      <c r="F177" s="6" t="s">
        <v>317</v>
      </c>
      <c r="G177" s="4" t="s">
        <v>318</v>
      </c>
      <c r="H177" s="9" t="s">
        <v>501</v>
      </c>
    </row>
    <row r="178" ht="22.75" customHeight="1" spans="1:8">
      <c r="A178" s="4"/>
      <c r="B178" s="5"/>
      <c r="C178" s="5"/>
      <c r="D178" s="7" t="s">
        <v>504</v>
      </c>
      <c r="E178" s="4" t="s">
        <v>362</v>
      </c>
      <c r="F178" s="6" t="s">
        <v>421</v>
      </c>
      <c r="G178" s="4" t="s">
        <v>318</v>
      </c>
      <c r="H178" s="9" t="s">
        <v>501</v>
      </c>
    </row>
    <row r="179" ht="22.75" customHeight="1" spans="1:8">
      <c r="A179" s="4"/>
      <c r="B179" s="5"/>
      <c r="C179" s="5" t="s">
        <v>405</v>
      </c>
      <c r="D179" s="7" t="s">
        <v>505</v>
      </c>
      <c r="E179" s="4"/>
      <c r="F179" s="6" t="s">
        <v>506</v>
      </c>
      <c r="G179" s="4"/>
      <c r="H179" s="9" t="s">
        <v>501</v>
      </c>
    </row>
    <row r="180" ht="22.75" customHeight="1" spans="1:8">
      <c r="A180" s="4"/>
      <c r="B180" s="5"/>
      <c r="C180" s="5" t="s">
        <v>407</v>
      </c>
      <c r="D180" s="7" t="s">
        <v>507</v>
      </c>
      <c r="E180" s="4" t="s">
        <v>331</v>
      </c>
      <c r="F180" s="6" t="s">
        <v>508</v>
      </c>
      <c r="G180" s="4" t="s">
        <v>479</v>
      </c>
      <c r="H180" s="9" t="s">
        <v>501</v>
      </c>
    </row>
    <row r="181" ht="22.75" customHeight="1" spans="1:8">
      <c r="A181" s="4"/>
      <c r="B181" s="5" t="s">
        <v>410</v>
      </c>
      <c r="C181" s="5" t="s">
        <v>411</v>
      </c>
      <c r="D181" s="7" t="s">
        <v>509</v>
      </c>
      <c r="E181" s="4" t="s">
        <v>362</v>
      </c>
      <c r="F181" s="6" t="s">
        <v>421</v>
      </c>
      <c r="G181" s="4" t="s">
        <v>459</v>
      </c>
      <c r="H181" s="9" t="s">
        <v>501</v>
      </c>
    </row>
    <row r="182" ht="22.75" customHeight="1" spans="1:8">
      <c r="A182" s="4"/>
      <c r="B182" s="5"/>
      <c r="C182" s="5" t="s">
        <v>414</v>
      </c>
      <c r="D182" s="7" t="s">
        <v>510</v>
      </c>
      <c r="E182" s="4" t="s">
        <v>362</v>
      </c>
      <c r="F182" s="6" t="s">
        <v>458</v>
      </c>
      <c r="G182" s="4" t="s">
        <v>459</v>
      </c>
      <c r="H182" s="9" t="s">
        <v>501</v>
      </c>
    </row>
    <row r="183" ht="24.1" customHeight="1" spans="1:8">
      <c r="A183" s="4"/>
      <c r="B183" s="5" t="s">
        <v>417</v>
      </c>
      <c r="C183" s="5" t="s">
        <v>418</v>
      </c>
      <c r="D183" s="7" t="s">
        <v>511</v>
      </c>
      <c r="E183" s="4" t="s">
        <v>512</v>
      </c>
      <c r="F183" s="6" t="s">
        <v>370</v>
      </c>
      <c r="G183" s="4" t="s">
        <v>318</v>
      </c>
      <c r="H183" s="9" t="s">
        <v>501</v>
      </c>
    </row>
    <row r="184" ht="7.2" customHeight="1" spans="1:8">
      <c r="A184" s="10"/>
      <c r="B184" s="10"/>
      <c r="C184" s="10"/>
      <c r="D184" s="10"/>
      <c r="E184" s="10"/>
      <c r="F184" s="10"/>
      <c r="G184" s="10"/>
      <c r="H184" s="10"/>
    </row>
    <row r="185" ht="22.75" customHeight="1" spans="1:8">
      <c r="A185" s="4" t="s">
        <v>376</v>
      </c>
      <c r="B185" s="5" t="s">
        <v>279</v>
      </c>
      <c r="C185" s="5"/>
      <c r="D185" s="5"/>
      <c r="E185" s="5"/>
      <c r="F185" s="5"/>
      <c r="G185" s="5"/>
      <c r="H185" s="5"/>
    </row>
    <row r="186" ht="22.75" customHeight="1" spans="1:8">
      <c r="A186" s="4" t="s">
        <v>377</v>
      </c>
      <c r="B186" s="6" t="s">
        <v>378</v>
      </c>
      <c r="C186" s="6"/>
      <c r="D186" s="6"/>
      <c r="E186" s="6" t="s">
        <v>379</v>
      </c>
      <c r="F186" s="6" t="s">
        <v>380</v>
      </c>
      <c r="G186" s="6"/>
      <c r="H186" s="6"/>
    </row>
    <row r="187" ht="22.75" customHeight="1" spans="1:8">
      <c r="A187" s="4" t="s">
        <v>381</v>
      </c>
      <c r="B187" s="7" t="s">
        <v>382</v>
      </c>
      <c r="C187" s="7"/>
      <c r="D187" s="7"/>
      <c r="E187" s="8">
        <v>34</v>
      </c>
      <c r="F187" s="8"/>
      <c r="G187" s="8"/>
      <c r="H187" s="8"/>
    </row>
    <row r="188" ht="22.75" customHeight="1" spans="1:8">
      <c r="A188" s="4"/>
      <c r="B188" s="7" t="s">
        <v>383</v>
      </c>
      <c r="C188" s="7"/>
      <c r="D188" s="7"/>
      <c r="E188" s="8">
        <v>34</v>
      </c>
      <c r="F188" s="8"/>
      <c r="G188" s="8"/>
      <c r="H188" s="8"/>
    </row>
    <row r="189" ht="22.75" customHeight="1" spans="1:8">
      <c r="A189" s="4"/>
      <c r="B189" s="7" t="s">
        <v>384</v>
      </c>
      <c r="C189" s="7"/>
      <c r="D189" s="7"/>
      <c r="E189" s="8">
        <v>34</v>
      </c>
      <c r="F189" s="8"/>
      <c r="G189" s="8"/>
      <c r="H189" s="8"/>
    </row>
    <row r="190" ht="22.75" customHeight="1" spans="1:8">
      <c r="A190" s="4"/>
      <c r="B190" s="7" t="s">
        <v>385</v>
      </c>
      <c r="C190" s="7"/>
      <c r="D190" s="7"/>
      <c r="E190" s="8"/>
      <c r="F190" s="8"/>
      <c r="G190" s="8"/>
      <c r="H190" s="8"/>
    </row>
    <row r="191" ht="22.75" customHeight="1" spans="1:8">
      <c r="A191" s="4"/>
      <c r="B191" s="7" t="s">
        <v>386</v>
      </c>
      <c r="C191" s="7"/>
      <c r="D191" s="7"/>
      <c r="E191" s="8"/>
      <c r="F191" s="8"/>
      <c r="G191" s="8"/>
      <c r="H191" s="8"/>
    </row>
    <row r="192" ht="22.75" customHeight="1" spans="1:8">
      <c r="A192" s="4"/>
      <c r="B192" s="7" t="s">
        <v>387</v>
      </c>
      <c r="C192" s="7"/>
      <c r="D192" s="7"/>
      <c r="E192" s="8"/>
      <c r="F192" s="8"/>
      <c r="G192" s="8"/>
      <c r="H192" s="8"/>
    </row>
    <row r="193" ht="22.75" customHeight="1" spans="1:8">
      <c r="A193" s="4"/>
      <c r="B193" s="7" t="s">
        <v>388</v>
      </c>
      <c r="C193" s="7"/>
      <c r="D193" s="7"/>
      <c r="E193" s="8"/>
      <c r="F193" s="8"/>
      <c r="G193" s="8"/>
      <c r="H193" s="8"/>
    </row>
    <row r="194" ht="22.75" customHeight="1" spans="1:8">
      <c r="A194" s="4"/>
      <c r="B194" s="7" t="s">
        <v>389</v>
      </c>
      <c r="C194" s="7"/>
      <c r="D194" s="7"/>
      <c r="E194" s="8"/>
      <c r="F194" s="8"/>
      <c r="G194" s="8"/>
      <c r="H194" s="8"/>
    </row>
    <row r="195" ht="22.75" customHeight="1" spans="1:8">
      <c r="A195" s="4" t="s">
        <v>390</v>
      </c>
      <c r="B195" s="6" t="s">
        <v>391</v>
      </c>
      <c r="C195" s="6"/>
      <c r="D195" s="6"/>
      <c r="E195" s="6"/>
      <c r="F195" s="6"/>
      <c r="G195" s="6"/>
      <c r="H195" s="6"/>
    </row>
    <row r="196" ht="24.1" customHeight="1" spans="1:8">
      <c r="A196" s="4"/>
      <c r="B196" s="7" t="s">
        <v>513</v>
      </c>
      <c r="C196" s="7"/>
      <c r="D196" s="7"/>
      <c r="E196" s="7"/>
      <c r="F196" s="7"/>
      <c r="G196" s="7"/>
      <c r="H196" s="7"/>
    </row>
    <row r="197" ht="14.2" customHeight="1" spans="1:8">
      <c r="A197" s="4" t="s">
        <v>393</v>
      </c>
      <c r="B197" s="6" t="s">
        <v>306</v>
      </c>
      <c r="C197" s="6" t="s">
        <v>307</v>
      </c>
      <c r="D197" s="6" t="s">
        <v>308</v>
      </c>
      <c r="E197" s="4" t="s">
        <v>309</v>
      </c>
      <c r="F197" s="6" t="s">
        <v>310</v>
      </c>
      <c r="G197" s="4" t="s">
        <v>311</v>
      </c>
      <c r="H197" s="6" t="s">
        <v>312</v>
      </c>
    </row>
    <row r="198" ht="14.2" customHeight="1" spans="1:8">
      <c r="A198" s="4"/>
      <c r="B198" s="6"/>
      <c r="C198" s="6"/>
      <c r="D198" s="6"/>
      <c r="E198" s="4"/>
      <c r="F198" s="6"/>
      <c r="G198" s="4"/>
      <c r="H198" s="6"/>
    </row>
    <row r="199" ht="22.75" customHeight="1" spans="1:8">
      <c r="A199" s="4"/>
      <c r="B199" s="5" t="s">
        <v>394</v>
      </c>
      <c r="C199" s="5" t="s">
        <v>395</v>
      </c>
      <c r="D199" s="7" t="s">
        <v>514</v>
      </c>
      <c r="E199" s="4" t="s">
        <v>362</v>
      </c>
      <c r="F199" s="6" t="s">
        <v>437</v>
      </c>
      <c r="G199" s="4" t="s">
        <v>515</v>
      </c>
      <c r="H199" s="9" t="s">
        <v>399</v>
      </c>
    </row>
    <row r="200" ht="22.75" customHeight="1" spans="1:8">
      <c r="A200" s="4"/>
      <c r="B200" s="5"/>
      <c r="C200" s="5"/>
      <c r="D200" s="7" t="s">
        <v>516</v>
      </c>
      <c r="E200" s="4" t="s">
        <v>362</v>
      </c>
      <c r="F200" s="6" t="s">
        <v>487</v>
      </c>
      <c r="G200" s="4" t="s">
        <v>459</v>
      </c>
      <c r="H200" s="9" t="s">
        <v>399</v>
      </c>
    </row>
    <row r="201" ht="22.75" customHeight="1" spans="1:8">
      <c r="A201" s="4"/>
      <c r="B201" s="5"/>
      <c r="C201" s="5" t="s">
        <v>402</v>
      </c>
      <c r="D201" s="7" t="s">
        <v>517</v>
      </c>
      <c r="E201" s="4" t="s">
        <v>362</v>
      </c>
      <c r="F201" s="6" t="s">
        <v>370</v>
      </c>
      <c r="G201" s="4" t="s">
        <v>318</v>
      </c>
      <c r="H201" s="9" t="s">
        <v>399</v>
      </c>
    </row>
    <row r="202" ht="22.75" customHeight="1" spans="1:8">
      <c r="A202" s="4"/>
      <c r="B202" s="5"/>
      <c r="C202" s="5"/>
      <c r="D202" s="7" t="s">
        <v>518</v>
      </c>
      <c r="E202" s="4" t="s">
        <v>362</v>
      </c>
      <c r="F202" s="6" t="s">
        <v>370</v>
      </c>
      <c r="G202" s="4" t="s">
        <v>318</v>
      </c>
      <c r="H202" s="9" t="s">
        <v>399</v>
      </c>
    </row>
    <row r="203" ht="22.75" customHeight="1" spans="1:8">
      <c r="A203" s="4"/>
      <c r="B203" s="5"/>
      <c r="C203" s="5" t="s">
        <v>405</v>
      </c>
      <c r="D203" s="7" t="s">
        <v>519</v>
      </c>
      <c r="E203" s="4" t="s">
        <v>331</v>
      </c>
      <c r="F203" s="6" t="s">
        <v>429</v>
      </c>
      <c r="G203" s="4" t="s">
        <v>430</v>
      </c>
      <c r="H203" s="9" t="s">
        <v>399</v>
      </c>
    </row>
    <row r="204" ht="22.75" customHeight="1" spans="1:8">
      <c r="A204" s="4"/>
      <c r="B204" s="5"/>
      <c r="C204" s="5" t="s">
        <v>407</v>
      </c>
      <c r="D204" s="7" t="s">
        <v>520</v>
      </c>
      <c r="E204" s="4" t="s">
        <v>331</v>
      </c>
      <c r="F204" s="6" t="s">
        <v>521</v>
      </c>
      <c r="G204" s="4" t="s">
        <v>433</v>
      </c>
      <c r="H204" s="9" t="s">
        <v>399</v>
      </c>
    </row>
    <row r="205" ht="22.75" customHeight="1" spans="1:8">
      <c r="A205" s="4"/>
      <c r="B205" s="5" t="s">
        <v>410</v>
      </c>
      <c r="C205" s="5" t="s">
        <v>414</v>
      </c>
      <c r="D205" s="7" t="s">
        <v>522</v>
      </c>
      <c r="E205" s="4"/>
      <c r="F205" s="6" t="s">
        <v>409</v>
      </c>
      <c r="G205" s="4"/>
      <c r="H205" s="9" t="s">
        <v>399</v>
      </c>
    </row>
    <row r="206" ht="24.1" customHeight="1" spans="1:8">
      <c r="A206" s="4"/>
      <c r="B206" s="5"/>
      <c r="C206" s="5"/>
      <c r="D206" s="7" t="s">
        <v>523</v>
      </c>
      <c r="E206" s="4" t="s">
        <v>362</v>
      </c>
      <c r="F206" s="6" t="s">
        <v>437</v>
      </c>
      <c r="G206" s="4" t="s">
        <v>318</v>
      </c>
      <c r="H206" s="9" t="s">
        <v>399</v>
      </c>
    </row>
    <row r="207" ht="22.75" customHeight="1" spans="1:8">
      <c r="A207" s="4"/>
      <c r="B207" s="5" t="s">
        <v>417</v>
      </c>
      <c r="C207" s="5" t="s">
        <v>418</v>
      </c>
      <c r="D207" s="7" t="s">
        <v>524</v>
      </c>
      <c r="E207" s="4" t="s">
        <v>362</v>
      </c>
      <c r="F207" s="6" t="s">
        <v>317</v>
      </c>
      <c r="G207" s="4" t="s">
        <v>318</v>
      </c>
      <c r="H207" s="9" t="s">
        <v>399</v>
      </c>
    </row>
    <row r="208" ht="7.2" customHeight="1" spans="1:8">
      <c r="A208" s="10"/>
      <c r="B208" s="10"/>
      <c r="C208" s="10"/>
      <c r="D208" s="10"/>
      <c r="E208" s="10"/>
      <c r="F208" s="10"/>
      <c r="G208" s="10"/>
      <c r="H208" s="10"/>
    </row>
  </sheetData>
  <mergeCells count="343">
    <mergeCell ref="A1:H1"/>
    <mergeCell ref="A2:D2"/>
    <mergeCell ref="E2:H2"/>
    <mergeCell ref="B3:H3"/>
    <mergeCell ref="B4:D4"/>
    <mergeCell ref="F4:H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H13"/>
    <mergeCell ref="B14:H14"/>
    <mergeCell ref="B27:H27"/>
    <mergeCell ref="B28:D28"/>
    <mergeCell ref="F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H37"/>
    <mergeCell ref="B38:H38"/>
    <mergeCell ref="B58:H58"/>
    <mergeCell ref="B59:D59"/>
    <mergeCell ref="F59:H59"/>
    <mergeCell ref="B60:D60"/>
    <mergeCell ref="E60:H60"/>
    <mergeCell ref="B61:D61"/>
    <mergeCell ref="E61:H61"/>
    <mergeCell ref="B62:D62"/>
    <mergeCell ref="E62:H62"/>
    <mergeCell ref="B63:D63"/>
    <mergeCell ref="E63:H63"/>
    <mergeCell ref="B64:D64"/>
    <mergeCell ref="E64:H64"/>
    <mergeCell ref="B65:D65"/>
    <mergeCell ref="E65:H65"/>
    <mergeCell ref="B66:D66"/>
    <mergeCell ref="E66:H66"/>
    <mergeCell ref="B67:D67"/>
    <mergeCell ref="E67:H67"/>
    <mergeCell ref="B68:H68"/>
    <mergeCell ref="B69:H69"/>
    <mergeCell ref="B83:H83"/>
    <mergeCell ref="B84:D84"/>
    <mergeCell ref="F84:H84"/>
    <mergeCell ref="B85:D85"/>
    <mergeCell ref="E85:H85"/>
    <mergeCell ref="B86:D86"/>
    <mergeCell ref="E86:H86"/>
    <mergeCell ref="B87:D87"/>
    <mergeCell ref="E87:H87"/>
    <mergeCell ref="B88:D88"/>
    <mergeCell ref="E88:H88"/>
    <mergeCell ref="B89:D89"/>
    <mergeCell ref="E89:H89"/>
    <mergeCell ref="B90:D90"/>
    <mergeCell ref="E90:H90"/>
    <mergeCell ref="B91:D91"/>
    <mergeCell ref="E91:H91"/>
    <mergeCell ref="B92:D92"/>
    <mergeCell ref="E92:H92"/>
    <mergeCell ref="B93:H93"/>
    <mergeCell ref="B94:H94"/>
    <mergeCell ref="B112:H112"/>
    <mergeCell ref="B113:D113"/>
    <mergeCell ref="F113:H113"/>
    <mergeCell ref="B114:D114"/>
    <mergeCell ref="E114:H114"/>
    <mergeCell ref="B115:D115"/>
    <mergeCell ref="E115:H115"/>
    <mergeCell ref="B116:D116"/>
    <mergeCell ref="E116:H116"/>
    <mergeCell ref="B117:D117"/>
    <mergeCell ref="E117:H117"/>
    <mergeCell ref="B118:D118"/>
    <mergeCell ref="E118:H118"/>
    <mergeCell ref="B119:D119"/>
    <mergeCell ref="E119:H119"/>
    <mergeCell ref="B120:D120"/>
    <mergeCell ref="E120:H120"/>
    <mergeCell ref="B121:D121"/>
    <mergeCell ref="E121:H121"/>
    <mergeCell ref="B122:H122"/>
    <mergeCell ref="B123:H123"/>
    <mergeCell ref="B137:H137"/>
    <mergeCell ref="B138:D138"/>
    <mergeCell ref="F138:H138"/>
    <mergeCell ref="B139:D139"/>
    <mergeCell ref="E139:H139"/>
    <mergeCell ref="B140:D140"/>
    <mergeCell ref="E140:H140"/>
    <mergeCell ref="B141:D141"/>
    <mergeCell ref="E141:H141"/>
    <mergeCell ref="B142:D142"/>
    <mergeCell ref="E142:H142"/>
    <mergeCell ref="B143:D143"/>
    <mergeCell ref="E143:H143"/>
    <mergeCell ref="B144:D144"/>
    <mergeCell ref="E144:H144"/>
    <mergeCell ref="B145:D145"/>
    <mergeCell ref="E145:H145"/>
    <mergeCell ref="B146:D146"/>
    <mergeCell ref="E146:H146"/>
    <mergeCell ref="B147:H147"/>
    <mergeCell ref="B148:H148"/>
    <mergeCell ref="B161:H161"/>
    <mergeCell ref="B162:D162"/>
    <mergeCell ref="F162:H162"/>
    <mergeCell ref="B163:D163"/>
    <mergeCell ref="E163:H163"/>
    <mergeCell ref="B164:D164"/>
    <mergeCell ref="E164:H164"/>
    <mergeCell ref="B165:D165"/>
    <mergeCell ref="E165:H165"/>
    <mergeCell ref="B166:D166"/>
    <mergeCell ref="E166:H166"/>
    <mergeCell ref="B167:D167"/>
    <mergeCell ref="E167:H167"/>
    <mergeCell ref="B168:D168"/>
    <mergeCell ref="E168:H168"/>
    <mergeCell ref="B169:D169"/>
    <mergeCell ref="E169:H169"/>
    <mergeCell ref="B170:D170"/>
    <mergeCell ref="E170:H170"/>
    <mergeCell ref="B171:H171"/>
    <mergeCell ref="B172:H172"/>
    <mergeCell ref="B185:H185"/>
    <mergeCell ref="B186:D186"/>
    <mergeCell ref="F186:H186"/>
    <mergeCell ref="B187:D187"/>
    <mergeCell ref="E187:H187"/>
    <mergeCell ref="B188:D188"/>
    <mergeCell ref="E188:H188"/>
    <mergeCell ref="B189:D189"/>
    <mergeCell ref="E189:H189"/>
    <mergeCell ref="B190:D190"/>
    <mergeCell ref="E190:H190"/>
    <mergeCell ref="B191:D191"/>
    <mergeCell ref="E191:H191"/>
    <mergeCell ref="B192:D192"/>
    <mergeCell ref="E192:H192"/>
    <mergeCell ref="B193:D193"/>
    <mergeCell ref="E193:H193"/>
    <mergeCell ref="B194:D194"/>
    <mergeCell ref="E194:H194"/>
    <mergeCell ref="B195:H195"/>
    <mergeCell ref="B196:H196"/>
    <mergeCell ref="A5:A12"/>
    <mergeCell ref="A13:A14"/>
    <mergeCell ref="A15:A25"/>
    <mergeCell ref="A29:A36"/>
    <mergeCell ref="A37:A38"/>
    <mergeCell ref="A39:A56"/>
    <mergeCell ref="A60:A67"/>
    <mergeCell ref="A68:A69"/>
    <mergeCell ref="A70:A81"/>
    <mergeCell ref="A85:A92"/>
    <mergeCell ref="A93:A94"/>
    <mergeCell ref="A95:A110"/>
    <mergeCell ref="A114:A121"/>
    <mergeCell ref="A122:A123"/>
    <mergeCell ref="A124:A135"/>
    <mergeCell ref="A139:A146"/>
    <mergeCell ref="A147:A148"/>
    <mergeCell ref="A149:A159"/>
    <mergeCell ref="A163:A170"/>
    <mergeCell ref="A171:A172"/>
    <mergeCell ref="A173:A183"/>
    <mergeCell ref="A187:A194"/>
    <mergeCell ref="A195:A196"/>
    <mergeCell ref="A197:A207"/>
    <mergeCell ref="B15:B16"/>
    <mergeCell ref="B17:B22"/>
    <mergeCell ref="B23:B24"/>
    <mergeCell ref="B39:B40"/>
    <mergeCell ref="B41:B50"/>
    <mergeCell ref="B51:B54"/>
    <mergeCell ref="B55:B56"/>
    <mergeCell ref="B70:B71"/>
    <mergeCell ref="B72:B78"/>
    <mergeCell ref="B79:B80"/>
    <mergeCell ref="B95:B96"/>
    <mergeCell ref="B97:B104"/>
    <mergeCell ref="B105:B108"/>
    <mergeCell ref="B109:B110"/>
    <mergeCell ref="B124:B125"/>
    <mergeCell ref="B126:B132"/>
    <mergeCell ref="B133:B134"/>
    <mergeCell ref="B149:B150"/>
    <mergeCell ref="B151:B156"/>
    <mergeCell ref="B157:B158"/>
    <mergeCell ref="B173:B174"/>
    <mergeCell ref="B175:B180"/>
    <mergeCell ref="B181:B182"/>
    <mergeCell ref="B197:B198"/>
    <mergeCell ref="B199:B204"/>
    <mergeCell ref="B205:B206"/>
    <mergeCell ref="C15:C16"/>
    <mergeCell ref="C17:C18"/>
    <mergeCell ref="C19:C20"/>
    <mergeCell ref="C39:C40"/>
    <mergeCell ref="C41:C43"/>
    <mergeCell ref="C44:C46"/>
    <mergeCell ref="C47:C48"/>
    <mergeCell ref="C49:C50"/>
    <mergeCell ref="C51:C52"/>
    <mergeCell ref="C53:C54"/>
    <mergeCell ref="C55:C56"/>
    <mergeCell ref="C70:C71"/>
    <mergeCell ref="C72:C73"/>
    <mergeCell ref="C74:C75"/>
    <mergeCell ref="C77:C78"/>
    <mergeCell ref="C79:C80"/>
    <mergeCell ref="C95:C96"/>
    <mergeCell ref="C97:C99"/>
    <mergeCell ref="C100:C101"/>
    <mergeCell ref="C102:C103"/>
    <mergeCell ref="C105:C106"/>
    <mergeCell ref="C107:C108"/>
    <mergeCell ref="C109:C110"/>
    <mergeCell ref="C124:C125"/>
    <mergeCell ref="C126:C127"/>
    <mergeCell ref="C128:C129"/>
    <mergeCell ref="C131:C132"/>
    <mergeCell ref="C149:C150"/>
    <mergeCell ref="C151:C152"/>
    <mergeCell ref="C153:C154"/>
    <mergeCell ref="C157:C158"/>
    <mergeCell ref="C173:C174"/>
    <mergeCell ref="C175:C176"/>
    <mergeCell ref="C177:C178"/>
    <mergeCell ref="C197:C198"/>
    <mergeCell ref="C199:C200"/>
    <mergeCell ref="C201:C202"/>
    <mergeCell ref="C205:C206"/>
    <mergeCell ref="D15:D16"/>
    <mergeCell ref="D39:D40"/>
    <mergeCell ref="D41:D42"/>
    <mergeCell ref="D44:D45"/>
    <mergeCell ref="D47:D48"/>
    <mergeCell ref="D49:D50"/>
    <mergeCell ref="D51:D52"/>
    <mergeCell ref="D53:D54"/>
    <mergeCell ref="D55:D56"/>
    <mergeCell ref="D70:D71"/>
    <mergeCell ref="D95:D96"/>
    <mergeCell ref="D97:D98"/>
    <mergeCell ref="D102:D103"/>
    <mergeCell ref="D105:D106"/>
    <mergeCell ref="D107:D108"/>
    <mergeCell ref="D109:D110"/>
    <mergeCell ref="D124:D125"/>
    <mergeCell ref="D149:D150"/>
    <mergeCell ref="D173:D174"/>
    <mergeCell ref="D197:D198"/>
    <mergeCell ref="E15:E16"/>
    <mergeCell ref="E39:E40"/>
    <mergeCell ref="E41:E42"/>
    <mergeCell ref="E44:E45"/>
    <mergeCell ref="E47:E48"/>
    <mergeCell ref="E49:E50"/>
    <mergeCell ref="E51:E52"/>
    <mergeCell ref="E53:E54"/>
    <mergeCell ref="E55:E56"/>
    <mergeCell ref="E70:E71"/>
    <mergeCell ref="E95:E96"/>
    <mergeCell ref="E97:E98"/>
    <mergeCell ref="E102:E103"/>
    <mergeCell ref="E105:E106"/>
    <mergeCell ref="E107:E108"/>
    <mergeCell ref="E109:E110"/>
    <mergeCell ref="E124:E125"/>
    <mergeCell ref="E149:E150"/>
    <mergeCell ref="E173:E174"/>
    <mergeCell ref="E197:E198"/>
    <mergeCell ref="F15:F16"/>
    <mergeCell ref="F39:F40"/>
    <mergeCell ref="F41:F42"/>
    <mergeCell ref="F44:F45"/>
    <mergeCell ref="F47:F48"/>
    <mergeCell ref="F51:F52"/>
    <mergeCell ref="F53:F54"/>
    <mergeCell ref="F55:F56"/>
    <mergeCell ref="F70:F71"/>
    <mergeCell ref="F95:F96"/>
    <mergeCell ref="F102:F103"/>
    <mergeCell ref="F105:F106"/>
    <mergeCell ref="F107:F108"/>
    <mergeCell ref="F109:F110"/>
    <mergeCell ref="F124:F125"/>
    <mergeCell ref="F149:F150"/>
    <mergeCell ref="F173:F174"/>
    <mergeCell ref="F197:F198"/>
    <mergeCell ref="G15:G16"/>
    <mergeCell ref="G39:G40"/>
    <mergeCell ref="G41:G42"/>
    <mergeCell ref="G44:G45"/>
    <mergeCell ref="G47:G48"/>
    <mergeCell ref="G51:G52"/>
    <mergeCell ref="G53:G54"/>
    <mergeCell ref="G55:G56"/>
    <mergeCell ref="G70:G71"/>
    <mergeCell ref="G95:G96"/>
    <mergeCell ref="G102:G103"/>
    <mergeCell ref="G105:G106"/>
    <mergeCell ref="G107:G108"/>
    <mergeCell ref="G109:G110"/>
    <mergeCell ref="G124:G125"/>
    <mergeCell ref="G149:G150"/>
    <mergeCell ref="G173:G174"/>
    <mergeCell ref="G197:G198"/>
    <mergeCell ref="H15:H16"/>
    <mergeCell ref="H39:H40"/>
    <mergeCell ref="H70:H71"/>
    <mergeCell ref="H95:H96"/>
    <mergeCell ref="H124:H125"/>
    <mergeCell ref="H149:H150"/>
    <mergeCell ref="H173:H174"/>
    <mergeCell ref="H197:H198"/>
  </mergeCells>
  <pageMargins left="0.75" right="0.75" top="0.270000010728836" bottom="0.270000010728836" header="0" footer="0"/>
  <pageSetup paperSize="9" orientation="portrait"/>
  <headerFooter/>
  <rowBreaks count="8" manualBreakCount="8">
    <brk id="26" max="16383" man="1"/>
    <brk id="57" max="16383" man="1"/>
    <brk id="82" max="16383" man="1"/>
    <brk id="111" max="16383" man="1"/>
    <brk id="136" max="16383" man="1"/>
    <brk id="160" max="16383" man="1"/>
    <brk id="184" max="16383" man="1"/>
    <brk id="20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6"/>
  <sheetViews>
    <sheetView workbookViewId="0">
      <selection activeCell="F5" sqref="F5:F23"/>
    </sheetView>
  </sheetViews>
  <sheetFormatPr defaultColWidth="10" defaultRowHeight="13.5"/>
  <cols>
    <col min="1" max="1" width="33.475" customWidth="1"/>
    <col min="2" max="2" width="31.6666666666667" customWidth="1"/>
    <col min="3" max="3" width="33.475" customWidth="1"/>
    <col min="4" max="4" width="31.6666666666667" customWidth="1"/>
    <col min="5" max="5" width="33.475" customWidth="1"/>
    <col min="6" max="6" width="31.6666666666667" customWidth="1"/>
    <col min="7" max="7" width="34.375" customWidth="1"/>
    <col min="8" max="8" width="31.6666666666667" customWidth="1"/>
    <col min="9" max="251" width="5.7" customWidth="1"/>
  </cols>
  <sheetData>
    <row r="1" ht="32.2" customHeight="1" spans="1:6">
      <c r="A1" s="96" t="s">
        <v>5</v>
      </c>
      <c r="B1" s="96"/>
      <c r="C1" s="96"/>
      <c r="D1" s="96"/>
      <c r="E1" s="96"/>
      <c r="F1" s="96"/>
    </row>
    <row r="2" ht="23.2" customHeight="1" spans="1:251">
      <c r="A2" s="44" t="s">
        <v>4</v>
      </c>
      <c r="B2" s="10"/>
      <c r="C2" s="97"/>
      <c r="D2" s="97"/>
      <c r="E2" s="98"/>
      <c r="F2" s="98" t="s">
        <v>6</v>
      </c>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row>
    <row r="3" ht="17.95" customHeight="1" spans="1:6">
      <c r="A3" s="39" t="s">
        <v>7</v>
      </c>
      <c r="B3" s="39"/>
      <c r="C3" s="39" t="s">
        <v>8</v>
      </c>
      <c r="D3" s="39"/>
      <c r="E3" s="39"/>
      <c r="F3" s="39"/>
    </row>
    <row r="4" ht="32.2" customHeight="1" spans="1:8">
      <c r="A4" s="39" t="s">
        <v>9</v>
      </c>
      <c r="B4" s="99" t="s">
        <v>10</v>
      </c>
      <c r="C4" s="100" t="s">
        <v>11</v>
      </c>
      <c r="D4" s="100" t="s">
        <v>10</v>
      </c>
      <c r="E4" s="100" t="s">
        <v>12</v>
      </c>
      <c r="F4" s="100" t="s">
        <v>10</v>
      </c>
      <c r="G4" s="10"/>
      <c r="H4" s="10"/>
    </row>
    <row r="5" ht="17.95" customHeight="1" spans="1:8">
      <c r="A5" s="101" t="s">
        <v>13</v>
      </c>
      <c r="B5" s="68">
        <v>901.47</v>
      </c>
      <c r="C5" s="102" t="s">
        <v>14</v>
      </c>
      <c r="D5" s="68">
        <v>431.13</v>
      </c>
      <c r="E5" s="102" t="s">
        <v>15</v>
      </c>
      <c r="F5" s="68">
        <f>728.63+1</f>
        <v>729.63</v>
      </c>
      <c r="G5" s="103"/>
      <c r="H5" s="103"/>
    </row>
    <row r="6" ht="17.95" customHeight="1" spans="1:6">
      <c r="A6" s="101" t="s">
        <v>16</v>
      </c>
      <c r="B6" s="68"/>
      <c r="C6" s="102" t="s">
        <v>17</v>
      </c>
      <c r="D6" s="68">
        <v>71.22</v>
      </c>
      <c r="E6" s="102" t="s">
        <v>18</v>
      </c>
      <c r="F6" s="68"/>
    </row>
    <row r="7" ht="17.95" customHeight="1" spans="1:6">
      <c r="A7" s="101" t="s">
        <v>19</v>
      </c>
      <c r="B7" s="68"/>
      <c r="C7" s="102" t="s">
        <v>20</v>
      </c>
      <c r="D7" s="68">
        <v>13.98</v>
      </c>
      <c r="E7" s="102" t="s">
        <v>21</v>
      </c>
      <c r="F7" s="68"/>
    </row>
    <row r="8" ht="17.95" customHeight="1" spans="1:7">
      <c r="A8" s="101" t="s">
        <v>22</v>
      </c>
      <c r="B8" s="68"/>
      <c r="C8" s="102" t="s">
        <v>23</v>
      </c>
      <c r="D8" s="68">
        <v>13.78</v>
      </c>
      <c r="E8" s="102" t="s">
        <v>24</v>
      </c>
      <c r="F8" s="68"/>
      <c r="G8" s="103"/>
    </row>
    <row r="9" ht="17.95" customHeight="1" spans="1:6">
      <c r="A9" s="101" t="s">
        <v>25</v>
      </c>
      <c r="B9" s="68"/>
      <c r="C9" s="102" t="s">
        <v>26</v>
      </c>
      <c r="D9" s="68">
        <v>78.99</v>
      </c>
      <c r="E9" s="102" t="s">
        <v>27</v>
      </c>
      <c r="F9" s="68">
        <v>34</v>
      </c>
    </row>
    <row r="10" ht="17.95" customHeight="1" spans="1:6">
      <c r="A10" s="101" t="s">
        <v>28</v>
      </c>
      <c r="B10" s="68"/>
      <c r="C10" s="102" t="s">
        <v>29</v>
      </c>
      <c r="D10" s="68">
        <v>33.58</v>
      </c>
      <c r="E10" s="102" t="s">
        <v>30</v>
      </c>
      <c r="F10" s="68"/>
    </row>
    <row r="11" ht="17.95" customHeight="1" spans="1:7">
      <c r="A11" s="101" t="s">
        <v>31</v>
      </c>
      <c r="B11" s="68"/>
      <c r="C11" s="102" t="s">
        <v>32</v>
      </c>
      <c r="D11" s="68">
        <v>34.14</v>
      </c>
      <c r="E11" s="102" t="s">
        <v>33</v>
      </c>
      <c r="F11" s="68"/>
      <c r="G11" s="103"/>
    </row>
    <row r="12" ht="17.95" customHeight="1" spans="1:7">
      <c r="A12" s="101" t="s">
        <v>34</v>
      </c>
      <c r="B12" s="68"/>
      <c r="C12" s="102" t="s">
        <v>35</v>
      </c>
      <c r="D12" s="68">
        <v>185.44</v>
      </c>
      <c r="E12" s="102" t="s">
        <v>36</v>
      </c>
      <c r="F12" s="68">
        <v>96.32</v>
      </c>
      <c r="G12" s="103"/>
    </row>
    <row r="13" ht="17.95" customHeight="1" spans="1:6">
      <c r="A13" s="101" t="s">
        <v>37</v>
      </c>
      <c r="B13" s="68"/>
      <c r="C13" s="102" t="s">
        <v>38</v>
      </c>
      <c r="D13" s="68">
        <v>410.7</v>
      </c>
      <c r="E13" s="102" t="s">
        <v>39</v>
      </c>
      <c r="F13" s="68">
        <v>8.38</v>
      </c>
    </row>
    <row r="14" ht="17.95" customHeight="1" spans="1:6">
      <c r="A14" s="101" t="s">
        <v>40</v>
      </c>
      <c r="B14" s="68">
        <v>1</v>
      </c>
      <c r="C14" s="102" t="s">
        <v>41</v>
      </c>
      <c r="D14" s="68">
        <v>142.22</v>
      </c>
      <c r="E14" s="102" t="s">
        <v>42</v>
      </c>
      <c r="F14" s="68"/>
    </row>
    <row r="15" ht="17.95" customHeight="1" spans="1:6">
      <c r="A15" s="101"/>
      <c r="B15" s="101"/>
      <c r="C15" s="104" t="s">
        <v>43</v>
      </c>
      <c r="D15" s="68"/>
      <c r="E15" s="102" t="s">
        <v>44</v>
      </c>
      <c r="F15" s="68"/>
    </row>
    <row r="16" ht="17.95" customHeight="1" spans="1:7">
      <c r="A16" s="101"/>
      <c r="B16" s="101"/>
      <c r="C16" s="101" t="s">
        <v>45</v>
      </c>
      <c r="D16" s="68">
        <v>34</v>
      </c>
      <c r="E16" s="102" t="s">
        <v>46</v>
      </c>
      <c r="F16" s="68"/>
      <c r="G16" s="103"/>
    </row>
    <row r="17" ht="17.95" customHeight="1" spans="1:6">
      <c r="A17" s="101"/>
      <c r="B17" s="101"/>
      <c r="C17" s="104" t="s">
        <v>47</v>
      </c>
      <c r="D17" s="68"/>
      <c r="E17" s="104" t="s">
        <v>48</v>
      </c>
      <c r="F17" s="68"/>
    </row>
    <row r="18" ht="17.95" customHeight="1" spans="1:6">
      <c r="A18" s="101"/>
      <c r="B18" s="101"/>
      <c r="C18" s="104" t="s">
        <v>49</v>
      </c>
      <c r="D18" s="68"/>
      <c r="E18" s="102" t="s">
        <v>50</v>
      </c>
      <c r="F18" s="68"/>
    </row>
    <row r="19" ht="17.95" customHeight="1" spans="1:6">
      <c r="A19" s="101"/>
      <c r="B19" s="101"/>
      <c r="C19" s="104" t="s">
        <v>51</v>
      </c>
      <c r="D19" s="68"/>
      <c r="E19" s="102" t="s">
        <v>52</v>
      </c>
      <c r="F19" s="68"/>
    </row>
    <row r="20" ht="17.2" customHeight="1" spans="1:6">
      <c r="A20" s="101"/>
      <c r="B20" s="101"/>
      <c r="C20" s="101" t="s">
        <v>53</v>
      </c>
      <c r="D20" s="68"/>
      <c r="E20" s="102" t="s">
        <v>54</v>
      </c>
      <c r="F20" s="68"/>
    </row>
    <row r="21" ht="17.95" customHeight="1" spans="1:6">
      <c r="A21" s="101"/>
      <c r="B21" s="101"/>
      <c r="C21" s="101" t="s">
        <v>55</v>
      </c>
      <c r="D21" s="68"/>
      <c r="E21" s="104" t="s">
        <v>56</v>
      </c>
      <c r="F21" s="68"/>
    </row>
    <row r="22" ht="17.95" customHeight="1" spans="1:6">
      <c r="A22" s="101"/>
      <c r="B22" s="101"/>
      <c r="C22" s="102" t="s">
        <v>57</v>
      </c>
      <c r="D22" s="68"/>
      <c r="E22" s="104" t="s">
        <v>58</v>
      </c>
      <c r="F22" s="68"/>
    </row>
    <row r="23" ht="17.95" customHeight="1" spans="1:6">
      <c r="A23" s="101"/>
      <c r="B23" s="101"/>
      <c r="C23" s="102" t="s">
        <v>59</v>
      </c>
      <c r="D23" s="68">
        <v>234.48</v>
      </c>
      <c r="E23" s="104" t="s">
        <v>60</v>
      </c>
      <c r="F23" s="68">
        <v>34.14</v>
      </c>
    </row>
    <row r="24" ht="17.95" customHeight="1" spans="1:7">
      <c r="A24" s="101"/>
      <c r="B24" s="101"/>
      <c r="C24" s="102" t="s">
        <v>61</v>
      </c>
      <c r="D24" s="68">
        <f>55.64+1</f>
        <v>56.64</v>
      </c>
      <c r="E24" s="104" t="s">
        <v>62</v>
      </c>
      <c r="F24" s="73"/>
      <c r="G24" s="103"/>
    </row>
    <row r="25" ht="17.95" customHeight="1" spans="1:6">
      <c r="A25" s="101"/>
      <c r="B25" s="101"/>
      <c r="C25" s="102" t="s">
        <v>63</v>
      </c>
      <c r="D25" s="68"/>
      <c r="E25" s="102" t="s">
        <v>64</v>
      </c>
      <c r="F25" s="74"/>
    </row>
    <row r="26" ht="17.95" customHeight="1" spans="1:6">
      <c r="A26" s="101"/>
      <c r="B26" s="101"/>
      <c r="C26" s="102" t="s">
        <v>65</v>
      </c>
      <c r="D26" s="68"/>
      <c r="E26" s="102" t="s">
        <v>66</v>
      </c>
      <c r="F26" s="74"/>
    </row>
    <row r="27" ht="17.95" customHeight="1" spans="1:6">
      <c r="A27" s="101"/>
      <c r="B27" s="101"/>
      <c r="C27" s="102" t="s">
        <v>67</v>
      </c>
      <c r="D27" s="68">
        <v>4</v>
      </c>
      <c r="E27" s="102" t="s">
        <v>68</v>
      </c>
      <c r="F27" s="74"/>
    </row>
    <row r="28" ht="17.95" customHeight="1" spans="1:6">
      <c r="A28" s="101"/>
      <c r="B28" s="101"/>
      <c r="C28" s="102" t="s">
        <v>69</v>
      </c>
      <c r="D28" s="105"/>
      <c r="E28" s="104" t="s">
        <v>70</v>
      </c>
      <c r="F28" s="74"/>
    </row>
    <row r="29" ht="17.95" customHeight="1" spans="1:6">
      <c r="A29" s="101"/>
      <c r="B29" s="101"/>
      <c r="C29" s="101" t="s">
        <v>71</v>
      </c>
      <c r="D29" s="68"/>
      <c r="E29" s="104" t="s">
        <v>72</v>
      </c>
      <c r="F29" s="74"/>
    </row>
    <row r="30" ht="17.95" customHeight="1" spans="1:6">
      <c r="A30" s="106"/>
      <c r="B30" s="107"/>
      <c r="C30" s="101" t="s">
        <v>73</v>
      </c>
      <c r="D30" s="68"/>
      <c r="E30" s="102" t="s">
        <v>74</v>
      </c>
      <c r="F30" s="74"/>
    </row>
    <row r="31" ht="17.95" customHeight="1" spans="1:6">
      <c r="A31" s="106"/>
      <c r="B31" s="108"/>
      <c r="C31" s="101" t="s">
        <v>75</v>
      </c>
      <c r="D31" s="68"/>
      <c r="E31" s="102" t="s">
        <v>76</v>
      </c>
      <c r="F31" s="74"/>
    </row>
    <row r="32" ht="17.95" customHeight="1" spans="1:6">
      <c r="A32" s="106"/>
      <c r="B32" s="108"/>
      <c r="C32" s="101"/>
      <c r="D32" s="68"/>
      <c r="E32" s="49"/>
      <c r="F32" s="49"/>
    </row>
    <row r="33" ht="17.95" customHeight="1" spans="1:6">
      <c r="A33" s="106"/>
      <c r="B33" s="108"/>
      <c r="C33" s="109"/>
      <c r="D33" s="45"/>
      <c r="E33" s="49"/>
      <c r="F33" s="49"/>
    </row>
    <row r="34" ht="17.95" customHeight="1" spans="1:6">
      <c r="A34" s="106"/>
      <c r="B34" s="108"/>
      <c r="C34" s="109"/>
      <c r="D34" s="39"/>
      <c r="E34" s="106"/>
      <c r="F34" s="74"/>
    </row>
    <row r="35" ht="17.95" customHeight="1" spans="1:6">
      <c r="A35" s="39" t="s">
        <v>77</v>
      </c>
      <c r="B35" s="68">
        <v>902.47</v>
      </c>
      <c r="C35" s="110" t="s">
        <v>78</v>
      </c>
      <c r="D35" s="68">
        <v>902.47</v>
      </c>
      <c r="E35" s="110" t="s">
        <v>78</v>
      </c>
      <c r="F35" s="68">
        <v>902.47</v>
      </c>
    </row>
    <row r="36" ht="11.2" customHeight="1" spans="5:6">
      <c r="E36" s="111"/>
      <c r="F36" s="111"/>
    </row>
  </sheetData>
  <mergeCells count="3">
    <mergeCell ref="A1:F1"/>
    <mergeCell ref="A3:B3"/>
    <mergeCell ref="C3:F3"/>
  </mergeCells>
  <pageMargins left="0.75" right="0.75" top="0.785000026226044" bottom="0.62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selection activeCell="E17" sqref="E17"/>
    </sheetView>
  </sheetViews>
  <sheetFormatPr defaultColWidth="10" defaultRowHeight="13.5"/>
  <cols>
    <col min="1" max="1" width="23.5583333333333" customWidth="1"/>
    <col min="2" max="2" width="9.49166666666667" customWidth="1"/>
    <col min="3" max="3" width="10.2" customWidth="1"/>
    <col min="4" max="4" width="10.525" customWidth="1"/>
    <col min="5" max="5" width="7.375" customWidth="1"/>
    <col min="6" max="13" width="4.61666666666667" customWidth="1"/>
    <col min="14" max="15" width="8.71666666666667" customWidth="1"/>
    <col min="16" max="19" width="4.61666666666667" customWidth="1"/>
    <col min="20" max="20" width="9.76666666666667" customWidth="1"/>
  </cols>
  <sheetData>
    <row r="1" ht="31.3" customHeight="1" spans="1:19">
      <c r="A1" s="1" t="s">
        <v>79</v>
      </c>
      <c r="B1" s="1"/>
      <c r="C1" s="1"/>
      <c r="D1" s="1"/>
      <c r="E1" s="1"/>
      <c r="F1" s="1"/>
      <c r="G1" s="1"/>
      <c r="H1" s="1"/>
      <c r="I1" s="1"/>
      <c r="J1" s="1"/>
      <c r="K1" s="1"/>
      <c r="L1" s="1"/>
      <c r="M1" s="1"/>
      <c r="N1" s="1"/>
      <c r="O1" s="1"/>
      <c r="P1" s="1"/>
      <c r="Q1" s="1"/>
      <c r="R1" s="1"/>
      <c r="S1" s="1"/>
    </row>
    <row r="2" ht="14.2" customHeight="1" spans="1:19">
      <c r="A2" s="83"/>
      <c r="B2" s="84"/>
      <c r="C2" s="84"/>
      <c r="D2" s="84"/>
      <c r="E2" s="84"/>
      <c r="F2" s="84"/>
      <c r="G2" s="84"/>
      <c r="H2" s="84"/>
      <c r="I2" s="84"/>
      <c r="J2" s="84"/>
      <c r="K2" s="84"/>
      <c r="L2" s="84"/>
      <c r="M2" s="91"/>
      <c r="N2" s="92"/>
      <c r="O2" s="92"/>
      <c r="P2" s="92"/>
      <c r="Q2" s="92"/>
      <c r="R2" s="95"/>
      <c r="S2" s="92"/>
    </row>
    <row r="3" ht="14.2" customHeight="1" spans="1:19">
      <c r="A3" s="85"/>
      <c r="B3" s="86"/>
      <c r="C3" s="86"/>
      <c r="D3" s="87"/>
      <c r="E3" s="87"/>
      <c r="F3" s="87"/>
      <c r="G3" s="87"/>
      <c r="H3" s="87"/>
      <c r="I3" s="87"/>
      <c r="J3" s="87"/>
      <c r="K3" s="87"/>
      <c r="L3" s="87"/>
      <c r="M3" s="93"/>
      <c r="N3" s="93"/>
      <c r="O3" s="93"/>
      <c r="P3" s="94"/>
      <c r="Q3" s="94"/>
      <c r="R3" s="87"/>
      <c r="S3" s="87"/>
    </row>
    <row r="4" ht="14.2" customHeight="1" spans="1:19">
      <c r="A4" s="88" t="s">
        <v>4</v>
      </c>
      <c r="B4" s="88"/>
      <c r="C4" s="88"/>
      <c r="D4" s="88"/>
      <c r="E4" s="88"/>
      <c r="F4" s="88"/>
      <c r="G4" s="88"/>
      <c r="H4" s="88"/>
      <c r="I4" s="88"/>
      <c r="J4" s="88"/>
      <c r="K4" s="88"/>
      <c r="L4" s="88"/>
      <c r="M4" s="88"/>
      <c r="N4" s="88"/>
      <c r="O4" s="88"/>
      <c r="P4" s="88"/>
      <c r="Q4" s="88"/>
      <c r="R4" s="95" t="s">
        <v>80</v>
      </c>
      <c r="S4" s="95"/>
    </row>
    <row r="5" ht="28.45" customHeight="1" spans="1:19">
      <c r="A5" s="30" t="s">
        <v>81</v>
      </c>
      <c r="B5" s="89" t="s">
        <v>82</v>
      </c>
      <c r="C5" s="89" t="s">
        <v>83</v>
      </c>
      <c r="D5" s="89"/>
      <c r="E5" s="89"/>
      <c r="F5" s="89"/>
      <c r="G5" s="89"/>
      <c r="H5" s="89"/>
      <c r="I5" s="89"/>
      <c r="J5" s="89"/>
      <c r="K5" s="89"/>
      <c r="L5" s="89"/>
      <c r="M5" s="89"/>
      <c r="N5" s="4" t="s">
        <v>84</v>
      </c>
      <c r="O5" s="4"/>
      <c r="P5" s="4"/>
      <c r="Q5" s="4"/>
      <c r="R5" s="4"/>
      <c r="S5" s="4"/>
    </row>
    <row r="6" ht="28.45" customHeight="1" spans="1:19">
      <c r="A6" s="30"/>
      <c r="B6" s="89"/>
      <c r="C6" s="4" t="s">
        <v>85</v>
      </c>
      <c r="D6" s="4" t="s">
        <v>86</v>
      </c>
      <c r="E6" s="4" t="s">
        <v>87</v>
      </c>
      <c r="F6" s="4" t="s">
        <v>88</v>
      </c>
      <c r="G6" s="4" t="s">
        <v>89</v>
      </c>
      <c r="H6" s="89" t="s">
        <v>90</v>
      </c>
      <c r="I6" s="89"/>
      <c r="J6" s="89"/>
      <c r="K6" s="89"/>
      <c r="L6" s="89"/>
      <c r="M6" s="89"/>
      <c r="N6" s="4" t="s">
        <v>85</v>
      </c>
      <c r="O6" s="4" t="s">
        <v>86</v>
      </c>
      <c r="P6" s="4" t="s">
        <v>87</v>
      </c>
      <c r="Q6" s="4" t="s">
        <v>88</v>
      </c>
      <c r="R6" s="4" t="s">
        <v>89</v>
      </c>
      <c r="S6" s="4" t="s">
        <v>90</v>
      </c>
    </row>
    <row r="7" ht="56.95" customHeight="1" spans="1:19">
      <c r="A7" s="30"/>
      <c r="B7" s="89"/>
      <c r="C7" s="4"/>
      <c r="D7" s="4"/>
      <c r="E7" s="4"/>
      <c r="F7" s="4"/>
      <c r="G7" s="4"/>
      <c r="H7" s="4" t="s">
        <v>91</v>
      </c>
      <c r="I7" s="4" t="s">
        <v>92</v>
      </c>
      <c r="J7" s="4" t="s">
        <v>93</v>
      </c>
      <c r="K7" s="4" t="s">
        <v>94</v>
      </c>
      <c r="L7" s="4" t="s">
        <v>95</v>
      </c>
      <c r="M7" s="4" t="s">
        <v>96</v>
      </c>
      <c r="N7" s="4"/>
      <c r="O7" s="4"/>
      <c r="P7" s="4"/>
      <c r="Q7" s="4"/>
      <c r="R7" s="4"/>
      <c r="S7" s="4"/>
    </row>
    <row r="8" ht="22.75" customHeight="1" spans="1:19">
      <c r="A8" s="30" t="s">
        <v>85</v>
      </c>
      <c r="B8" s="8">
        <v>902.47</v>
      </c>
      <c r="C8" s="8">
        <v>901.47</v>
      </c>
      <c r="D8" s="8">
        <v>901.47</v>
      </c>
      <c r="E8" s="8"/>
      <c r="F8" s="8"/>
      <c r="G8" s="8"/>
      <c r="H8" s="8"/>
      <c r="I8" s="8"/>
      <c r="J8" s="8"/>
      <c r="K8" s="8"/>
      <c r="L8" s="8"/>
      <c r="M8" s="8"/>
      <c r="N8" s="8">
        <v>1</v>
      </c>
      <c r="O8" s="8">
        <v>1</v>
      </c>
      <c r="P8" s="8"/>
      <c r="Q8" s="8"/>
      <c r="R8" s="8"/>
      <c r="S8" s="8"/>
    </row>
    <row r="9" ht="24.1" customHeight="1" spans="1:19">
      <c r="A9" s="90" t="s">
        <v>4</v>
      </c>
      <c r="B9" s="8">
        <v>902.47</v>
      </c>
      <c r="C9" s="8">
        <v>901.47</v>
      </c>
      <c r="D9" s="8">
        <v>901.47</v>
      </c>
      <c r="E9" s="8"/>
      <c r="F9" s="8"/>
      <c r="G9" s="8"/>
      <c r="H9" s="8"/>
      <c r="I9" s="8"/>
      <c r="J9" s="8"/>
      <c r="K9" s="8"/>
      <c r="L9" s="8"/>
      <c r="M9" s="8"/>
      <c r="N9" s="8">
        <v>1</v>
      </c>
      <c r="O9" s="8">
        <v>1</v>
      </c>
      <c r="P9" s="8"/>
      <c r="Q9" s="8"/>
      <c r="R9" s="8"/>
      <c r="S9" s="8"/>
    </row>
  </sheetData>
  <mergeCells count="20">
    <mergeCell ref="A1:S1"/>
    <mergeCell ref="R3:S3"/>
    <mergeCell ref="A4:Q4"/>
    <mergeCell ref="R4:S4"/>
    <mergeCell ref="C5:M5"/>
    <mergeCell ref="N5:S5"/>
    <mergeCell ref="H6:M6"/>
    <mergeCell ref="A5:A7"/>
    <mergeCell ref="B5:B7"/>
    <mergeCell ref="C6:C7"/>
    <mergeCell ref="D6:D7"/>
    <mergeCell ref="E6:E7"/>
    <mergeCell ref="F6:F7"/>
    <mergeCell ref="G6:G7"/>
    <mergeCell ref="N6:N7"/>
    <mergeCell ref="O6:O7"/>
    <mergeCell ref="P6:P7"/>
    <mergeCell ref="Q6:Q7"/>
    <mergeCell ref="R6:R7"/>
    <mergeCell ref="S6:S7"/>
  </mergeCells>
  <pageMargins left="0.75" right="0.75" top="1" bottom="1" header="0.504999995231628" footer="0.504999995231628"/>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workbookViewId="0">
      <selection activeCell="E4" sqref="E4"/>
    </sheetView>
  </sheetViews>
  <sheetFormatPr defaultColWidth="10" defaultRowHeight="13.5"/>
  <cols>
    <col min="1" max="3" width="5.7" customWidth="1"/>
    <col min="4" max="4" width="41.3916666666667" customWidth="1"/>
    <col min="5" max="8" width="14.5166666666667" customWidth="1"/>
    <col min="9" max="9" width="11.6666666666667" customWidth="1"/>
    <col min="10" max="10" width="11.4" customWidth="1"/>
    <col min="11" max="11" width="8.41666666666667" customWidth="1"/>
    <col min="12" max="12" width="10.9916666666667" customWidth="1"/>
    <col min="13" max="14" width="9.76666666666667" customWidth="1"/>
  </cols>
  <sheetData>
    <row r="1" ht="35.95" customHeight="1" spans="1:13">
      <c r="A1" s="33" t="s">
        <v>97</v>
      </c>
      <c r="B1" s="33"/>
      <c r="C1" s="33"/>
      <c r="D1" s="33"/>
      <c r="E1" s="33"/>
      <c r="F1" s="33"/>
      <c r="G1" s="33"/>
      <c r="H1" s="33"/>
      <c r="I1" s="33"/>
      <c r="J1" s="33"/>
      <c r="K1" s="33"/>
      <c r="L1" s="33"/>
      <c r="M1" s="33"/>
    </row>
    <row r="2" ht="19.95" customHeight="1" spans="1:13">
      <c r="A2" s="10" t="s">
        <v>4</v>
      </c>
      <c r="B2" s="10"/>
      <c r="C2" s="10"/>
      <c r="D2" s="10"/>
      <c r="M2" s="34" t="s">
        <v>98</v>
      </c>
    </row>
    <row r="3" ht="41.95" customHeight="1" spans="1:13">
      <c r="A3" s="35" t="s">
        <v>99</v>
      </c>
      <c r="B3" s="35"/>
      <c r="C3" s="35"/>
      <c r="D3" s="35" t="s">
        <v>100</v>
      </c>
      <c r="E3" s="36" t="s">
        <v>85</v>
      </c>
      <c r="F3" s="36" t="s">
        <v>101</v>
      </c>
      <c r="G3" s="36" t="s">
        <v>102</v>
      </c>
      <c r="H3" s="36" t="s">
        <v>103</v>
      </c>
      <c r="I3" s="82" t="s">
        <v>104</v>
      </c>
      <c r="J3" s="82" t="s">
        <v>105</v>
      </c>
      <c r="K3" s="82" t="s">
        <v>106</v>
      </c>
      <c r="L3" s="36" t="s">
        <v>107</v>
      </c>
      <c r="M3" s="36" t="s">
        <v>68</v>
      </c>
    </row>
    <row r="4" ht="14.3" customHeight="1" spans="1:13">
      <c r="A4" s="37" t="s">
        <v>108</v>
      </c>
      <c r="B4" s="37" t="s">
        <v>109</v>
      </c>
      <c r="C4" s="37" t="s">
        <v>110</v>
      </c>
      <c r="D4" s="37" t="s">
        <v>85</v>
      </c>
      <c r="E4" s="52">
        <f>F4+G4+H4+I4+J4</f>
        <v>902.47</v>
      </c>
      <c r="F4" s="52">
        <v>431.13</v>
      </c>
      <c r="G4" s="52">
        <v>410.7</v>
      </c>
      <c r="H4" s="52">
        <v>56.64</v>
      </c>
      <c r="I4" s="52"/>
      <c r="J4" s="52">
        <v>4</v>
      </c>
      <c r="K4" s="52"/>
      <c r="L4" s="52"/>
      <c r="M4" s="52"/>
    </row>
    <row r="5" ht="14.3" customHeight="1" spans="1:13">
      <c r="A5" s="49" t="s">
        <v>111</v>
      </c>
      <c r="B5" s="49"/>
      <c r="C5" s="49"/>
      <c r="D5" s="49"/>
      <c r="E5" s="49"/>
      <c r="F5" s="49"/>
      <c r="G5" s="49"/>
      <c r="H5" s="49"/>
      <c r="I5" s="49"/>
      <c r="J5" s="49"/>
      <c r="K5" s="49"/>
      <c r="L5" s="49"/>
      <c r="M5" s="49"/>
    </row>
    <row r="6" ht="14.3" customHeight="1" spans="1:13">
      <c r="A6" s="20" t="s">
        <v>112</v>
      </c>
      <c r="B6" s="20"/>
      <c r="C6" s="20"/>
      <c r="D6" s="20" t="s">
        <v>15</v>
      </c>
      <c r="E6" s="50">
        <v>728.63</v>
      </c>
      <c r="F6" s="50">
        <v>363.41</v>
      </c>
      <c r="G6" s="50">
        <v>361.22</v>
      </c>
      <c r="H6" s="50">
        <v>1</v>
      </c>
      <c r="I6" s="50"/>
      <c r="J6" s="50">
        <v>4</v>
      </c>
      <c r="K6" s="50"/>
      <c r="L6" s="50"/>
      <c r="M6" s="50"/>
    </row>
    <row r="7" ht="14.3" customHeight="1" spans="1:13">
      <c r="A7" s="20" t="s">
        <v>112</v>
      </c>
      <c r="B7" s="20" t="s">
        <v>113</v>
      </c>
      <c r="C7" s="20"/>
      <c r="D7" s="20" t="s">
        <v>114</v>
      </c>
      <c r="E7" s="50">
        <v>592.19</v>
      </c>
      <c r="F7" s="50">
        <v>363.41</v>
      </c>
      <c r="G7" s="50">
        <v>224.78</v>
      </c>
      <c r="H7" s="50">
        <v>1</v>
      </c>
      <c r="I7" s="50"/>
      <c r="J7" s="50">
        <v>4</v>
      </c>
      <c r="K7" s="50"/>
      <c r="L7" s="50"/>
      <c r="M7" s="50"/>
    </row>
    <row r="8" ht="14.3" customHeight="1" spans="1:13">
      <c r="A8" s="20" t="s">
        <v>112</v>
      </c>
      <c r="B8" s="20" t="s">
        <v>113</v>
      </c>
      <c r="C8" s="20" t="s">
        <v>115</v>
      </c>
      <c r="D8" s="20" t="s">
        <v>116</v>
      </c>
      <c r="E8" s="50">
        <v>46.82</v>
      </c>
      <c r="F8" s="50">
        <v>43.7</v>
      </c>
      <c r="G8" s="50">
        <v>3.12</v>
      </c>
      <c r="H8" s="50"/>
      <c r="I8" s="50"/>
      <c r="J8" s="50"/>
      <c r="K8" s="50"/>
      <c r="L8" s="50"/>
      <c r="M8" s="50"/>
    </row>
    <row r="9" ht="14.3" customHeight="1" spans="1:13">
      <c r="A9" s="20" t="s">
        <v>112</v>
      </c>
      <c r="B9" s="20" t="s">
        <v>113</v>
      </c>
      <c r="C9" s="20" t="s">
        <v>117</v>
      </c>
      <c r="D9" s="20" t="s">
        <v>118</v>
      </c>
      <c r="E9" s="50">
        <v>22.75</v>
      </c>
      <c r="F9" s="50"/>
      <c r="G9" s="50">
        <v>18.75</v>
      </c>
      <c r="H9" s="50">
        <v>1</v>
      </c>
      <c r="I9" s="50"/>
      <c r="J9" s="50">
        <v>4</v>
      </c>
      <c r="K9" s="50"/>
      <c r="L9" s="50"/>
      <c r="M9" s="50"/>
    </row>
    <row r="10" ht="14.3" customHeight="1" spans="1:13">
      <c r="A10" s="20" t="s">
        <v>112</v>
      </c>
      <c r="B10" s="20" t="s">
        <v>113</v>
      </c>
      <c r="C10" s="20" t="s">
        <v>119</v>
      </c>
      <c r="D10" s="20" t="s">
        <v>120</v>
      </c>
      <c r="E10" s="50">
        <v>522.62</v>
      </c>
      <c r="F10" s="50">
        <v>319.71</v>
      </c>
      <c r="G10" s="50">
        <v>202.91</v>
      </c>
      <c r="H10" s="50"/>
      <c r="I10" s="50"/>
      <c r="J10" s="50"/>
      <c r="K10" s="50"/>
      <c r="L10" s="50"/>
      <c r="M10" s="50"/>
    </row>
    <row r="11" ht="14.3" customHeight="1" spans="1:13">
      <c r="A11" s="20" t="s">
        <v>112</v>
      </c>
      <c r="B11" s="20" t="s">
        <v>121</v>
      </c>
      <c r="C11" s="20"/>
      <c r="D11" s="20" t="s">
        <v>122</v>
      </c>
      <c r="E11" s="50">
        <v>136.44</v>
      </c>
      <c r="F11" s="50"/>
      <c r="G11" s="50">
        <v>136.44</v>
      </c>
      <c r="H11" s="50"/>
      <c r="I11" s="50"/>
      <c r="J11" s="50"/>
      <c r="K11" s="50"/>
      <c r="L11" s="50"/>
      <c r="M11" s="50"/>
    </row>
    <row r="12" ht="14.3" customHeight="1" spans="1:13">
      <c r="A12" s="20" t="s">
        <v>112</v>
      </c>
      <c r="B12" s="20" t="s">
        <v>121</v>
      </c>
      <c r="C12" s="20" t="s">
        <v>117</v>
      </c>
      <c r="D12" s="20" t="s">
        <v>118</v>
      </c>
      <c r="E12" s="50">
        <v>136.44</v>
      </c>
      <c r="F12" s="50"/>
      <c r="G12" s="50">
        <v>136.44</v>
      </c>
      <c r="H12" s="50"/>
      <c r="I12" s="50"/>
      <c r="J12" s="50"/>
      <c r="K12" s="50"/>
      <c r="L12" s="50"/>
      <c r="M12" s="50"/>
    </row>
    <row r="13" ht="14.3" customHeight="1" spans="1:13">
      <c r="A13" s="20" t="s">
        <v>123</v>
      </c>
      <c r="B13" s="20"/>
      <c r="C13" s="20"/>
      <c r="D13" s="20" t="s">
        <v>27</v>
      </c>
      <c r="E13" s="50">
        <v>34</v>
      </c>
      <c r="F13" s="50"/>
      <c r="G13" s="50">
        <v>34</v>
      </c>
      <c r="H13" s="50"/>
      <c r="I13" s="50"/>
      <c r="J13" s="50"/>
      <c r="K13" s="50"/>
      <c r="L13" s="50"/>
      <c r="M13" s="50"/>
    </row>
    <row r="14" ht="14.3" customHeight="1" spans="1:13">
      <c r="A14" s="20" t="s">
        <v>123</v>
      </c>
      <c r="B14" s="20" t="s">
        <v>124</v>
      </c>
      <c r="C14" s="20"/>
      <c r="D14" s="20" t="s">
        <v>125</v>
      </c>
      <c r="E14" s="50">
        <v>34</v>
      </c>
      <c r="F14" s="50"/>
      <c r="G14" s="50">
        <v>34</v>
      </c>
      <c r="H14" s="50"/>
      <c r="I14" s="50"/>
      <c r="J14" s="50"/>
      <c r="K14" s="50"/>
      <c r="L14" s="50"/>
      <c r="M14" s="50"/>
    </row>
    <row r="15" ht="14.3" customHeight="1" spans="1:13">
      <c r="A15" s="20" t="s">
        <v>123</v>
      </c>
      <c r="B15" s="20" t="s">
        <v>124</v>
      </c>
      <c r="C15" s="20" t="s">
        <v>126</v>
      </c>
      <c r="D15" s="20" t="s">
        <v>127</v>
      </c>
      <c r="E15" s="50">
        <v>34</v>
      </c>
      <c r="F15" s="50"/>
      <c r="G15" s="50">
        <v>34</v>
      </c>
      <c r="H15" s="50"/>
      <c r="I15" s="50"/>
      <c r="J15" s="50"/>
      <c r="K15" s="50"/>
      <c r="L15" s="50"/>
      <c r="M15" s="50"/>
    </row>
    <row r="16" ht="14.3" customHeight="1" spans="1:13">
      <c r="A16" s="20" t="s">
        <v>128</v>
      </c>
      <c r="B16" s="20"/>
      <c r="C16" s="20"/>
      <c r="D16" s="20" t="s">
        <v>36</v>
      </c>
      <c r="E16" s="50">
        <v>96.32</v>
      </c>
      <c r="F16" s="50">
        <v>25.2</v>
      </c>
      <c r="G16" s="50">
        <v>15.48</v>
      </c>
      <c r="H16" s="50">
        <v>55.64</v>
      </c>
      <c r="I16" s="50"/>
      <c r="J16" s="50"/>
      <c r="K16" s="50"/>
      <c r="L16" s="50"/>
      <c r="M16" s="50"/>
    </row>
    <row r="17" ht="14.3" customHeight="1" spans="1:13">
      <c r="A17" s="20" t="s">
        <v>128</v>
      </c>
      <c r="B17" s="20" t="s">
        <v>115</v>
      </c>
      <c r="C17" s="20"/>
      <c r="D17" s="20" t="s">
        <v>129</v>
      </c>
      <c r="E17" s="50">
        <v>15</v>
      </c>
      <c r="F17" s="50"/>
      <c r="G17" s="50">
        <v>15</v>
      </c>
      <c r="H17" s="50"/>
      <c r="I17" s="50"/>
      <c r="J17" s="50"/>
      <c r="K17" s="50"/>
      <c r="L17" s="50"/>
      <c r="M17" s="50"/>
    </row>
    <row r="18" ht="14.3" customHeight="1" spans="1:13">
      <c r="A18" s="20" t="s">
        <v>128</v>
      </c>
      <c r="B18" s="20" t="s">
        <v>115</v>
      </c>
      <c r="C18" s="20" t="s">
        <v>130</v>
      </c>
      <c r="D18" s="20" t="s">
        <v>131</v>
      </c>
      <c r="E18" s="50">
        <v>15</v>
      </c>
      <c r="F18" s="50"/>
      <c r="G18" s="50">
        <v>15</v>
      </c>
      <c r="H18" s="50"/>
      <c r="I18" s="50"/>
      <c r="J18" s="50"/>
      <c r="K18" s="50"/>
      <c r="L18" s="50"/>
      <c r="M18" s="50"/>
    </row>
    <row r="19" ht="14.3" customHeight="1" spans="1:13">
      <c r="A19" s="20" t="s">
        <v>128</v>
      </c>
      <c r="B19" s="20" t="s">
        <v>132</v>
      </c>
      <c r="C19" s="20"/>
      <c r="D19" s="20" t="s">
        <v>133</v>
      </c>
      <c r="E19" s="50">
        <v>30.89</v>
      </c>
      <c r="F19" s="50">
        <v>24.77</v>
      </c>
      <c r="G19" s="50">
        <v>0.48</v>
      </c>
      <c r="H19" s="50">
        <v>5.64</v>
      </c>
      <c r="I19" s="50"/>
      <c r="J19" s="50"/>
      <c r="K19" s="50"/>
      <c r="L19" s="50"/>
      <c r="M19" s="50"/>
    </row>
    <row r="20" ht="14.3" customHeight="1" spans="1:13">
      <c r="A20" s="20" t="s">
        <v>128</v>
      </c>
      <c r="B20" s="20" t="s">
        <v>132</v>
      </c>
      <c r="C20" s="20" t="s">
        <v>117</v>
      </c>
      <c r="D20" s="20" t="s">
        <v>134</v>
      </c>
      <c r="E20" s="50">
        <v>6.12</v>
      </c>
      <c r="F20" s="50"/>
      <c r="G20" s="50">
        <v>0.48</v>
      </c>
      <c r="H20" s="50">
        <v>5.64</v>
      </c>
      <c r="I20" s="50"/>
      <c r="J20" s="50"/>
      <c r="K20" s="50"/>
      <c r="L20" s="50"/>
      <c r="M20" s="50"/>
    </row>
    <row r="21" ht="14.3" customHeight="1" spans="1:13">
      <c r="A21" s="20" t="s">
        <v>128</v>
      </c>
      <c r="B21" s="20" t="s">
        <v>132</v>
      </c>
      <c r="C21" s="20" t="s">
        <v>132</v>
      </c>
      <c r="D21" s="20" t="s">
        <v>135</v>
      </c>
      <c r="E21" s="50">
        <v>24.77</v>
      </c>
      <c r="F21" s="50">
        <v>24.77</v>
      </c>
      <c r="G21" s="50"/>
      <c r="H21" s="50"/>
      <c r="I21" s="50"/>
      <c r="J21" s="50"/>
      <c r="K21" s="50"/>
      <c r="L21" s="50"/>
      <c r="M21" s="50"/>
    </row>
    <row r="22" ht="14.3" customHeight="1" spans="1:13">
      <c r="A22" s="20" t="s">
        <v>128</v>
      </c>
      <c r="B22" s="20" t="s">
        <v>136</v>
      </c>
      <c r="C22" s="20"/>
      <c r="D22" s="20" t="s">
        <v>137</v>
      </c>
      <c r="E22" s="50">
        <v>50</v>
      </c>
      <c r="F22" s="50"/>
      <c r="G22" s="50"/>
      <c r="H22" s="50">
        <v>50</v>
      </c>
      <c r="I22" s="50"/>
      <c r="J22" s="50"/>
      <c r="K22" s="50"/>
      <c r="L22" s="50"/>
      <c r="M22" s="50"/>
    </row>
    <row r="23" ht="14.3" customHeight="1" spans="1:13">
      <c r="A23" s="20" t="s">
        <v>128</v>
      </c>
      <c r="B23" s="20" t="s">
        <v>136</v>
      </c>
      <c r="C23" s="20" t="s">
        <v>138</v>
      </c>
      <c r="D23" s="20" t="s">
        <v>139</v>
      </c>
      <c r="E23" s="50">
        <v>50</v>
      </c>
      <c r="F23" s="50"/>
      <c r="G23" s="50"/>
      <c r="H23" s="50">
        <v>50</v>
      </c>
      <c r="I23" s="50"/>
      <c r="J23" s="50"/>
      <c r="K23" s="50"/>
      <c r="L23" s="50"/>
      <c r="M23" s="50"/>
    </row>
    <row r="24" ht="14.3" customHeight="1" spans="1:13">
      <c r="A24" s="20" t="s">
        <v>128</v>
      </c>
      <c r="B24" s="20" t="s">
        <v>138</v>
      </c>
      <c r="C24" s="20"/>
      <c r="D24" s="20" t="s">
        <v>140</v>
      </c>
      <c r="E24" s="50">
        <v>0.43</v>
      </c>
      <c r="F24" s="50">
        <v>0.43</v>
      </c>
      <c r="G24" s="50"/>
      <c r="H24" s="50"/>
      <c r="I24" s="50"/>
      <c r="J24" s="50"/>
      <c r="K24" s="50"/>
      <c r="L24" s="50"/>
      <c r="M24" s="50"/>
    </row>
    <row r="25" ht="14.3" customHeight="1" spans="1:13">
      <c r="A25" s="20" t="s">
        <v>128</v>
      </c>
      <c r="B25" s="20" t="s">
        <v>138</v>
      </c>
      <c r="C25" s="20" t="s">
        <v>138</v>
      </c>
      <c r="D25" s="20" t="s">
        <v>140</v>
      </c>
      <c r="E25" s="50">
        <v>0.43</v>
      </c>
      <c r="F25" s="50">
        <v>0.43</v>
      </c>
      <c r="G25" s="50"/>
      <c r="H25" s="50"/>
      <c r="I25" s="50"/>
      <c r="J25" s="50"/>
      <c r="K25" s="50"/>
      <c r="L25" s="50"/>
      <c r="M25" s="50"/>
    </row>
    <row r="26" ht="14.3" customHeight="1" spans="1:13">
      <c r="A26" s="20" t="s">
        <v>141</v>
      </c>
      <c r="B26" s="20"/>
      <c r="C26" s="20"/>
      <c r="D26" s="20" t="s">
        <v>39</v>
      </c>
      <c r="E26" s="50">
        <v>8.38</v>
      </c>
      <c r="F26" s="50">
        <v>8.38</v>
      </c>
      <c r="G26" s="50"/>
      <c r="H26" s="50"/>
      <c r="I26" s="50"/>
      <c r="J26" s="50"/>
      <c r="K26" s="50"/>
      <c r="L26" s="50"/>
      <c r="M26" s="50"/>
    </row>
    <row r="27" ht="14.3" customHeight="1" spans="1:13">
      <c r="A27" s="20" t="s">
        <v>141</v>
      </c>
      <c r="B27" s="20" t="s">
        <v>142</v>
      </c>
      <c r="C27" s="20"/>
      <c r="D27" s="20" t="s">
        <v>143</v>
      </c>
      <c r="E27" s="50">
        <v>8.38</v>
      </c>
      <c r="F27" s="50">
        <v>8.38</v>
      </c>
      <c r="G27" s="50"/>
      <c r="H27" s="50"/>
      <c r="I27" s="50"/>
      <c r="J27" s="50"/>
      <c r="K27" s="50"/>
      <c r="L27" s="50"/>
      <c r="M27" s="50"/>
    </row>
    <row r="28" ht="14.3" customHeight="1" spans="1:13">
      <c r="A28" s="20" t="s">
        <v>141</v>
      </c>
      <c r="B28" s="20" t="s">
        <v>142</v>
      </c>
      <c r="C28" s="20" t="s">
        <v>115</v>
      </c>
      <c r="D28" s="20" t="s">
        <v>144</v>
      </c>
      <c r="E28" s="50">
        <v>2.14</v>
      </c>
      <c r="F28" s="50">
        <v>2.14</v>
      </c>
      <c r="G28" s="50"/>
      <c r="H28" s="50"/>
      <c r="I28" s="50"/>
      <c r="J28" s="50"/>
      <c r="K28" s="50"/>
      <c r="L28" s="50"/>
      <c r="M28" s="50"/>
    </row>
    <row r="29" ht="14.3" customHeight="1" spans="1:13">
      <c r="A29" s="20" t="s">
        <v>141</v>
      </c>
      <c r="B29" s="20" t="s">
        <v>142</v>
      </c>
      <c r="C29" s="20" t="s">
        <v>117</v>
      </c>
      <c r="D29" s="20" t="s">
        <v>145</v>
      </c>
      <c r="E29" s="50">
        <v>5.97</v>
      </c>
      <c r="F29" s="50">
        <v>5.97</v>
      </c>
      <c r="G29" s="50"/>
      <c r="H29" s="50"/>
      <c r="I29" s="50"/>
      <c r="J29" s="50"/>
      <c r="K29" s="50"/>
      <c r="L29" s="50"/>
      <c r="M29" s="50"/>
    </row>
    <row r="30" ht="14.3" customHeight="1" spans="1:13">
      <c r="A30" s="20" t="s">
        <v>141</v>
      </c>
      <c r="B30" s="20" t="s">
        <v>142</v>
      </c>
      <c r="C30" s="20" t="s">
        <v>138</v>
      </c>
      <c r="D30" s="20" t="s">
        <v>146</v>
      </c>
      <c r="E30" s="50">
        <v>0.27</v>
      </c>
      <c r="F30" s="50">
        <v>0.27</v>
      </c>
      <c r="G30" s="50"/>
      <c r="H30" s="50"/>
      <c r="I30" s="50"/>
      <c r="J30" s="50"/>
      <c r="K30" s="50"/>
      <c r="L30" s="50"/>
      <c r="M30" s="50"/>
    </row>
    <row r="31" ht="14.3" customHeight="1" spans="1:13">
      <c r="A31" s="20" t="s">
        <v>147</v>
      </c>
      <c r="B31" s="20"/>
      <c r="C31" s="20"/>
      <c r="D31" s="20" t="s">
        <v>60</v>
      </c>
      <c r="E31" s="50">
        <v>34.14</v>
      </c>
      <c r="F31" s="50">
        <v>34.14</v>
      </c>
      <c r="G31" s="50"/>
      <c r="H31" s="50"/>
      <c r="I31" s="50"/>
      <c r="J31" s="50"/>
      <c r="K31" s="50"/>
      <c r="L31" s="50"/>
      <c r="M31" s="50"/>
    </row>
    <row r="32" ht="14.3" customHeight="1" spans="1:13">
      <c r="A32" s="20" t="s">
        <v>147</v>
      </c>
      <c r="B32" s="20" t="s">
        <v>117</v>
      </c>
      <c r="C32" s="20"/>
      <c r="D32" s="20" t="s">
        <v>148</v>
      </c>
      <c r="E32" s="50">
        <v>34.14</v>
      </c>
      <c r="F32" s="50">
        <v>34.14</v>
      </c>
      <c r="G32" s="50"/>
      <c r="H32" s="50"/>
      <c r="I32" s="50"/>
      <c r="J32" s="50"/>
      <c r="K32" s="50"/>
      <c r="L32" s="50"/>
      <c r="M32" s="50"/>
    </row>
    <row r="33" ht="14.3" customHeight="1" spans="1:13">
      <c r="A33" s="20" t="s">
        <v>147</v>
      </c>
      <c r="B33" s="20" t="s">
        <v>117</v>
      </c>
      <c r="C33" s="20" t="s">
        <v>115</v>
      </c>
      <c r="D33" s="20" t="s">
        <v>149</v>
      </c>
      <c r="E33" s="50">
        <v>34.14</v>
      </c>
      <c r="F33" s="50">
        <v>34.14</v>
      </c>
      <c r="G33" s="50"/>
      <c r="H33" s="50"/>
      <c r="I33" s="50"/>
      <c r="J33" s="50"/>
      <c r="K33" s="50"/>
      <c r="L33" s="50"/>
      <c r="M33" s="50"/>
    </row>
    <row r="34" ht="14.3" customHeight="1"/>
  </sheetData>
  <mergeCells count="4">
    <mergeCell ref="A1:M1"/>
    <mergeCell ref="A2:D2"/>
    <mergeCell ref="A3:C3"/>
    <mergeCell ref="A5:M5"/>
  </mergeCells>
  <pageMargins left="0.75" right="0.75" top="1" bottom="1" header="0.504999995231628" footer="0.504999995231628"/>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7"/>
  <sheetViews>
    <sheetView workbookViewId="0">
      <selection activeCell="D17" sqref="D17"/>
    </sheetView>
  </sheetViews>
  <sheetFormatPr defaultColWidth="10" defaultRowHeight="13.5"/>
  <cols>
    <col min="1" max="1" width="33.475" style="53" customWidth="1"/>
    <col min="2" max="2" width="31.6666666666667" style="53" customWidth="1"/>
    <col min="3" max="3" width="33.475" style="53" customWidth="1"/>
    <col min="4" max="4" width="31.6666666666667" style="53" customWidth="1"/>
    <col min="5" max="5" width="34.375" style="53" customWidth="1"/>
    <col min="6" max="6" width="31.6666666666667" style="53" customWidth="1"/>
    <col min="7" max="7" width="19.4083333333333" style="53" customWidth="1"/>
    <col min="8" max="8" width="9.63333333333333" style="53" customWidth="1"/>
    <col min="9" max="251" width="5.7" style="53" customWidth="1"/>
    <col min="252" max="16384" width="10" style="53"/>
  </cols>
  <sheetData>
    <row r="1" s="53" customFormat="1" ht="11.95" customHeight="1" spans="1:5">
      <c r="A1" s="54"/>
      <c r="B1" s="55"/>
      <c r="C1" s="55"/>
      <c r="D1" s="55"/>
      <c r="E1" s="56"/>
    </row>
    <row r="2" s="53" customFormat="1" ht="32.2" customHeight="1" spans="1:6">
      <c r="A2" s="57" t="s">
        <v>150</v>
      </c>
      <c r="B2" s="57"/>
      <c r="C2" s="57"/>
      <c r="D2" s="57"/>
      <c r="E2" s="57"/>
      <c r="F2" s="57"/>
    </row>
    <row r="3" s="53" customFormat="1" ht="23.2" customHeight="1" spans="1:251">
      <c r="A3" s="58" t="s">
        <v>4</v>
      </c>
      <c r="B3" s="54"/>
      <c r="C3" s="59"/>
      <c r="D3" s="59"/>
      <c r="E3" s="60"/>
      <c r="F3" s="60" t="s">
        <v>6</v>
      </c>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row>
    <row r="4" s="53" customFormat="1" ht="17.95" customHeight="1" spans="1:6">
      <c r="A4" s="62" t="s">
        <v>7</v>
      </c>
      <c r="B4" s="62"/>
      <c r="C4" s="62" t="s">
        <v>8</v>
      </c>
      <c r="D4" s="62"/>
      <c r="E4" s="62"/>
      <c r="F4" s="62"/>
    </row>
    <row r="5" s="53" customFormat="1" ht="17.95" customHeight="1" spans="1:6">
      <c r="A5" s="62" t="s">
        <v>9</v>
      </c>
      <c r="B5" s="63" t="s">
        <v>10</v>
      </c>
      <c r="C5" s="62" t="s">
        <v>11</v>
      </c>
      <c r="D5" s="63" t="s">
        <v>10</v>
      </c>
      <c r="E5" s="62" t="s">
        <v>12</v>
      </c>
      <c r="F5" s="63" t="s">
        <v>10</v>
      </c>
    </row>
    <row r="6" s="53" customFormat="1" ht="17.95" customHeight="1" spans="1:8">
      <c r="A6" s="64" t="s">
        <v>13</v>
      </c>
      <c r="B6" s="65">
        <v>901.47</v>
      </c>
      <c r="C6" s="66" t="s">
        <v>14</v>
      </c>
      <c r="D6" s="65">
        <v>431.13</v>
      </c>
      <c r="E6" s="66" t="s">
        <v>15</v>
      </c>
      <c r="F6" s="65">
        <v>728.63</v>
      </c>
      <c r="G6" s="67"/>
      <c r="H6" s="67"/>
    </row>
    <row r="7" s="53" customFormat="1" ht="17.95" customHeight="1" spans="1:6">
      <c r="A7" s="64" t="s">
        <v>16</v>
      </c>
      <c r="B7" s="65"/>
      <c r="C7" s="66" t="s">
        <v>17</v>
      </c>
      <c r="D7" s="65">
        <v>71.22</v>
      </c>
      <c r="E7" s="66" t="s">
        <v>18</v>
      </c>
      <c r="F7" s="65"/>
    </row>
    <row r="8" s="53" customFormat="1" ht="17.95" customHeight="1" spans="1:6">
      <c r="A8" s="64"/>
      <c r="B8" s="65"/>
      <c r="C8" s="66" t="s">
        <v>20</v>
      </c>
      <c r="D8" s="68">
        <v>13.98</v>
      </c>
      <c r="E8" s="66" t="s">
        <v>21</v>
      </c>
      <c r="F8" s="65"/>
    </row>
    <row r="9" s="53" customFormat="1" ht="17.95" customHeight="1" spans="1:7">
      <c r="A9" s="64"/>
      <c r="B9" s="68"/>
      <c r="C9" s="66" t="s">
        <v>23</v>
      </c>
      <c r="D9" s="69">
        <v>13.78</v>
      </c>
      <c r="E9" s="66" t="s">
        <v>24</v>
      </c>
      <c r="F9" s="65"/>
      <c r="G9" s="67"/>
    </row>
    <row r="10" s="53" customFormat="1" ht="17.95" customHeight="1" spans="1:6">
      <c r="A10" s="64"/>
      <c r="B10" s="68"/>
      <c r="C10" s="66" t="s">
        <v>26</v>
      </c>
      <c r="D10" s="65">
        <v>78.99</v>
      </c>
      <c r="E10" s="66" t="s">
        <v>27</v>
      </c>
      <c r="F10" s="65">
        <v>34</v>
      </c>
    </row>
    <row r="11" s="53" customFormat="1" ht="17.95" customHeight="1" spans="1:6">
      <c r="A11" s="64"/>
      <c r="B11" s="70"/>
      <c r="C11" s="66" t="s">
        <v>29</v>
      </c>
      <c r="D11" s="65">
        <v>33.58</v>
      </c>
      <c r="E11" s="66" t="s">
        <v>30</v>
      </c>
      <c r="F11" s="65"/>
    </row>
    <row r="12" s="53" customFormat="1" ht="17.95" customHeight="1" spans="1:7">
      <c r="A12" s="64"/>
      <c r="B12" s="70"/>
      <c r="C12" s="66" t="s">
        <v>32</v>
      </c>
      <c r="D12" s="65">
        <v>34.14</v>
      </c>
      <c r="E12" s="66" t="s">
        <v>33</v>
      </c>
      <c r="F12" s="65"/>
      <c r="G12" s="67"/>
    </row>
    <row r="13" s="53" customFormat="1" ht="17.95" customHeight="1" spans="1:7">
      <c r="A13" s="64"/>
      <c r="B13" s="70"/>
      <c r="C13" s="66" t="s">
        <v>35</v>
      </c>
      <c r="D13" s="65">
        <v>185.44</v>
      </c>
      <c r="E13" s="66" t="s">
        <v>36</v>
      </c>
      <c r="F13" s="68">
        <v>96.32</v>
      </c>
      <c r="G13" s="67"/>
    </row>
    <row r="14" s="53" customFormat="1" ht="17.95" customHeight="1" spans="1:6">
      <c r="A14" s="64"/>
      <c r="B14" s="70"/>
      <c r="C14" s="66" t="s">
        <v>38</v>
      </c>
      <c r="D14" s="65">
        <v>410.7</v>
      </c>
      <c r="E14" s="66" t="s">
        <v>39</v>
      </c>
      <c r="F14" s="65">
        <v>8.38</v>
      </c>
    </row>
    <row r="15" s="53" customFormat="1" ht="17.95" customHeight="1" spans="1:6">
      <c r="A15" s="64"/>
      <c r="B15" s="70"/>
      <c r="C15" s="66" t="s">
        <v>41</v>
      </c>
      <c r="D15" s="65">
        <v>142.22</v>
      </c>
      <c r="E15" s="66" t="s">
        <v>42</v>
      </c>
      <c r="F15" s="65"/>
    </row>
    <row r="16" s="53" customFormat="1" ht="17.95" customHeight="1" spans="1:6">
      <c r="A16" s="64"/>
      <c r="B16" s="64"/>
      <c r="C16" s="71" t="s">
        <v>43</v>
      </c>
      <c r="D16" s="68"/>
      <c r="E16" s="66" t="s">
        <v>44</v>
      </c>
      <c r="F16" s="65"/>
    </row>
    <row r="17" s="53" customFormat="1" ht="17.95" customHeight="1" spans="1:7">
      <c r="A17" s="64"/>
      <c r="B17" s="64"/>
      <c r="C17" s="64" t="s">
        <v>45</v>
      </c>
      <c r="D17" s="69">
        <v>34</v>
      </c>
      <c r="E17" s="66" t="s">
        <v>46</v>
      </c>
      <c r="F17" s="65"/>
      <c r="G17" s="67"/>
    </row>
    <row r="18" s="53" customFormat="1" ht="17.95" customHeight="1" spans="1:6">
      <c r="A18" s="64"/>
      <c r="B18" s="64"/>
      <c r="C18" s="71" t="s">
        <v>47</v>
      </c>
      <c r="D18" s="65"/>
      <c r="E18" s="71" t="s">
        <v>48</v>
      </c>
      <c r="F18" s="65"/>
    </row>
    <row r="19" s="53" customFormat="1" ht="17.95" customHeight="1" spans="1:6">
      <c r="A19" s="64"/>
      <c r="B19" s="64"/>
      <c r="C19" s="71" t="s">
        <v>49</v>
      </c>
      <c r="D19" s="65"/>
      <c r="E19" s="66" t="s">
        <v>50</v>
      </c>
      <c r="F19" s="65"/>
    </row>
    <row r="20" s="53" customFormat="1" ht="17.95" customHeight="1" spans="1:6">
      <c r="A20" s="64"/>
      <c r="B20" s="64"/>
      <c r="C20" s="71" t="s">
        <v>51</v>
      </c>
      <c r="D20" s="68"/>
      <c r="E20" s="66" t="s">
        <v>52</v>
      </c>
      <c r="F20" s="65"/>
    </row>
    <row r="21" s="53" customFormat="1" ht="17.2" customHeight="1" spans="1:6">
      <c r="A21" s="64"/>
      <c r="B21" s="64"/>
      <c r="C21" s="64" t="s">
        <v>53</v>
      </c>
      <c r="D21" s="72"/>
      <c r="E21" s="66" t="s">
        <v>54</v>
      </c>
      <c r="F21" s="65"/>
    </row>
    <row r="22" s="53" customFormat="1" ht="17.95" customHeight="1" spans="1:6">
      <c r="A22" s="64"/>
      <c r="B22" s="64"/>
      <c r="C22" s="64" t="s">
        <v>55</v>
      </c>
      <c r="D22" s="68"/>
      <c r="E22" s="71" t="s">
        <v>56</v>
      </c>
      <c r="F22" s="65"/>
    </row>
    <row r="23" s="53" customFormat="1" ht="17.95" customHeight="1" spans="1:6">
      <c r="A23" s="64"/>
      <c r="B23" s="64"/>
      <c r="C23" s="66" t="s">
        <v>57</v>
      </c>
      <c r="D23" s="65"/>
      <c r="E23" s="71" t="s">
        <v>58</v>
      </c>
      <c r="F23" s="65"/>
    </row>
    <row r="24" s="53" customFormat="1" ht="17.95" customHeight="1" spans="1:6">
      <c r="A24" s="64"/>
      <c r="B24" s="64"/>
      <c r="C24" s="66" t="s">
        <v>59</v>
      </c>
      <c r="D24" s="65">
        <v>234.48</v>
      </c>
      <c r="E24" s="71" t="s">
        <v>60</v>
      </c>
      <c r="F24" s="65">
        <v>34.14</v>
      </c>
    </row>
    <row r="25" s="53" customFormat="1" ht="17.95" customHeight="1" spans="1:7">
      <c r="A25" s="64"/>
      <c r="B25" s="64"/>
      <c r="C25" s="66" t="s">
        <v>61</v>
      </c>
      <c r="D25" s="65">
        <v>55.64</v>
      </c>
      <c r="E25" s="71" t="s">
        <v>62</v>
      </c>
      <c r="F25" s="73"/>
      <c r="G25" s="67"/>
    </row>
    <row r="26" s="53" customFormat="1" ht="17.95" customHeight="1" spans="1:6">
      <c r="A26" s="64"/>
      <c r="B26" s="64"/>
      <c r="C26" s="66" t="s">
        <v>63</v>
      </c>
      <c r="D26" s="65"/>
      <c r="E26" s="66" t="s">
        <v>64</v>
      </c>
      <c r="F26" s="74"/>
    </row>
    <row r="27" s="53" customFormat="1" ht="17.95" customHeight="1" spans="1:6">
      <c r="A27" s="64"/>
      <c r="B27" s="64"/>
      <c r="C27" s="66" t="s">
        <v>65</v>
      </c>
      <c r="D27" s="65"/>
      <c r="E27" s="66" t="s">
        <v>66</v>
      </c>
      <c r="F27" s="74"/>
    </row>
    <row r="28" s="53" customFormat="1" ht="17.95" customHeight="1" spans="1:6">
      <c r="A28" s="64"/>
      <c r="B28" s="64"/>
      <c r="C28" s="66" t="s">
        <v>67</v>
      </c>
      <c r="D28" s="65">
        <v>4</v>
      </c>
      <c r="E28" s="66" t="s">
        <v>68</v>
      </c>
      <c r="F28" s="74"/>
    </row>
    <row r="29" s="53" customFormat="1" ht="17.95" customHeight="1" spans="1:6">
      <c r="A29" s="64"/>
      <c r="B29" s="64"/>
      <c r="C29" s="66" t="s">
        <v>69</v>
      </c>
      <c r="D29" s="65"/>
      <c r="E29" s="71" t="s">
        <v>70</v>
      </c>
      <c r="F29" s="74"/>
    </row>
    <row r="30" s="53" customFormat="1" ht="17.95" customHeight="1" spans="1:6">
      <c r="A30" s="64"/>
      <c r="B30" s="64"/>
      <c r="C30" s="64" t="s">
        <v>71</v>
      </c>
      <c r="D30" s="68"/>
      <c r="E30" s="71" t="s">
        <v>72</v>
      </c>
      <c r="F30" s="74"/>
    </row>
    <row r="31" s="53" customFormat="1" ht="17.95" customHeight="1" spans="1:6">
      <c r="A31" s="75"/>
      <c r="B31" s="76"/>
      <c r="C31" s="64" t="s">
        <v>73</v>
      </c>
      <c r="D31" s="68"/>
      <c r="E31" s="66" t="s">
        <v>74</v>
      </c>
      <c r="F31" s="74"/>
    </row>
    <row r="32" s="53" customFormat="1" ht="17.95" customHeight="1" spans="1:6">
      <c r="A32" s="75"/>
      <c r="B32" s="77"/>
      <c r="C32" s="64" t="s">
        <v>75</v>
      </c>
      <c r="D32" s="68"/>
      <c r="E32" s="66" t="s">
        <v>76</v>
      </c>
      <c r="F32" s="74"/>
    </row>
    <row r="33" s="53" customFormat="1" ht="17.95" customHeight="1" spans="1:6">
      <c r="A33" s="75"/>
      <c r="B33" s="77"/>
      <c r="C33" s="64"/>
      <c r="D33" s="68"/>
      <c r="E33" s="78"/>
      <c r="F33" s="78"/>
    </row>
    <row r="34" s="53" customFormat="1" ht="17.95" customHeight="1" spans="1:6">
      <c r="A34" s="75"/>
      <c r="B34" s="77"/>
      <c r="C34" s="79"/>
      <c r="D34" s="70"/>
      <c r="E34" s="78"/>
      <c r="F34" s="78"/>
    </row>
    <row r="35" s="53" customFormat="1" ht="17.95" customHeight="1" spans="1:6">
      <c r="A35" s="75"/>
      <c r="B35" s="77"/>
      <c r="C35" s="79"/>
      <c r="D35" s="62"/>
      <c r="E35" s="75"/>
      <c r="F35" s="74"/>
    </row>
    <row r="36" s="53" customFormat="1" ht="17.95" customHeight="1" spans="1:6">
      <c r="A36" s="62" t="s">
        <v>77</v>
      </c>
      <c r="B36" s="68">
        <v>901.47</v>
      </c>
      <c r="C36" s="80" t="s">
        <v>78</v>
      </c>
      <c r="D36" s="68">
        <v>901.47</v>
      </c>
      <c r="E36" s="80" t="s">
        <v>78</v>
      </c>
      <c r="F36" s="68">
        <v>901.47</v>
      </c>
    </row>
    <row r="37" s="53" customFormat="1" ht="11.2" customHeight="1" spans="5:6">
      <c r="E37" s="81"/>
      <c r="F37" s="81"/>
    </row>
  </sheetData>
  <mergeCells count="3">
    <mergeCell ref="A2:F2"/>
    <mergeCell ref="A4:B4"/>
    <mergeCell ref="C4:F4"/>
  </mergeCells>
  <pageMargins left="0.75" right="0.75" top="0.384999990463257" bottom="0.155000001192093" header="0.344999998807907" footer="0.200000002980232"/>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workbookViewId="0">
      <selection activeCell="E7" sqref="E7"/>
    </sheetView>
  </sheetViews>
  <sheetFormatPr defaultColWidth="10" defaultRowHeight="13.5" outlineLevelCol="6"/>
  <cols>
    <col min="1" max="3" width="10.45" customWidth="1"/>
    <col min="4" max="4" width="42.8833333333333" customWidth="1"/>
    <col min="5" max="7" width="23.3416666666667" customWidth="1"/>
    <col min="8" max="8" width="9.76666666666667" customWidth="1"/>
  </cols>
  <sheetData>
    <row r="1" ht="26.95" customHeight="1" spans="1:7">
      <c r="A1" s="33" t="s">
        <v>151</v>
      </c>
      <c r="B1" s="33"/>
      <c r="C1" s="33"/>
      <c r="D1" s="33"/>
      <c r="E1" s="33"/>
      <c r="F1" s="33"/>
      <c r="G1" s="33"/>
    </row>
    <row r="2" ht="22.6" customHeight="1" spans="1:7">
      <c r="A2" s="10" t="s">
        <v>4</v>
      </c>
      <c r="B2" s="10"/>
      <c r="C2" s="10"/>
      <c r="D2" s="10"/>
      <c r="E2" s="10"/>
      <c r="F2" s="10"/>
      <c r="G2" s="34" t="s">
        <v>98</v>
      </c>
    </row>
    <row r="3" ht="19.95" customHeight="1" spans="1:7">
      <c r="A3" s="35" t="s">
        <v>152</v>
      </c>
      <c r="B3" s="35"/>
      <c r="C3" s="35"/>
      <c r="D3" s="35" t="s">
        <v>153</v>
      </c>
      <c r="E3" s="35" t="s">
        <v>85</v>
      </c>
      <c r="F3" s="51" t="s">
        <v>154</v>
      </c>
      <c r="G3" s="51" t="s">
        <v>155</v>
      </c>
    </row>
    <row r="4" ht="19.95" customHeight="1" spans="1:7">
      <c r="A4" s="35" t="s">
        <v>108</v>
      </c>
      <c r="B4" s="35" t="s">
        <v>109</v>
      </c>
      <c r="C4" s="35" t="s">
        <v>110</v>
      </c>
      <c r="D4" s="35"/>
      <c r="E4" s="35"/>
      <c r="F4" s="51"/>
      <c r="G4" s="51"/>
    </row>
    <row r="5" ht="13.55" customHeight="1" spans="1:7">
      <c r="A5" s="37"/>
      <c r="B5" s="37"/>
      <c r="C5" s="37"/>
      <c r="D5" s="37" t="s">
        <v>85</v>
      </c>
      <c r="E5" s="52">
        <f>F5+G5</f>
        <v>902.47</v>
      </c>
      <c r="F5" s="52">
        <v>643.28</v>
      </c>
      <c r="G5" s="52">
        <v>259.19</v>
      </c>
    </row>
    <row r="6" ht="14.3" customHeight="1" spans="1:7">
      <c r="A6" s="48" t="s">
        <v>4</v>
      </c>
      <c r="B6" s="48"/>
      <c r="C6" s="48"/>
      <c r="D6" s="48"/>
      <c r="E6" s="48"/>
      <c r="F6" s="48"/>
      <c r="G6" s="48"/>
    </row>
    <row r="7" ht="14.3" customHeight="1" spans="1:7">
      <c r="A7" s="49" t="s">
        <v>112</v>
      </c>
      <c r="B7" s="49"/>
      <c r="C7" s="49"/>
      <c r="D7" s="49" t="s">
        <v>15</v>
      </c>
      <c r="E7" s="50">
        <f>F7+G7</f>
        <v>729.63</v>
      </c>
      <c r="F7" s="50">
        <v>569.44</v>
      </c>
      <c r="G7" s="50">
        <f>G8+G12</f>
        <v>160.19</v>
      </c>
    </row>
    <row r="8" ht="14.3" customHeight="1" spans="1:7">
      <c r="A8" s="49" t="s">
        <v>112</v>
      </c>
      <c r="B8" s="49" t="s">
        <v>113</v>
      </c>
      <c r="C8" s="49"/>
      <c r="D8" s="49" t="s">
        <v>114</v>
      </c>
      <c r="E8" s="50">
        <f t="shared" ref="E8:E34" si="0">F8+G8</f>
        <v>593.19</v>
      </c>
      <c r="F8" s="50">
        <v>569.44</v>
      </c>
      <c r="G8" s="50">
        <f>G9+G10+G11</f>
        <v>23.75</v>
      </c>
    </row>
    <row r="9" ht="13.45" customHeight="1" spans="1:7">
      <c r="A9" s="49" t="s">
        <v>112</v>
      </c>
      <c r="B9" s="49" t="s">
        <v>113</v>
      </c>
      <c r="C9" s="49" t="s">
        <v>115</v>
      </c>
      <c r="D9" s="49" t="s">
        <v>116</v>
      </c>
      <c r="E9" s="50">
        <f t="shared" si="0"/>
        <v>46.82</v>
      </c>
      <c r="F9" s="50">
        <v>46.82</v>
      </c>
      <c r="G9" s="50"/>
    </row>
    <row r="10" ht="13.45" customHeight="1" spans="1:7">
      <c r="A10" s="49" t="s">
        <v>112</v>
      </c>
      <c r="B10" s="49" t="s">
        <v>113</v>
      </c>
      <c r="C10" s="49" t="s">
        <v>117</v>
      </c>
      <c r="D10" s="49" t="s">
        <v>118</v>
      </c>
      <c r="E10" s="50">
        <f t="shared" si="0"/>
        <v>23.75</v>
      </c>
      <c r="F10" s="50"/>
      <c r="G10" s="50">
        <v>23.75</v>
      </c>
    </row>
    <row r="11" ht="13.45" customHeight="1" spans="1:7">
      <c r="A11" s="49" t="s">
        <v>112</v>
      </c>
      <c r="B11" s="49" t="s">
        <v>113</v>
      </c>
      <c r="C11" s="49" t="s">
        <v>119</v>
      </c>
      <c r="D11" s="49" t="s">
        <v>120</v>
      </c>
      <c r="E11" s="50">
        <f t="shared" si="0"/>
        <v>522.62</v>
      </c>
      <c r="F11" s="50">
        <v>522.62</v>
      </c>
      <c r="G11" s="50"/>
    </row>
    <row r="12" ht="14.3" customHeight="1" spans="1:7">
      <c r="A12" s="49" t="s">
        <v>112</v>
      </c>
      <c r="B12" s="49" t="s">
        <v>121</v>
      </c>
      <c r="C12" s="49"/>
      <c r="D12" s="49" t="s">
        <v>122</v>
      </c>
      <c r="E12" s="50">
        <f t="shared" si="0"/>
        <v>136.44</v>
      </c>
      <c r="F12" s="50"/>
      <c r="G12" s="50">
        <v>136.44</v>
      </c>
    </row>
    <row r="13" ht="13.45" customHeight="1" spans="1:7">
      <c r="A13" s="49" t="s">
        <v>112</v>
      </c>
      <c r="B13" s="49" t="s">
        <v>121</v>
      </c>
      <c r="C13" s="49" t="s">
        <v>117</v>
      </c>
      <c r="D13" s="49" t="s">
        <v>118</v>
      </c>
      <c r="E13" s="50">
        <f t="shared" si="0"/>
        <v>136.44</v>
      </c>
      <c r="F13" s="50"/>
      <c r="G13" s="50">
        <v>136.44</v>
      </c>
    </row>
    <row r="14" ht="14.3" customHeight="1" spans="1:7">
      <c r="A14" s="49" t="s">
        <v>123</v>
      </c>
      <c r="B14" s="49"/>
      <c r="C14" s="49"/>
      <c r="D14" s="49" t="s">
        <v>27</v>
      </c>
      <c r="E14" s="50">
        <f t="shared" si="0"/>
        <v>34</v>
      </c>
      <c r="F14" s="50"/>
      <c r="G14" s="50">
        <v>34</v>
      </c>
    </row>
    <row r="15" ht="14.3" customHeight="1" spans="1:7">
      <c r="A15" s="49" t="s">
        <v>123</v>
      </c>
      <c r="B15" s="49" t="s">
        <v>124</v>
      </c>
      <c r="C15" s="49"/>
      <c r="D15" s="49" t="s">
        <v>125</v>
      </c>
      <c r="E15" s="50">
        <f t="shared" si="0"/>
        <v>34</v>
      </c>
      <c r="F15" s="50"/>
      <c r="G15" s="50">
        <v>34</v>
      </c>
    </row>
    <row r="16" ht="13.45" customHeight="1" spans="1:7">
      <c r="A16" s="49" t="s">
        <v>123</v>
      </c>
      <c r="B16" s="49" t="s">
        <v>124</v>
      </c>
      <c r="C16" s="49" t="s">
        <v>126</v>
      </c>
      <c r="D16" s="49" t="s">
        <v>127</v>
      </c>
      <c r="E16" s="50">
        <f t="shared" si="0"/>
        <v>34</v>
      </c>
      <c r="F16" s="50"/>
      <c r="G16" s="50">
        <v>34</v>
      </c>
    </row>
    <row r="17" ht="14.3" customHeight="1" spans="1:7">
      <c r="A17" s="49" t="s">
        <v>128</v>
      </c>
      <c r="B17" s="49"/>
      <c r="C17" s="49"/>
      <c r="D17" s="49" t="s">
        <v>36</v>
      </c>
      <c r="E17" s="50">
        <f t="shared" si="0"/>
        <v>96.32</v>
      </c>
      <c r="F17" s="50">
        <v>31.32</v>
      </c>
      <c r="G17" s="50">
        <v>65</v>
      </c>
    </row>
    <row r="18" ht="14.3" customHeight="1" spans="1:7">
      <c r="A18" s="49" t="s">
        <v>128</v>
      </c>
      <c r="B18" s="49" t="s">
        <v>115</v>
      </c>
      <c r="C18" s="49"/>
      <c r="D18" s="49" t="s">
        <v>129</v>
      </c>
      <c r="E18" s="50">
        <f t="shared" si="0"/>
        <v>15</v>
      </c>
      <c r="F18" s="50"/>
      <c r="G18" s="50">
        <v>15</v>
      </c>
    </row>
    <row r="19" ht="13.45" customHeight="1" spans="1:7">
      <c r="A19" s="49" t="s">
        <v>128</v>
      </c>
      <c r="B19" s="49" t="s">
        <v>115</v>
      </c>
      <c r="C19" s="49" t="s">
        <v>130</v>
      </c>
      <c r="D19" s="49" t="s">
        <v>131</v>
      </c>
      <c r="E19" s="50">
        <f t="shared" si="0"/>
        <v>15</v>
      </c>
      <c r="F19" s="50"/>
      <c r="G19" s="50">
        <v>15</v>
      </c>
    </row>
    <row r="20" ht="14.3" customHeight="1" spans="1:7">
      <c r="A20" s="49" t="s">
        <v>128</v>
      </c>
      <c r="B20" s="49" t="s">
        <v>132</v>
      </c>
      <c r="C20" s="49"/>
      <c r="D20" s="49" t="s">
        <v>133</v>
      </c>
      <c r="E20" s="50">
        <f t="shared" si="0"/>
        <v>30.89</v>
      </c>
      <c r="F20" s="50">
        <v>30.89</v>
      </c>
      <c r="G20" s="50"/>
    </row>
    <row r="21" ht="13.45" customHeight="1" spans="1:7">
      <c r="A21" s="49" t="s">
        <v>128</v>
      </c>
      <c r="B21" s="49" t="s">
        <v>132</v>
      </c>
      <c r="C21" s="49" t="s">
        <v>117</v>
      </c>
      <c r="D21" s="49" t="s">
        <v>134</v>
      </c>
      <c r="E21" s="50">
        <f t="shared" si="0"/>
        <v>6.12</v>
      </c>
      <c r="F21" s="50">
        <v>6.12</v>
      </c>
      <c r="G21" s="50"/>
    </row>
    <row r="22" ht="13.45" customHeight="1" spans="1:7">
      <c r="A22" s="49" t="s">
        <v>128</v>
      </c>
      <c r="B22" s="49" t="s">
        <v>132</v>
      </c>
      <c r="C22" s="49" t="s">
        <v>132</v>
      </c>
      <c r="D22" s="49" t="s">
        <v>135</v>
      </c>
      <c r="E22" s="50">
        <f t="shared" si="0"/>
        <v>24.77</v>
      </c>
      <c r="F22" s="50">
        <v>24.77</v>
      </c>
      <c r="G22" s="50"/>
    </row>
    <row r="23" ht="14.3" customHeight="1" spans="1:7">
      <c r="A23" s="49" t="s">
        <v>128</v>
      </c>
      <c r="B23" s="49" t="s">
        <v>136</v>
      </c>
      <c r="C23" s="49"/>
      <c r="D23" s="49" t="s">
        <v>137</v>
      </c>
      <c r="E23" s="50">
        <f t="shared" si="0"/>
        <v>50</v>
      </c>
      <c r="F23" s="50"/>
      <c r="G23" s="50">
        <v>50</v>
      </c>
    </row>
    <row r="24" ht="13.45" customHeight="1" spans="1:7">
      <c r="A24" s="49" t="s">
        <v>128</v>
      </c>
      <c r="B24" s="49" t="s">
        <v>136</v>
      </c>
      <c r="C24" s="49" t="s">
        <v>138</v>
      </c>
      <c r="D24" s="49" t="s">
        <v>139</v>
      </c>
      <c r="E24" s="50">
        <f t="shared" si="0"/>
        <v>50</v>
      </c>
      <c r="F24" s="50"/>
      <c r="G24" s="50">
        <v>50</v>
      </c>
    </row>
    <row r="25" ht="14.3" customHeight="1" spans="1:7">
      <c r="A25" s="49" t="s">
        <v>128</v>
      </c>
      <c r="B25" s="49" t="s">
        <v>138</v>
      </c>
      <c r="C25" s="49"/>
      <c r="D25" s="49" t="s">
        <v>140</v>
      </c>
      <c r="E25" s="50">
        <f t="shared" si="0"/>
        <v>0.43</v>
      </c>
      <c r="F25" s="50">
        <v>0.43</v>
      </c>
      <c r="G25" s="50"/>
    </row>
    <row r="26" ht="13.45" customHeight="1" spans="1:7">
      <c r="A26" s="49" t="s">
        <v>128</v>
      </c>
      <c r="B26" s="49" t="s">
        <v>138</v>
      </c>
      <c r="C26" s="49" t="s">
        <v>138</v>
      </c>
      <c r="D26" s="49" t="s">
        <v>140</v>
      </c>
      <c r="E26" s="50">
        <f t="shared" si="0"/>
        <v>0.43</v>
      </c>
      <c r="F26" s="50">
        <v>0.43</v>
      </c>
      <c r="G26" s="50"/>
    </row>
    <row r="27" ht="14.3" customHeight="1" spans="1:7">
      <c r="A27" s="49" t="s">
        <v>141</v>
      </c>
      <c r="B27" s="49"/>
      <c r="C27" s="49"/>
      <c r="D27" s="49" t="s">
        <v>39</v>
      </c>
      <c r="E27" s="50">
        <f t="shared" si="0"/>
        <v>8.38</v>
      </c>
      <c r="F27" s="50">
        <v>8.38</v>
      </c>
      <c r="G27" s="50"/>
    </row>
    <row r="28" ht="14.3" customHeight="1" spans="1:7">
      <c r="A28" s="49" t="s">
        <v>141</v>
      </c>
      <c r="B28" s="49" t="s">
        <v>142</v>
      </c>
      <c r="C28" s="49"/>
      <c r="D28" s="49" t="s">
        <v>143</v>
      </c>
      <c r="E28" s="50">
        <f t="shared" si="0"/>
        <v>8.38</v>
      </c>
      <c r="F28" s="50">
        <v>8.38</v>
      </c>
      <c r="G28" s="50"/>
    </row>
    <row r="29" ht="13.45" customHeight="1" spans="1:7">
      <c r="A29" s="49" t="s">
        <v>141</v>
      </c>
      <c r="B29" s="49" t="s">
        <v>142</v>
      </c>
      <c r="C29" s="49" t="s">
        <v>115</v>
      </c>
      <c r="D29" s="49" t="s">
        <v>144</v>
      </c>
      <c r="E29" s="50">
        <f t="shared" si="0"/>
        <v>2.14</v>
      </c>
      <c r="F29" s="50">
        <v>2.14</v>
      </c>
      <c r="G29" s="50"/>
    </row>
    <row r="30" ht="13.45" customHeight="1" spans="1:7">
      <c r="A30" s="49" t="s">
        <v>141</v>
      </c>
      <c r="B30" s="49" t="s">
        <v>142</v>
      </c>
      <c r="C30" s="49" t="s">
        <v>117</v>
      </c>
      <c r="D30" s="49" t="s">
        <v>145</v>
      </c>
      <c r="E30" s="50">
        <f t="shared" si="0"/>
        <v>5.97</v>
      </c>
      <c r="F30" s="50">
        <v>5.97</v>
      </c>
      <c r="G30" s="50"/>
    </row>
    <row r="31" ht="13.45" customHeight="1" spans="1:7">
      <c r="A31" s="49" t="s">
        <v>141</v>
      </c>
      <c r="B31" s="49" t="s">
        <v>142</v>
      </c>
      <c r="C31" s="49" t="s">
        <v>138</v>
      </c>
      <c r="D31" s="49" t="s">
        <v>146</v>
      </c>
      <c r="E31" s="50">
        <f t="shared" si="0"/>
        <v>0.27</v>
      </c>
      <c r="F31" s="50">
        <v>0.27</v>
      </c>
      <c r="G31" s="50"/>
    </row>
    <row r="32" ht="14.3" customHeight="1" spans="1:7">
      <c r="A32" s="49" t="s">
        <v>147</v>
      </c>
      <c r="B32" s="49"/>
      <c r="C32" s="49"/>
      <c r="D32" s="49" t="s">
        <v>60</v>
      </c>
      <c r="E32" s="50">
        <f t="shared" si="0"/>
        <v>34.14</v>
      </c>
      <c r="F32" s="50">
        <v>34.14</v>
      </c>
      <c r="G32" s="50"/>
    </row>
    <row r="33" ht="14.3" customHeight="1" spans="1:7">
      <c r="A33" s="49" t="s">
        <v>147</v>
      </c>
      <c r="B33" s="49" t="s">
        <v>117</v>
      </c>
      <c r="C33" s="49"/>
      <c r="D33" s="49" t="s">
        <v>148</v>
      </c>
      <c r="E33" s="50">
        <f t="shared" si="0"/>
        <v>34.14</v>
      </c>
      <c r="F33" s="50">
        <v>34.14</v>
      </c>
      <c r="G33" s="50"/>
    </row>
    <row r="34" ht="13.45" customHeight="1" spans="1:7">
      <c r="A34" s="49" t="s">
        <v>147</v>
      </c>
      <c r="B34" s="49" t="s">
        <v>117</v>
      </c>
      <c r="C34" s="49" t="s">
        <v>115</v>
      </c>
      <c r="D34" s="49" t="s">
        <v>149</v>
      </c>
      <c r="E34" s="50">
        <f t="shared" si="0"/>
        <v>34.14</v>
      </c>
      <c r="F34" s="50">
        <v>34.14</v>
      </c>
      <c r="G34" s="50"/>
    </row>
    <row r="35" ht="14.3" customHeight="1"/>
  </sheetData>
  <mergeCells count="8">
    <mergeCell ref="A1:G1"/>
    <mergeCell ref="A2:C2"/>
    <mergeCell ref="A3:C3"/>
    <mergeCell ref="A6:G6"/>
    <mergeCell ref="D3:D4"/>
    <mergeCell ref="E3:E4"/>
    <mergeCell ref="F3:F4"/>
    <mergeCell ref="G3:G4"/>
  </mergeCells>
  <pageMargins left="0.75" right="0.75" top="1" bottom="1" header="0.504999995231628" footer="0.504999995231628"/>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
  <sheetViews>
    <sheetView workbookViewId="0">
      <selection activeCell="A1" sqref="A1:C1"/>
    </sheetView>
  </sheetViews>
  <sheetFormatPr defaultColWidth="10" defaultRowHeight="13.5" outlineLevelCol="2"/>
  <cols>
    <col min="1" max="1" width="30.9416666666667" customWidth="1"/>
    <col min="2" max="2" width="65.1416666666667" customWidth="1"/>
    <col min="3" max="3" width="31.4833333333333" customWidth="1"/>
  </cols>
  <sheetData>
    <row r="1" ht="32.95" customHeight="1" spans="1:3">
      <c r="A1" s="33" t="s">
        <v>156</v>
      </c>
      <c r="B1" s="33"/>
      <c r="C1" s="33"/>
    </row>
    <row r="2" ht="22.6" customHeight="1" spans="1:3">
      <c r="A2" s="10" t="s">
        <v>4</v>
      </c>
      <c r="B2" s="10"/>
      <c r="C2" s="34" t="s">
        <v>98</v>
      </c>
    </row>
    <row r="3" ht="19.95" customHeight="1" spans="1:3">
      <c r="A3" s="35" t="s">
        <v>99</v>
      </c>
      <c r="B3" s="47" t="s">
        <v>100</v>
      </c>
      <c r="C3" s="35" t="s">
        <v>157</v>
      </c>
    </row>
    <row r="4" ht="19.95" customHeight="1" spans="1:3">
      <c r="A4" s="48"/>
      <c r="B4" s="49"/>
      <c r="C4" s="50">
        <v>643.28</v>
      </c>
    </row>
    <row r="5" ht="19.95" customHeight="1" spans="1:3">
      <c r="A5" s="48" t="s">
        <v>158</v>
      </c>
      <c r="B5" s="49" t="s">
        <v>159</v>
      </c>
      <c r="C5" s="50">
        <v>71.22</v>
      </c>
    </row>
    <row r="6" ht="19.95" customHeight="1" spans="1:3">
      <c r="A6" s="48" t="s">
        <v>160</v>
      </c>
      <c r="B6" s="49" t="s">
        <v>161</v>
      </c>
      <c r="C6" s="50">
        <v>13.98</v>
      </c>
    </row>
    <row r="7" ht="19.95" customHeight="1" spans="1:3">
      <c r="A7" s="48" t="s">
        <v>162</v>
      </c>
      <c r="B7" s="49" t="s">
        <v>163</v>
      </c>
      <c r="C7" s="50">
        <v>13.78</v>
      </c>
    </row>
    <row r="8" ht="19.95" customHeight="1" spans="1:3">
      <c r="A8" s="48" t="s">
        <v>164</v>
      </c>
      <c r="B8" s="49" t="s">
        <v>165</v>
      </c>
      <c r="C8" s="50">
        <v>78.99</v>
      </c>
    </row>
    <row r="9" ht="19.95" customHeight="1" spans="1:3">
      <c r="A9" s="48" t="s">
        <v>166</v>
      </c>
      <c r="B9" s="49" t="s">
        <v>167</v>
      </c>
      <c r="C9" s="50">
        <v>24.77</v>
      </c>
    </row>
    <row r="10" ht="19.95" customHeight="1" spans="1:3">
      <c r="A10" s="48" t="s">
        <v>168</v>
      </c>
      <c r="B10" s="49" t="s">
        <v>169</v>
      </c>
      <c r="C10" s="50"/>
    </row>
    <row r="11" ht="19.95" customHeight="1" spans="1:3">
      <c r="A11" s="48" t="s">
        <v>170</v>
      </c>
      <c r="B11" s="49" t="s">
        <v>171</v>
      </c>
      <c r="C11" s="50">
        <v>8.2</v>
      </c>
    </row>
    <row r="12" ht="19.95" customHeight="1" spans="1:3">
      <c r="A12" s="48" t="s">
        <v>172</v>
      </c>
      <c r="B12" s="49" t="s">
        <v>173</v>
      </c>
      <c r="C12" s="50">
        <v>0.61</v>
      </c>
    </row>
    <row r="13" ht="19.95" customHeight="1" spans="1:3">
      <c r="A13" s="48" t="s">
        <v>174</v>
      </c>
      <c r="B13" s="49" t="s">
        <v>175</v>
      </c>
      <c r="C13" s="50">
        <v>34.14</v>
      </c>
    </row>
    <row r="14" ht="19.95" customHeight="1" spans="1:3">
      <c r="A14" s="48" t="s">
        <v>176</v>
      </c>
      <c r="B14" s="49" t="s">
        <v>177</v>
      </c>
      <c r="C14" s="50">
        <v>185.44</v>
      </c>
    </row>
    <row r="15" ht="19.95" customHeight="1" spans="1:3">
      <c r="A15" s="48" t="s">
        <v>178</v>
      </c>
      <c r="B15" s="49" t="s">
        <v>179</v>
      </c>
      <c r="C15" s="50">
        <v>9.6</v>
      </c>
    </row>
    <row r="16" ht="19.95" customHeight="1" spans="1:3">
      <c r="A16" s="48" t="s">
        <v>180</v>
      </c>
      <c r="B16" s="49" t="s">
        <v>181</v>
      </c>
      <c r="C16" s="50">
        <v>3.5</v>
      </c>
    </row>
    <row r="17" ht="19.95" customHeight="1" spans="1:3">
      <c r="A17" s="48" t="s">
        <v>182</v>
      </c>
      <c r="B17" s="49" t="s">
        <v>183</v>
      </c>
      <c r="C17" s="50"/>
    </row>
    <row r="18" ht="19.95" customHeight="1" spans="1:3">
      <c r="A18" s="48" t="s">
        <v>184</v>
      </c>
      <c r="B18" s="49" t="s">
        <v>185</v>
      </c>
      <c r="C18" s="50"/>
    </row>
    <row r="19" ht="19.95" customHeight="1" spans="1:3">
      <c r="A19" s="48" t="s">
        <v>186</v>
      </c>
      <c r="B19" s="49" t="s">
        <v>187</v>
      </c>
      <c r="C19" s="50"/>
    </row>
    <row r="20" ht="19.95" customHeight="1" spans="1:3">
      <c r="A20" s="48" t="s">
        <v>188</v>
      </c>
      <c r="B20" s="49" t="s">
        <v>189</v>
      </c>
      <c r="C20" s="50"/>
    </row>
    <row r="21" ht="19.95" customHeight="1" spans="1:3">
      <c r="A21" s="48" t="s">
        <v>190</v>
      </c>
      <c r="B21" s="49" t="s">
        <v>191</v>
      </c>
      <c r="C21" s="50">
        <v>2</v>
      </c>
    </row>
    <row r="22" ht="19.95" customHeight="1" spans="1:3">
      <c r="A22" s="48" t="s">
        <v>192</v>
      </c>
      <c r="B22" s="49" t="s">
        <v>193</v>
      </c>
      <c r="C22" s="50"/>
    </row>
    <row r="23" ht="19.95" customHeight="1" spans="1:3">
      <c r="A23" s="48" t="s">
        <v>194</v>
      </c>
      <c r="B23" s="49" t="s">
        <v>195</v>
      </c>
      <c r="C23" s="50"/>
    </row>
    <row r="24" ht="19.95" customHeight="1" spans="1:3">
      <c r="A24" s="48" t="s">
        <v>196</v>
      </c>
      <c r="B24" s="49" t="s">
        <v>197</v>
      </c>
      <c r="C24" s="50">
        <v>0.5</v>
      </c>
    </row>
    <row r="25" ht="19.95" customHeight="1" spans="1:3">
      <c r="A25" s="48" t="s">
        <v>198</v>
      </c>
      <c r="B25" s="49" t="s">
        <v>199</v>
      </c>
      <c r="C25" s="50"/>
    </row>
    <row r="26" ht="19.95" customHeight="1" spans="1:3">
      <c r="A26" s="48" t="s">
        <v>200</v>
      </c>
      <c r="B26" s="49" t="s">
        <v>201</v>
      </c>
      <c r="C26" s="50"/>
    </row>
    <row r="27" ht="19.95" customHeight="1" spans="1:3">
      <c r="A27" s="48" t="s">
        <v>202</v>
      </c>
      <c r="B27" s="49" t="s">
        <v>203</v>
      </c>
      <c r="C27" s="50"/>
    </row>
    <row r="28" ht="19.95" customHeight="1" spans="1:3">
      <c r="A28" s="48" t="s">
        <v>204</v>
      </c>
      <c r="B28" s="49" t="s">
        <v>205</v>
      </c>
      <c r="C28" s="50"/>
    </row>
    <row r="29" ht="19.95" customHeight="1" spans="1:3">
      <c r="A29" s="48" t="s">
        <v>206</v>
      </c>
      <c r="B29" s="49" t="s">
        <v>207</v>
      </c>
      <c r="C29" s="50"/>
    </row>
    <row r="30" ht="19.95" customHeight="1" spans="1:3">
      <c r="A30" s="48" t="s">
        <v>208</v>
      </c>
      <c r="B30" s="49" t="s">
        <v>209</v>
      </c>
      <c r="C30" s="50"/>
    </row>
    <row r="31" ht="19.95" customHeight="1" spans="1:3">
      <c r="A31" s="48" t="s">
        <v>210</v>
      </c>
      <c r="B31" s="49" t="s">
        <v>211</v>
      </c>
      <c r="C31" s="50"/>
    </row>
    <row r="32" ht="19.95" customHeight="1" spans="1:3">
      <c r="A32" s="48" t="s">
        <v>212</v>
      </c>
      <c r="B32" s="49" t="s">
        <v>213</v>
      </c>
      <c r="C32" s="50"/>
    </row>
    <row r="33" ht="19.95" customHeight="1" spans="1:3">
      <c r="A33" s="48" t="s">
        <v>214</v>
      </c>
      <c r="B33" s="49" t="s">
        <v>215</v>
      </c>
      <c r="C33" s="50"/>
    </row>
    <row r="34" ht="19.95" customHeight="1" spans="1:3">
      <c r="A34" s="48" t="s">
        <v>216</v>
      </c>
      <c r="B34" s="49" t="s">
        <v>217</v>
      </c>
      <c r="C34" s="50"/>
    </row>
    <row r="35" ht="19.95" customHeight="1" spans="1:3">
      <c r="A35" s="48" t="s">
        <v>218</v>
      </c>
      <c r="B35" s="49" t="s">
        <v>219</v>
      </c>
      <c r="C35" s="50"/>
    </row>
    <row r="36" ht="19.95" customHeight="1" spans="1:3">
      <c r="A36" s="48" t="s">
        <v>220</v>
      </c>
      <c r="B36" s="49" t="s">
        <v>221</v>
      </c>
      <c r="C36" s="50">
        <v>123.5</v>
      </c>
    </row>
    <row r="37" ht="19.95" customHeight="1" spans="1:3">
      <c r="A37" s="48" t="s">
        <v>222</v>
      </c>
      <c r="B37" s="49" t="s">
        <v>223</v>
      </c>
      <c r="C37" s="50"/>
    </row>
    <row r="38" ht="19.95" customHeight="1" spans="1:3">
      <c r="A38" s="48" t="s">
        <v>224</v>
      </c>
      <c r="B38" s="49" t="s">
        <v>225</v>
      </c>
      <c r="C38" s="50"/>
    </row>
    <row r="39" ht="19.95" customHeight="1" spans="1:3">
      <c r="A39" s="48" t="s">
        <v>226</v>
      </c>
      <c r="B39" s="49" t="s">
        <v>227</v>
      </c>
      <c r="C39" s="50">
        <v>3.12</v>
      </c>
    </row>
    <row r="40" ht="19.95" customHeight="1" spans="1:3">
      <c r="A40" s="48" t="s">
        <v>228</v>
      </c>
      <c r="B40" s="49" t="s">
        <v>229</v>
      </c>
      <c r="C40" s="50"/>
    </row>
    <row r="41" ht="19.95" customHeight="1" spans="1:3">
      <c r="A41" s="48" t="s">
        <v>230</v>
      </c>
      <c r="B41" s="49" t="s">
        <v>231</v>
      </c>
      <c r="C41" s="50">
        <v>64.29</v>
      </c>
    </row>
    <row r="42" ht="19.95" customHeight="1" spans="1:3">
      <c r="A42" s="48" t="s">
        <v>232</v>
      </c>
      <c r="B42" s="49" t="s">
        <v>233</v>
      </c>
      <c r="C42" s="50"/>
    </row>
    <row r="43" ht="19.95" customHeight="1" spans="1:3">
      <c r="A43" s="48" t="s">
        <v>234</v>
      </c>
      <c r="B43" s="49" t="s">
        <v>235</v>
      </c>
      <c r="C43" s="50">
        <v>5.53</v>
      </c>
    </row>
    <row r="44" ht="19.95" customHeight="1" spans="1:3">
      <c r="A44" s="48" t="s">
        <v>236</v>
      </c>
      <c r="B44" s="49" t="s">
        <v>237</v>
      </c>
      <c r="C44" s="50"/>
    </row>
    <row r="45" ht="19.95" customHeight="1" spans="1:3">
      <c r="A45" s="48" t="s">
        <v>238</v>
      </c>
      <c r="B45" s="49" t="s">
        <v>239</v>
      </c>
      <c r="C45" s="50"/>
    </row>
    <row r="46" ht="19.95" customHeight="1" spans="1:3">
      <c r="A46" s="48" t="s">
        <v>240</v>
      </c>
      <c r="B46" s="49" t="s">
        <v>241</v>
      </c>
      <c r="C46" s="50">
        <v>0.11</v>
      </c>
    </row>
    <row r="47" ht="19.95" customHeight="1" spans="1:3">
      <c r="A47" s="48" t="s">
        <v>242</v>
      </c>
      <c r="B47" s="49" t="s">
        <v>243</v>
      </c>
      <c r="C47" s="50"/>
    </row>
    <row r="48" ht="19.95" customHeight="1" spans="1:3">
      <c r="A48" s="48" t="s">
        <v>244</v>
      </c>
      <c r="B48" s="49" t="s">
        <v>245</v>
      </c>
      <c r="C48" s="50"/>
    </row>
  </sheetData>
  <mergeCells count="1">
    <mergeCell ref="A1:C1"/>
  </mergeCells>
  <pageMargins left="0.75" right="0.75" top="0.589999973773956" bottom="0.275000005960464" header="0.509999990463257" footer="0.275000005960464"/>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A1" sqref="A1"/>
    </sheetView>
  </sheetViews>
  <sheetFormatPr defaultColWidth="10" defaultRowHeight="13.5" outlineLevelCol="5"/>
  <cols>
    <col min="1" max="1" width="24.1583333333333" customWidth="1"/>
    <col min="2" max="2" width="26.1916666666667" customWidth="1"/>
    <col min="3" max="3" width="25.375" customWidth="1"/>
    <col min="4" max="6" width="18.8666666666667" customWidth="1"/>
  </cols>
  <sheetData>
    <row r="1" ht="26.2" customHeight="1" spans="1:6">
      <c r="A1" s="42"/>
      <c r="F1" s="43"/>
    </row>
    <row r="2" ht="35.95" customHeight="1" spans="1:6">
      <c r="A2" s="33" t="s">
        <v>246</v>
      </c>
      <c r="B2" s="33"/>
      <c r="C2" s="33"/>
      <c r="D2" s="33"/>
      <c r="E2" s="33"/>
      <c r="F2" s="33"/>
    </row>
    <row r="3" ht="24.7" customHeight="1" spans="1:6">
      <c r="A3" s="44" t="s">
        <v>4</v>
      </c>
      <c r="B3" s="42"/>
      <c r="C3" s="42"/>
      <c r="D3" s="42"/>
      <c r="E3" s="42"/>
      <c r="F3" s="34" t="s">
        <v>80</v>
      </c>
    </row>
    <row r="4" ht="28.45" customHeight="1" spans="1:6">
      <c r="A4" s="36" t="s">
        <v>247</v>
      </c>
      <c r="B4" s="35" t="s">
        <v>248</v>
      </c>
      <c r="C4" s="35" t="s">
        <v>249</v>
      </c>
      <c r="D4" s="35"/>
      <c r="E4" s="35"/>
      <c r="F4" s="35" t="s">
        <v>250</v>
      </c>
    </row>
    <row r="5" ht="27.7" customHeight="1" spans="1:6">
      <c r="A5" s="36"/>
      <c r="B5" s="35"/>
      <c r="C5" s="35" t="s">
        <v>91</v>
      </c>
      <c r="D5" s="35" t="s">
        <v>251</v>
      </c>
      <c r="E5" s="35" t="s">
        <v>252</v>
      </c>
      <c r="F5" s="35"/>
    </row>
    <row r="6" ht="45.7" customHeight="1" spans="1:6">
      <c r="A6" s="45"/>
      <c r="B6" s="45"/>
      <c r="C6" s="45"/>
      <c r="D6" s="45"/>
      <c r="E6" s="45"/>
      <c r="F6" s="45"/>
    </row>
    <row r="7" ht="14.2" customHeight="1" spans="1:6">
      <c r="A7" s="42"/>
      <c r="B7" s="42"/>
      <c r="C7" s="42"/>
      <c r="D7" s="42"/>
      <c r="E7" s="42"/>
      <c r="F7" s="42"/>
    </row>
    <row r="8" ht="14.2" customHeight="1" spans="1:1">
      <c r="A8" s="46"/>
    </row>
    <row r="9" ht="14.2" customHeight="1" spans="1:1">
      <c r="A9" s="46"/>
    </row>
    <row r="10" ht="14.3" customHeight="1"/>
    <row r="11" ht="14.3" customHeight="1"/>
    <row r="12" ht="14.3" customHeight="1"/>
    <row r="13" ht="14.3" customHeight="1" spans="2:2">
      <c r="B13" s="42"/>
    </row>
  </sheetData>
  <mergeCells count="5">
    <mergeCell ref="A2:F2"/>
    <mergeCell ref="C4:E4"/>
    <mergeCell ref="A4:A5"/>
    <mergeCell ref="B4:B5"/>
    <mergeCell ref="F4:F5"/>
  </mergeCells>
  <pageMargins left="0.75" right="0.75" top="1" bottom="1" header="0.504999995231628" footer="0.504999995231628"/>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A1" sqref="A1:K1"/>
    </sheetView>
  </sheetViews>
  <sheetFormatPr defaultColWidth="10" defaultRowHeight="13.5"/>
  <cols>
    <col min="1" max="1" width="9.31666666666667" customWidth="1"/>
    <col min="2" max="3" width="7.875" customWidth="1"/>
    <col min="4" max="4" width="26.6" customWidth="1"/>
    <col min="5" max="5" width="15.0666666666667" customWidth="1"/>
    <col min="6" max="11" width="13.3" customWidth="1"/>
  </cols>
  <sheetData>
    <row r="1" ht="31.95" customHeight="1" spans="1:11">
      <c r="A1" s="33" t="s">
        <v>253</v>
      </c>
      <c r="B1" s="33"/>
      <c r="C1" s="33"/>
      <c r="D1" s="33"/>
      <c r="E1" s="33"/>
      <c r="F1" s="33"/>
      <c r="G1" s="33"/>
      <c r="H1" s="33"/>
      <c r="I1" s="33"/>
      <c r="J1" s="33"/>
      <c r="K1" s="33"/>
    </row>
    <row r="2" ht="33.9" customHeight="1" spans="1:11">
      <c r="A2" s="10" t="s">
        <v>4</v>
      </c>
      <c r="B2" s="10"/>
      <c r="D2" s="10"/>
      <c r="E2" s="10"/>
      <c r="F2" s="10"/>
      <c r="G2" s="10"/>
      <c r="H2" s="34"/>
      <c r="K2" s="34" t="s">
        <v>98</v>
      </c>
    </row>
    <row r="3" ht="19.95" customHeight="1" spans="1:11">
      <c r="A3" s="35" t="s">
        <v>152</v>
      </c>
      <c r="B3" s="35"/>
      <c r="C3" s="35"/>
      <c r="D3" s="35" t="s">
        <v>153</v>
      </c>
      <c r="E3" s="35" t="s">
        <v>83</v>
      </c>
      <c r="F3" s="35" t="s">
        <v>254</v>
      </c>
      <c r="G3" s="35"/>
      <c r="H3" s="35"/>
      <c r="I3" s="35"/>
      <c r="J3" s="35"/>
      <c r="K3" s="35"/>
    </row>
    <row r="4" ht="19.95" customHeight="1" spans="1:11">
      <c r="A4" s="35" t="s">
        <v>108</v>
      </c>
      <c r="B4" s="35" t="s">
        <v>109</v>
      </c>
      <c r="C4" s="35" t="s">
        <v>110</v>
      </c>
      <c r="D4" s="35"/>
      <c r="E4" s="35"/>
      <c r="F4" s="35" t="s">
        <v>85</v>
      </c>
      <c r="G4" s="35" t="s">
        <v>154</v>
      </c>
      <c r="H4" s="35"/>
      <c r="I4" s="35"/>
      <c r="J4" s="35"/>
      <c r="K4" s="35" t="s">
        <v>155</v>
      </c>
    </row>
    <row r="5" ht="35.95" customHeight="1" spans="1:11">
      <c r="A5" s="35"/>
      <c r="B5" s="35"/>
      <c r="C5" s="35"/>
      <c r="D5" s="35"/>
      <c r="E5" s="35"/>
      <c r="F5" s="35"/>
      <c r="G5" s="35" t="s">
        <v>101</v>
      </c>
      <c r="H5" s="36" t="s">
        <v>102</v>
      </c>
      <c r="I5" s="36" t="s">
        <v>103</v>
      </c>
      <c r="J5" s="36" t="s">
        <v>105</v>
      </c>
      <c r="K5" s="35"/>
    </row>
    <row r="6" ht="20.95" customHeight="1" spans="1:11">
      <c r="A6" s="37"/>
      <c r="B6" s="38"/>
      <c r="C6" s="38"/>
      <c r="D6" s="37" t="s">
        <v>255</v>
      </c>
      <c r="E6" s="39"/>
      <c r="F6" s="39"/>
      <c r="G6" s="39"/>
      <c r="H6" s="39"/>
      <c r="I6" s="39"/>
      <c r="J6" s="39"/>
      <c r="K6" s="39"/>
    </row>
    <row r="7" ht="20.95" customHeight="1" spans="1:11">
      <c r="A7" s="37"/>
      <c r="B7" s="40"/>
      <c r="C7" s="41"/>
      <c r="D7" s="40"/>
      <c r="E7" s="39"/>
      <c r="F7" s="39"/>
      <c r="G7" s="39"/>
      <c r="H7" s="39"/>
      <c r="I7" s="39"/>
      <c r="J7" s="39"/>
      <c r="K7" s="39"/>
    </row>
    <row r="8" ht="20.95" customHeight="1" spans="1:11">
      <c r="A8" s="37"/>
      <c r="B8" s="40"/>
      <c r="C8" s="40"/>
      <c r="D8" s="40"/>
      <c r="E8" s="39"/>
      <c r="F8" s="39"/>
      <c r="G8" s="39"/>
      <c r="H8" s="39"/>
      <c r="I8" s="39"/>
      <c r="J8" s="39"/>
      <c r="K8" s="39"/>
    </row>
    <row r="9" ht="13.45" customHeight="1"/>
    <row r="10" ht="13.45" customHeight="1"/>
    <row r="11" ht="13.45" customHeight="1"/>
    <row r="12" ht="13.45" customHeight="1"/>
    <row r="13" ht="13.45" customHeight="1"/>
    <row r="14" ht="13.45" customHeight="1"/>
    <row r="15" ht="13.45" customHeight="1"/>
    <row r="16" ht="13.45" customHeight="1"/>
    <row r="17" ht="13.45" customHeight="1"/>
    <row r="18" ht="13.45" customHeight="1"/>
    <row r="19" ht="13.45" customHeight="1" spans="1:1">
      <c r="A19" s="10"/>
    </row>
  </sheetData>
  <mergeCells count="12">
    <mergeCell ref="A1:K1"/>
    <mergeCell ref="A2:B2"/>
    <mergeCell ref="A3:C3"/>
    <mergeCell ref="F3:K3"/>
    <mergeCell ref="G4:J4"/>
    <mergeCell ref="A4:A5"/>
    <mergeCell ref="B4:B5"/>
    <mergeCell ref="C4:C5"/>
    <mergeCell ref="D3:D5"/>
    <mergeCell ref="E3:E5"/>
    <mergeCell ref="F4:F5"/>
    <mergeCell ref="K4:K5"/>
  </mergeCells>
  <pageMargins left="0.75" right="0.550000011920929" top="1" bottom="1" header="0.504999995231628" footer="0.50499999523162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封皮</vt:lpstr>
      <vt:lpstr>01</vt:lpstr>
      <vt:lpstr>02</vt:lpstr>
      <vt:lpstr>03</vt:lpstr>
      <vt:lpstr>04</vt:lpstr>
      <vt:lpstr>05</vt:lpstr>
      <vt:lpstr>06</vt:lpstr>
      <vt:lpstr>07</vt:lpstr>
      <vt:lpstr>08</vt:lpstr>
      <vt:lpstr>09</vt:lpstr>
      <vt:lpstr>10</vt: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2023-04-11T01:46:00Z</dcterms:created>
  <dcterms:modified xsi:type="dcterms:W3CDTF">2023-04-12T00:57:26Z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440151FBCA1343A6A378F707861A95A7_12</vt:lpwstr>
  </property>
  <property fmtid="{D5CDD505-2E9C-101B-9397-08002B2CF9AE}" pid="3" name="KSOProductBuildVer">
    <vt:lpwstr>2052-11.1.0.14036</vt:lpwstr>
  </property>
</Properties>
</file>