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<sst xmlns="http://schemas.openxmlformats.org/spreadsheetml/2006/main" count="48" uniqueCount="48">
  <si>
    <t xml:space="preserve">  盘山县优质水稻品种繁育示范基地建设项目资金发放汇总表</t>
  </si>
  <si>
    <t>填报单位（公章）：                                                                                       单位：元、亩</t>
  </si>
  <si>
    <t>序号</t>
  </si>
  <si>
    <t>建设主体</t>
  </si>
  <si>
    <t>法人姓名</t>
  </si>
  <si>
    <t>建设地点
（镇、街道）</t>
  </si>
  <si>
    <t>补贴金额（元）</t>
  </si>
  <si>
    <t>补贴 标准（元）</t>
  </si>
  <si>
    <t>基地面积</t>
  </si>
  <si>
    <t>选用品种及规模</t>
  </si>
  <si>
    <t>锦稻109</t>
  </si>
  <si>
    <t>锦稻香103</t>
  </si>
  <si>
    <t>盐粳219</t>
  </si>
  <si>
    <t>盐粳939</t>
  </si>
  <si>
    <t>盘山县太平镇富硒种植专业合作社</t>
  </si>
  <si>
    <t>付宗会</t>
  </si>
  <si>
    <t>得胜镇大仓村、</t>
  </si>
  <si>
    <t>太平镇新村村</t>
  </si>
  <si>
    <t>盘山县金大地种植专业合作社</t>
  </si>
  <si>
    <t>张素梅</t>
  </si>
  <si>
    <t>太平街道常家村、八间村</t>
  </si>
  <si>
    <t>盘山县晙熙家庭农场</t>
  </si>
  <si>
    <t>张 闯</t>
  </si>
  <si>
    <t>太平街道拥军村</t>
  </si>
  <si>
    <t>神州沃良（辽宁）农业科技有限公司</t>
  </si>
  <si>
    <t>张树友</t>
  </si>
  <si>
    <t>高升街道于家村、张荒村、雷家村</t>
  </si>
  <si>
    <t>辽宁龙人农业开发有限公司</t>
  </si>
  <si>
    <t>齐昌春</t>
  </si>
  <si>
    <t xml:space="preserve">盘山县胡家镇红峰村、    </t>
  </si>
  <si>
    <t>羊圈子苇场</t>
  </si>
  <si>
    <t>盘锦市辽河口生态经济区丰禾种植家庭农场</t>
  </si>
  <si>
    <t>孙英梅</t>
  </si>
  <si>
    <t>东郭街道东郭村(造纸厂边地块)</t>
  </si>
  <si>
    <t>盘山县凯丽种植家庭农场</t>
  </si>
  <si>
    <t>张治凯</t>
  </si>
  <si>
    <t>吴家镇郭家村</t>
  </si>
  <si>
    <t>盘锦鹏程种养殖农民专业合作社</t>
  </si>
  <si>
    <t>阎 铭</t>
  </si>
  <si>
    <t>盘山县陈家镇四家子村</t>
  </si>
  <si>
    <t>盘山县浩强种植专业合作社</t>
  </si>
  <si>
    <t>白广齐</t>
  </si>
  <si>
    <t>盘山县陈家镇郎家村</t>
  </si>
  <si>
    <t>盘锦稻盛美种养殖专业合作社</t>
  </si>
  <si>
    <t>高立东</t>
  </si>
  <si>
    <t>吴家镇西三家子村</t>
  </si>
  <si>
    <t>坝墙子镇坝根子村、双井子村、烟李村、姜家村、新甸子村、大岗子村、八里村；</t>
  </si>
  <si>
    <t xml:space="preserve">     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</si>
</sst>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G14" sqref="G14"/>
    </sheetView>
  </sheetViews>
  <sheetFormatPr defaultColWidth="9" defaultRowHeight="14.25"/>
  <cols>
    <col min="1" max="1" width="3.875" style="1" customWidth="1"/>
    <col min="2" max="2" width="23.625" style="1" customWidth="1"/>
    <col min="3" max="3" width="7.125" style="1" customWidth="1"/>
    <col min="4" max="4" width="23.25" style="1" customWidth="1"/>
    <col min="5" max="5" width="15.125" style="1" customWidth="1"/>
    <col min="6" max="6" width="12.375" style="1" customWidth="1"/>
    <col min="7" max="7" width="13.25" style="1" customWidth="1"/>
    <col min="8" max="8" width="9.75" style="1" customWidth="1"/>
    <col min="9" max="9" width="9.25" style="1" customWidth="1"/>
    <col min="10" max="10" width="8.25" style="1" customWidth="1"/>
    <col min="11" max="11" width="7.625" style="1" customWidth="1"/>
    <col min="12" max="12" width="14.25" style="1" customWidth="1"/>
    <col min="13" max="16382" width="9" style="1"/>
  </cols>
  <sheetData>
    <row r="1" s="1" customFormat="1" ht="23" customHeight="1" spans="1:1">
      <c r="A1" s="4" t="s">
        <v>0</v>
      </c>
    </row>
    <row r="2" s="1" customFormat="1" ht="21" customHeight="1" spans="1:1">
      <c r="A2" s="1" t="s">
        <v>1</v>
      </c>
    </row>
    <row r="3" s="1" customFormat="1" ht="16" customHeight="1" spans="1:11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5" t="s">
        <v>8</v>
      </c>
      <c r="H3" s="5" t="s">
        <v>9</v>
      </c>
      <c r="I3" s="5"/>
      <c r="J3" s="5"/>
      <c r="K3" s="5"/>
    </row>
    <row r="4" s="1" customFormat="1" ht="29" customHeight="1" spans="1:11">
      <c r="A4" s="5"/>
      <c r="B4" s="5"/>
      <c r="C4" s="9"/>
      <c r="D4" s="5"/>
      <c r="E4" s="10"/>
      <c r="F4" s="10"/>
      <c r="G4" s="5"/>
      <c r="H4" s="7" t="s">
        <v>10</v>
      </c>
      <c r="I4" s="7" t="s">
        <v>11</v>
      </c>
      <c r="J4" s="7" t="s">
        <v>12</v>
      </c>
      <c r="K4" s="7" t="s">
        <v>13</v>
      </c>
    </row>
    <row r="5" s="1" customFormat="1" ht="20" customHeight="1" spans="1:11">
      <c r="A5" s="6">
        <v>1</v>
      </c>
      <c r="B5" s="11" t="s">
        <v>14</v>
      </c>
      <c r="C5" s="12" t="s">
        <v>15</v>
      </c>
      <c r="D5" s="5" t="s">
        <v>16</v>
      </c>
      <c r="E5" s="10">
        <v>108715.5</v>
      </c>
      <c r="F5" s="10">
        <v>80.53</v>
      </c>
      <c r="G5" s="5">
        <v>1350</v>
      </c>
      <c r="H5" s="7">
        <v>1350</v>
      </c>
      <c r="I5" s="7"/>
      <c r="J5" s="7"/>
      <c r="K5" s="7"/>
    </row>
    <row r="6" s="1" customFormat="1" ht="19" customHeight="1" spans="1:11">
      <c r="A6" s="9"/>
      <c r="B6" s="13"/>
      <c r="C6" s="13"/>
      <c r="D6" s="7" t="s">
        <v>17</v>
      </c>
      <c r="E6" s="7">
        <f t="shared" ref="E6:E9" si="0">F6*G6</f>
        <v>80530</v>
      </c>
      <c r="F6" s="7">
        <v>80.53</v>
      </c>
      <c r="G6" s="5">
        <v>1000</v>
      </c>
      <c r="H6" s="5">
        <v>1000</v>
      </c>
      <c r="I6" s="5"/>
      <c r="J6" s="5"/>
      <c r="K6" s="5"/>
    </row>
    <row r="7" s="1" customFormat="1" ht="25" customHeight="1" spans="1:11">
      <c r="A7" s="5">
        <v>2</v>
      </c>
      <c r="B7" s="7" t="s">
        <v>18</v>
      </c>
      <c r="C7" s="7" t="s">
        <v>19</v>
      </c>
      <c r="D7" s="5" t="s">
        <v>20</v>
      </c>
      <c r="E7" s="7">
        <f t="shared" si="0"/>
        <v>157033.5</v>
      </c>
      <c r="F7" s="7">
        <v>80.53</v>
      </c>
      <c r="G7" s="5">
        <v>1950</v>
      </c>
      <c r="H7" s="5">
        <v>1950</v>
      </c>
      <c r="I7" s="5"/>
      <c r="J7" s="5"/>
      <c r="K7" s="5"/>
    </row>
    <row r="8" s="1" customFormat="1" ht="24" customHeight="1" spans="1:11">
      <c r="A8" s="5">
        <v>3</v>
      </c>
      <c r="B8" s="7" t="s">
        <v>21</v>
      </c>
      <c r="C8" s="7" t="s">
        <v>22</v>
      </c>
      <c r="D8" s="5" t="s">
        <v>23</v>
      </c>
      <c r="E8" s="7">
        <v>46369.98</v>
      </c>
      <c r="F8" s="7">
        <v>80.53</v>
      </c>
      <c r="G8" s="5">
        <v>575.81</v>
      </c>
      <c r="H8" s="5">
        <v>575.81</v>
      </c>
      <c r="I8" s="5"/>
      <c r="J8" s="5"/>
      <c r="K8" s="5"/>
    </row>
    <row r="9" s="2" customFormat="1" ht="30" customHeight="1" spans="1:11">
      <c r="A9" s="14">
        <v>4</v>
      </c>
      <c r="B9" s="15" t="s">
        <v>24</v>
      </c>
      <c r="C9" s="15" t="s">
        <v>25</v>
      </c>
      <c r="D9" s="15" t="s">
        <v>26</v>
      </c>
      <c r="E9" s="7">
        <f t="shared" si="0"/>
        <v>83670.67</v>
      </c>
      <c r="F9" s="7">
        <v>80.53</v>
      </c>
      <c r="G9" s="14">
        <v>1039</v>
      </c>
      <c r="H9" s="14"/>
      <c r="I9" s="14"/>
      <c r="J9" s="14">
        <v>1039</v>
      </c>
      <c r="K9" s="14"/>
    </row>
    <row r="10" s="2" customFormat="1" ht="25" customHeight="1" spans="1:11">
      <c r="A10" s="6">
        <v>5</v>
      </c>
      <c r="B10" s="8" t="s">
        <v>27</v>
      </c>
      <c r="C10" s="8" t="s">
        <v>28</v>
      </c>
      <c r="D10" s="15" t="s">
        <v>29</v>
      </c>
      <c r="E10" s="7">
        <v>14978.58</v>
      </c>
      <c r="F10" s="7">
        <v>80.53</v>
      </c>
      <c r="G10" s="14">
        <v>186</v>
      </c>
      <c r="H10" s="14"/>
      <c r="I10" s="14"/>
      <c r="J10" s="14"/>
      <c r="K10" s="14">
        <v>186</v>
      </c>
    </row>
    <row r="11" s="1" customFormat="1" ht="21" customHeight="1" spans="1:12">
      <c r="A11" s="9"/>
      <c r="B11" s="10"/>
      <c r="C11" s="10"/>
      <c r="D11" s="7" t="s">
        <v>30</v>
      </c>
      <c r="E11" s="7">
        <f t="shared" ref="E11:E14" si="1">F11*G11</f>
        <v>31406.7</v>
      </c>
      <c r="F11" s="7">
        <v>80.53</v>
      </c>
      <c r="G11" s="5">
        <v>390</v>
      </c>
      <c r="H11" s="5"/>
      <c r="I11" s="5"/>
      <c r="J11" s="5"/>
      <c r="K11" s="5">
        <v>390</v>
      </c>
      <c r="L11" s="17"/>
    </row>
    <row r="12" s="1" customFormat="1" ht="33" customHeight="1" spans="1:11">
      <c r="A12" s="5">
        <v>6</v>
      </c>
      <c r="B12" s="7" t="s">
        <v>31</v>
      </c>
      <c r="C12" s="7" t="s">
        <v>32</v>
      </c>
      <c r="D12" s="7" t="s">
        <v>33</v>
      </c>
      <c r="E12" s="7">
        <f t="shared" si="1"/>
        <v>80530</v>
      </c>
      <c r="F12" s="7">
        <v>80.53</v>
      </c>
      <c r="G12" s="5">
        <v>1000</v>
      </c>
      <c r="H12" s="5">
        <v>1000</v>
      </c>
      <c r="I12" s="5"/>
      <c r="J12" s="5"/>
      <c r="K12" s="5"/>
    </row>
    <row r="13" s="1" customFormat="1" ht="24" customHeight="1" spans="1:11">
      <c r="A13" s="5">
        <v>7</v>
      </c>
      <c r="B13" s="7" t="s">
        <v>34</v>
      </c>
      <c r="C13" s="7" t="s">
        <v>35</v>
      </c>
      <c r="D13" s="5" t="s">
        <v>36</v>
      </c>
      <c r="E13" s="7">
        <f t="shared" si="1"/>
        <v>50894.96</v>
      </c>
      <c r="F13" s="7">
        <v>80.53</v>
      </c>
      <c r="G13" s="5">
        <v>632</v>
      </c>
      <c r="H13" s="5">
        <v>632</v>
      </c>
      <c r="I13" s="5"/>
      <c r="J13" s="5"/>
      <c r="K13" s="5"/>
    </row>
    <row r="14" s="1" customFormat="1" ht="29" customHeight="1" spans="1:11">
      <c r="A14" s="5">
        <v>8</v>
      </c>
      <c r="B14" s="7" t="s">
        <v>37</v>
      </c>
      <c r="C14" s="7" t="s">
        <v>38</v>
      </c>
      <c r="D14" s="15" t="s">
        <v>39</v>
      </c>
      <c r="E14" s="7">
        <f t="shared" si="1"/>
        <v>125626.8</v>
      </c>
      <c r="F14" s="7">
        <v>80.53</v>
      </c>
      <c r="G14" s="5">
        <v>1560</v>
      </c>
      <c r="H14" s="5">
        <v>1560</v>
      </c>
      <c r="I14" s="5"/>
      <c r="J14" s="5"/>
      <c r="K14" s="5"/>
    </row>
    <row r="15" s="1" customFormat="1" ht="24" customHeight="1" spans="1:11">
      <c r="A15" s="5">
        <v>9</v>
      </c>
      <c r="B15" s="7" t="s">
        <v>40</v>
      </c>
      <c r="C15" s="7" t="s">
        <v>41</v>
      </c>
      <c r="D15" s="5" t="s">
        <v>42</v>
      </c>
      <c r="E15" s="7">
        <v>109660.92</v>
      </c>
      <c r="F15" s="7">
        <v>80.53</v>
      </c>
      <c r="G15" s="5">
        <v>1361.74</v>
      </c>
      <c r="H15" s="5">
        <v>1361.74</v>
      </c>
      <c r="I15" s="5"/>
      <c r="J15" s="5"/>
      <c r="K15" s="5"/>
    </row>
    <row r="16" s="3" customFormat="1" ht="20" customHeight="1" spans="1:11">
      <c r="A16" s="6">
        <v>10</v>
      </c>
      <c r="B16" s="8" t="s">
        <v>43</v>
      </c>
      <c r="C16" s="8" t="s">
        <v>44</v>
      </c>
      <c r="D16" s="5" t="s">
        <v>45</v>
      </c>
      <c r="E16" s="7">
        <v>24159</v>
      </c>
      <c r="F16" s="7">
        <v>80.53</v>
      </c>
      <c r="G16" s="5">
        <v>300</v>
      </c>
      <c r="H16" s="5"/>
      <c r="I16" s="5"/>
      <c r="J16" s="5"/>
      <c r="K16" s="5">
        <v>300</v>
      </c>
    </row>
    <row r="17" s="3" customFormat="1" ht="45" customHeight="1" spans="1:11">
      <c r="A17" s="9"/>
      <c r="B17" s="10"/>
      <c r="C17" s="10"/>
      <c r="D17" s="7" t="s">
        <v>46</v>
      </c>
      <c r="E17" s="7">
        <f>F17*G17</f>
        <v>272916.17</v>
      </c>
      <c r="F17" s="7">
        <v>80.53</v>
      </c>
      <c r="G17" s="5">
        <v>3389</v>
      </c>
      <c r="H17" s="5"/>
      <c r="I17" s="5"/>
      <c r="J17" s="5"/>
      <c r="K17" s="5">
        <v>3389</v>
      </c>
    </row>
    <row r="18" s="1" customFormat="1" ht="24" customHeight="1" spans="1:11">
      <c r="A18" s="16"/>
      <c r="B18" s="16"/>
      <c r="C18" s="16"/>
      <c r="D18" s="16" t="s">
        <v>47</v>
      </c>
      <c r="E18" s="16">
        <v>1186492.78</v>
      </c>
      <c r="F18" s="16"/>
      <c r="G18" s="16">
        <v>14733.55</v>
      </c>
      <c r="H18" s="16">
        <v>9429.55</v>
      </c>
      <c r="I18" s="16"/>
      <c r="J18" s="16">
        <f>J6+J7+J8+J9+J11+J12+J13+J14+J15+J17</f>
        <v>1039</v>
      </c>
      <c r="K18" s="16">
        <v>4265</v>
      </c>
    </row>
    <row r="19" s="1" customFormat="1" ht="28" customHeight="1"/>
  </sheetData>
  <mergeCells count="19">
    <mergeCell ref="A1:K1"/>
    <mergeCell ref="A2:K2"/>
    <mergeCell ref="H3:K3"/>
    <mergeCell ref="A3:A4"/>
    <mergeCell ref="A5:A6"/>
    <mergeCell ref="A10:A11"/>
    <mergeCell ref="A16:A17"/>
    <mergeCell ref="B3:B4"/>
    <mergeCell ref="B5:B6"/>
    <mergeCell ref="B10:B11"/>
    <mergeCell ref="B16:B17"/>
    <mergeCell ref="C3:C4"/>
    <mergeCell ref="C5:C6"/>
    <mergeCell ref="C10:C11"/>
    <mergeCell ref="C16:C17"/>
    <mergeCell ref="D3:D4"/>
    <mergeCell ref="E3:E4"/>
    <mergeCell ref="F3:F4"/>
    <mergeCell ref="G3:G4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刘刘</cp:lastModifiedBy>
  <dcterms:created xsi:type="dcterms:W3CDTF">2023-03-27T00:45:00Z</dcterms:created>
  <dcterms:modified xsi:type="dcterms:W3CDTF">2023-04-04T00:49:03Z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2BCD370693104D73930147949FEC7489</vt:lpwstr>
  </property>
</Properties>
</file>