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社会保险基金收入预算" sheetId="1" r:id="rId1"/>
    <sheet name="社会保险基金支出预算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<sst xmlns="http://schemas.openxmlformats.org/spreadsheetml/2006/main" count="45" uniqueCount="38">
  <si>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盘锦市大洼区2023年社会保险基金预算收入预算表</t>
  </si>
  <si>
    <t>单位：万元</t>
  </si>
  <si>
    <t>预算科目</t>
  </si>
  <si>
    <t>2022年快报数</t>
  </si>
  <si>
    <t>2023年预算数</t>
  </si>
  <si>
    <t>2023年预算数比2022年快报数</t>
  </si>
  <si>
    <t>增减额</t>
  </si>
  <si>
    <t>增减%</t>
  </si>
  <si>
    <t>社会保险基金预算收入合计</t>
  </si>
  <si>
    <t>机关事业单位养老保险基金收入</t>
  </si>
  <si>
    <t xml:space="preserve">  其中：养老保险费收入</t>
  </si>
  <si>
    <t xml:space="preserve">        基本养老保险基金财政补贴收入</t>
  </si>
  <si>
    <t>失业保险基金收入</t>
  </si>
  <si>
    <t>职工基本医疗保险基金收入</t>
  </si>
  <si>
    <t>工伤保险基金收入</t>
  </si>
  <si>
    <t>生育保险基金收入</t>
  </si>
  <si>
    <t>新型农村合作医疗基金收入</t>
  </si>
  <si>
    <t>城镇居民基本医疗保险基金收入</t>
  </si>
  <si>
    <t>城乡居民基本养老保险基金收入</t>
  </si>
  <si>
    <t>加：转移性收入</t>
  </si>
  <si>
    <t xml:space="preserve">     转移收入</t>
  </si>
  <si>
    <t xml:space="preserve">     上级补助收入</t>
  </si>
  <si>
    <t xml:space="preserve">     上年结余收入</t>
  </si>
  <si>
    <t>收入总计</t>
  </si>
  <si>
    <t>盘锦市大洼区2023年社会保险基金预算支出预算表</t>
  </si>
  <si>
    <t>社会保险基金预算支出合计</t>
  </si>
  <si>
    <t xml:space="preserve">机关事业单位养老保险基金支出 </t>
  </si>
  <si>
    <t>失业保险基金支出</t>
  </si>
  <si>
    <t>职工基本医疗保险基金支出</t>
  </si>
  <si>
    <t>工伤保险基金支出</t>
  </si>
  <si>
    <t>生育保险基金支出</t>
  </si>
  <si>
    <t>新型农村合作医疗基金支出</t>
  </si>
  <si>
    <t>城镇居民基本医疗保险基金支出</t>
  </si>
  <si>
    <t>城乡居民基本养老保险基金支出</t>
  </si>
  <si>
    <t>加：转移性支出</t>
  </si>
  <si>
    <t xml:space="preserve">    转移支出</t>
  </si>
  <si>
    <t xml:space="preserve">    年终结余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</si>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</sst>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 "/>
    <numFmt numFmtId="179" formatCode="0.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 vertical="center"/>
      <protection/>
    </xf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0" xfId="66" applyFont="1" applyAlignment="1">
      <alignment horizontal="center" vertical="center"/>
      <protection/>
    </xf>
    <xf numFmtId="0" fontId="0" fillId="0" borderId="0" xfId="67">
      <alignment/>
      <protection/>
    </xf>
    <xf numFmtId="176" fontId="0" fillId="0" borderId="0" xfId="66" applyNumberFormat="1">
      <alignment vertical="center"/>
      <protection/>
    </xf>
    <xf numFmtId="177" fontId="1" fillId="0" borderId="0" xfId="66" applyNumberFormat="1" applyFont="1" applyAlignment="1">
      <alignment horizontal="right" vertical="center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justify" vertical="center" wrapText="1"/>
      <protection/>
    </xf>
    <xf numFmtId="178" fontId="1" fillId="0" borderId="10" xfId="57" applyNumberFormat="1" applyFont="1" applyBorder="1" applyAlignment="1">
      <alignment horizontal="center" vertical="center"/>
      <protection/>
    </xf>
    <xf numFmtId="179" fontId="1" fillId="0" borderId="10" xfId="57" applyNumberFormat="1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left" vertical="center" wrapText="1" indent="1"/>
      <protection/>
    </xf>
    <xf numFmtId="178" fontId="0" fillId="0" borderId="10" xfId="57" applyNumberFormat="1" applyFont="1" applyBorder="1" applyAlignment="1">
      <alignment horizontal="center" vertical="center"/>
      <protection/>
    </xf>
    <xf numFmtId="179" fontId="1" fillId="0" borderId="10" xfId="57" applyNumberFormat="1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left" vertical="center" wrapText="1" indent="1"/>
      <protection/>
    </xf>
    <xf numFmtId="0" fontId="45" fillId="0" borderId="10" xfId="0" applyFont="1" applyFill="1" applyBorder="1" applyAlignment="1">
      <alignment/>
    </xf>
    <xf numFmtId="178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3" fillId="0" borderId="10" xfId="66" applyFont="1" applyBorder="1" applyAlignment="1">
      <alignment horizontal="left" vertical="center" wrapText="1" indent="1"/>
      <protection/>
    </xf>
    <xf numFmtId="178" fontId="0" fillId="0" borderId="10" xfId="57" applyNumberFormat="1" applyFont="1" applyBorder="1" applyAlignment="1">
      <alignment horizontal="center" vertical="center"/>
      <protection/>
    </xf>
    <xf numFmtId="178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5" fillId="0" borderId="10" xfId="15" applyFont="1" applyBorder="1" applyAlignment="1">
      <alignment horizontal="left" vertical="center" wrapText="1" inden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4">
    <cellStyle name="Normal" xfId="0"/>
    <cellStyle name="常规_附件1：辽宁省社会保险基金预算报省人大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（11月12日）2011年全省财政收入预算（2000亿元）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_附件1：辽宁省社会保险基金预算报省人大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pane xSplit="1" ySplit="5" topLeftCell="B6" activePane="bottomRight" state="frozen"/>
      <selection pane="bottomRight" activeCell="C21" sqref="C21"/>
    </sheetView>
  </sheetViews>
  <sheetFormatPr defaultColWidth="9.00390625" defaultRowHeight="14.25"/>
  <cols>
    <col min="1" max="1" width="38.375" style="1" customWidth="1"/>
    <col min="2" max="3" width="18.75390625" style="1" customWidth="1"/>
    <col min="4" max="5" width="20.625" style="1" customWidth="1"/>
    <col min="6" max="16384" width="9.00390625" style="1" customWidth="1"/>
  </cols>
  <sheetData>
    <row r="1" spans="1:5" s="1" customFormat="1" ht="34.5" customHeight="1">
      <c r="A1" s="3" t="s">
        <v>0</v>
      </c>
      <c r="B1" s="3"/>
      <c r="C1" s="3"/>
      <c r="D1" s="3"/>
      <c r="E1" s="3"/>
    </row>
    <row r="2" spans="1:5" s="1" customFormat="1" ht="24.75" customHeight="1">
      <c r="A2" s="4"/>
      <c r="B2" s="4"/>
      <c r="C2" s="4"/>
      <c r="D2" s="4"/>
      <c r="E2" s="6" t="s">
        <v>1</v>
      </c>
    </row>
    <row r="3" spans="1:5" s="1" customFormat="1" ht="24" customHeight="1">
      <c r="A3" s="7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1"/>
      <c r="C4" s="11"/>
      <c r="D4" s="9" t="s">
        <v>6</v>
      </c>
      <c r="E4" s="9" t="s">
        <v>7</v>
      </c>
    </row>
    <row r="5" spans="1:5" s="1" customFormat="1" ht="24" customHeight="1">
      <c r="A5" s="12" t="s">
        <v>8</v>
      </c>
      <c r="B5" s="13">
        <f>SUM(B6,B9:B15)</f>
        <v>61122</v>
      </c>
      <c r="C5" s="13">
        <f>SUM(C6,C9:C15)</f>
        <v>68033</v>
      </c>
      <c r="D5" s="13">
        <f>SUM(D6,D9:D15)</f>
        <v>6911</v>
      </c>
      <c r="E5" s="14">
        <f aca="true" t="shared" si="0" ref="E5:E15">SUM(D5/B5)*100</f>
        <v>11.306894407905501</v>
      </c>
    </row>
    <row r="6" spans="1:5" s="1" customFormat="1" ht="24" customHeight="1">
      <c r="A6" s="15" t="s">
        <v>9</v>
      </c>
      <c r="B6" s="16">
        <v>58917</v>
      </c>
      <c r="C6" s="16">
        <v>65738</v>
      </c>
      <c r="D6" s="16">
        <f aca="true" t="shared" si="1" ref="D6:D15">SUM(C6-B6)</f>
        <v>6821</v>
      </c>
      <c r="E6" s="14">
        <f t="shared" si="0"/>
        <v>11.577303664477146</v>
      </c>
    </row>
    <row r="7" spans="1:5" s="1" customFormat="1" ht="24" customHeight="1">
      <c r="A7" s="26" t="s">
        <v>10</v>
      </c>
      <c r="B7" s="16">
        <v>17325</v>
      </c>
      <c r="C7" s="16">
        <v>17264</v>
      </c>
      <c r="D7" s="16">
        <f t="shared" si="1"/>
        <v>-61</v>
      </c>
      <c r="E7" s="14">
        <f t="shared" si="0"/>
        <v>-0.35209235209235207</v>
      </c>
    </row>
    <row r="8" spans="1:5" s="1" customFormat="1" ht="24" customHeight="1">
      <c r="A8" s="26" t="s">
        <v>11</v>
      </c>
      <c r="B8" s="16">
        <v>41560</v>
      </c>
      <c r="C8" s="16">
        <v>48464</v>
      </c>
      <c r="D8" s="16">
        <f t="shared" si="1"/>
        <v>6904</v>
      </c>
      <c r="E8" s="14">
        <f t="shared" si="0"/>
        <v>16.612127045235802</v>
      </c>
    </row>
    <row r="9" spans="1:5" s="1" customFormat="1" ht="24" customHeight="1">
      <c r="A9" s="15" t="s">
        <v>12</v>
      </c>
      <c r="B9" s="16"/>
      <c r="C9" s="16"/>
      <c r="D9" s="16">
        <f t="shared" si="1"/>
        <v>0</v>
      </c>
      <c r="E9" s="14" t="e">
        <f t="shared" si="0"/>
        <v>#DIV/0!</v>
      </c>
    </row>
    <row r="10" spans="1:5" s="1" customFormat="1" ht="24" customHeight="1">
      <c r="A10" s="15" t="s">
        <v>13</v>
      </c>
      <c r="B10" s="16"/>
      <c r="C10" s="16"/>
      <c r="D10" s="16">
        <f t="shared" si="1"/>
        <v>0</v>
      </c>
      <c r="E10" s="14" t="e">
        <f t="shared" si="0"/>
        <v>#DIV/0!</v>
      </c>
    </row>
    <row r="11" spans="1:5" s="1" customFormat="1" ht="24" customHeight="1">
      <c r="A11" s="15" t="s">
        <v>14</v>
      </c>
      <c r="B11" s="16"/>
      <c r="C11" s="16"/>
      <c r="D11" s="16">
        <f t="shared" si="1"/>
        <v>0</v>
      </c>
      <c r="E11" s="14" t="e">
        <f t="shared" si="0"/>
        <v>#DIV/0!</v>
      </c>
    </row>
    <row r="12" spans="1:5" s="1" customFormat="1" ht="24" customHeight="1">
      <c r="A12" s="18" t="s">
        <v>15</v>
      </c>
      <c r="B12" s="16"/>
      <c r="C12" s="16"/>
      <c r="D12" s="16">
        <f t="shared" si="1"/>
        <v>0</v>
      </c>
      <c r="E12" s="14" t="e">
        <f t="shared" si="0"/>
        <v>#DIV/0!</v>
      </c>
    </row>
    <row r="13" spans="1:5" s="1" customFormat="1" ht="24" customHeight="1">
      <c r="A13" s="15" t="s">
        <v>16</v>
      </c>
      <c r="B13" s="16"/>
      <c r="C13" s="16"/>
      <c r="D13" s="16">
        <f t="shared" si="1"/>
        <v>0</v>
      </c>
      <c r="E13" s="14" t="e">
        <f t="shared" si="0"/>
        <v>#DIV/0!</v>
      </c>
    </row>
    <row r="14" spans="1:5" s="1" customFormat="1" ht="24" customHeight="1">
      <c r="A14" s="18" t="s">
        <v>17</v>
      </c>
      <c r="B14" s="16"/>
      <c r="C14" s="16"/>
      <c r="D14" s="16">
        <f t="shared" si="1"/>
        <v>0</v>
      </c>
      <c r="E14" s="14" t="e">
        <f t="shared" si="0"/>
        <v>#DIV/0!</v>
      </c>
    </row>
    <row r="15" spans="1:5" s="1" customFormat="1" ht="24" customHeight="1">
      <c r="A15" s="15" t="s">
        <v>18</v>
      </c>
      <c r="B15" s="16">
        <v>2205</v>
      </c>
      <c r="C15" s="16">
        <v>2295</v>
      </c>
      <c r="D15" s="16">
        <f t="shared" si="1"/>
        <v>90</v>
      </c>
      <c r="E15" s="14">
        <f t="shared" si="0"/>
        <v>4.081632653061225</v>
      </c>
    </row>
    <row r="16" spans="1:5" s="1" customFormat="1" ht="24" customHeight="1">
      <c r="A16" s="19"/>
      <c r="B16" s="31"/>
      <c r="C16" s="31"/>
      <c r="D16" s="31"/>
      <c r="E16" s="32"/>
    </row>
    <row r="17" spans="1:5" s="2" customFormat="1" ht="24" customHeight="1">
      <c r="A17" s="22" t="s">
        <v>19</v>
      </c>
      <c r="B17" s="23">
        <f>SUM(B18:B20)</f>
        <v>16267</v>
      </c>
      <c r="C17" s="23">
        <f>SUM(C18:C20)</f>
        <v>15063</v>
      </c>
      <c r="D17" s="33"/>
      <c r="E17" s="34"/>
    </row>
    <row r="18" spans="1:5" s="28" customFormat="1" ht="24" customHeight="1">
      <c r="A18" s="15" t="s">
        <v>20</v>
      </c>
      <c r="B18" s="31">
        <v>1118</v>
      </c>
      <c r="C18" s="16">
        <v>302</v>
      </c>
      <c r="D18" s="31"/>
      <c r="E18" s="32"/>
    </row>
    <row r="19" spans="1:5" s="28" customFormat="1" ht="24" customHeight="1">
      <c r="A19" s="15" t="s">
        <v>21</v>
      </c>
      <c r="B19" s="31"/>
      <c r="C19" s="16"/>
      <c r="D19" s="31"/>
      <c r="E19" s="32"/>
    </row>
    <row r="20" spans="1:5" s="28" customFormat="1" ht="24" customHeight="1">
      <c r="A20" s="15" t="s">
        <v>22</v>
      </c>
      <c r="B20" s="31">
        <v>15149</v>
      </c>
      <c r="C20" s="16">
        <v>14761</v>
      </c>
      <c r="D20" s="31"/>
      <c r="E20" s="32"/>
    </row>
    <row r="21" spans="1:5" s="29" customFormat="1" ht="24" customHeight="1">
      <c r="A21" s="35" t="s">
        <v>23</v>
      </c>
      <c r="B21" s="13">
        <f>SUM(B5+B17)</f>
        <v>77389</v>
      </c>
      <c r="C21" s="13">
        <f>SUM(C5+C17)</f>
        <v>83096</v>
      </c>
      <c r="D21" s="33"/>
      <c r="E21" s="34"/>
    </row>
    <row r="27" spans="1:14" s="30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5">
    <mergeCell ref="A1:E1"/>
    <mergeCell ref="D3:E3"/>
    <mergeCell ref="A3:A4"/>
    <mergeCell ref="B3:B4"/>
    <mergeCell ref="C3:C4"/>
  </mergeCells>
  <printOptions/>
  <pageMargins left="0.5" right="0.27" top="0.4" bottom="0.25" header="0.22999999999999998" footer="0.16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30.875" style="1" customWidth="1"/>
    <col min="2" max="5" width="20.625" style="1" customWidth="1"/>
    <col min="6" max="16384" width="9.00390625" style="1" customWidth="1"/>
  </cols>
  <sheetData>
    <row r="1" spans="1:5" s="1" customFormat="1" ht="34.5" customHeight="1">
      <c r="A1" s="3" t="s">
        <v>24</v>
      </c>
      <c r="B1" s="3"/>
      <c r="C1" s="3"/>
      <c r="D1" s="3"/>
      <c r="E1" s="3"/>
    </row>
    <row r="2" spans="1:5" s="1" customFormat="1" ht="24.75" customHeight="1">
      <c r="A2" s="4"/>
      <c r="B2" s="5"/>
      <c r="C2" s="5"/>
      <c r="D2" s="5"/>
      <c r="E2" s="6" t="s">
        <v>1</v>
      </c>
    </row>
    <row r="3" spans="1:5" s="1" customFormat="1" ht="24" customHeight="1">
      <c r="A3" s="7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1"/>
      <c r="C4" s="11"/>
      <c r="D4" s="9" t="s">
        <v>6</v>
      </c>
      <c r="E4" s="9" t="s">
        <v>7</v>
      </c>
    </row>
    <row r="5" spans="1:5" s="1" customFormat="1" ht="24" customHeight="1">
      <c r="A5" s="12" t="s">
        <v>25</v>
      </c>
      <c r="B5" s="13">
        <f>SUM(B6:B13)</f>
        <v>61150</v>
      </c>
      <c r="C5" s="13">
        <f>SUM(C6:C13)</f>
        <v>66429</v>
      </c>
      <c r="D5" s="13">
        <f>SUM(D6:D13)</f>
        <v>5279</v>
      </c>
      <c r="E5" s="14">
        <f aca="true" t="shared" si="0" ref="E5:E13">SUM(D5/B5*100)</f>
        <v>8.632869991823384</v>
      </c>
    </row>
    <row r="6" spans="1:5" s="1" customFormat="1" ht="24" customHeight="1">
      <c r="A6" s="15" t="s">
        <v>26</v>
      </c>
      <c r="B6" s="16">
        <v>60374</v>
      </c>
      <c r="C6" s="16">
        <v>65538</v>
      </c>
      <c r="D6" s="16">
        <f aca="true" t="shared" si="1" ref="D6:D13">SUM(C6-B6)</f>
        <v>5164</v>
      </c>
      <c r="E6" s="17">
        <f t="shared" si="0"/>
        <v>8.553350780137144</v>
      </c>
    </row>
    <row r="7" spans="1:5" s="1" customFormat="1" ht="24" customHeight="1">
      <c r="A7" s="15" t="s">
        <v>27</v>
      </c>
      <c r="B7" s="16"/>
      <c r="C7" s="16"/>
      <c r="D7" s="16">
        <f t="shared" si="1"/>
        <v>0</v>
      </c>
      <c r="E7" s="17" t="e">
        <f t="shared" si="0"/>
        <v>#DIV/0!</v>
      </c>
    </row>
    <row r="8" spans="1:5" s="1" customFormat="1" ht="24" customHeight="1">
      <c r="A8" s="15" t="s">
        <v>28</v>
      </c>
      <c r="B8" s="16"/>
      <c r="C8" s="16"/>
      <c r="D8" s="16">
        <f t="shared" si="1"/>
        <v>0</v>
      </c>
      <c r="E8" s="17" t="e">
        <f t="shared" si="0"/>
        <v>#DIV/0!</v>
      </c>
    </row>
    <row r="9" spans="1:5" s="1" customFormat="1" ht="24" customHeight="1">
      <c r="A9" s="15" t="s">
        <v>29</v>
      </c>
      <c r="B9" s="16"/>
      <c r="C9" s="16"/>
      <c r="D9" s="16">
        <f t="shared" si="1"/>
        <v>0</v>
      </c>
      <c r="E9" s="17" t="e">
        <f t="shared" si="0"/>
        <v>#DIV/0!</v>
      </c>
    </row>
    <row r="10" spans="1:5" s="1" customFormat="1" ht="24" customHeight="1">
      <c r="A10" s="15" t="s">
        <v>30</v>
      </c>
      <c r="B10" s="16"/>
      <c r="C10" s="16"/>
      <c r="D10" s="16">
        <f t="shared" si="1"/>
        <v>0</v>
      </c>
      <c r="E10" s="17" t="e">
        <f t="shared" si="0"/>
        <v>#DIV/0!</v>
      </c>
    </row>
    <row r="11" spans="1:5" s="1" customFormat="1" ht="24" customHeight="1">
      <c r="A11" s="15" t="s">
        <v>31</v>
      </c>
      <c r="B11" s="16"/>
      <c r="C11" s="16"/>
      <c r="D11" s="16">
        <f t="shared" si="1"/>
        <v>0</v>
      </c>
      <c r="E11" s="17" t="e">
        <f t="shared" si="0"/>
        <v>#DIV/0!</v>
      </c>
    </row>
    <row r="12" spans="1:5" s="1" customFormat="1" ht="24" customHeight="1">
      <c r="A12" s="18" t="s">
        <v>32</v>
      </c>
      <c r="B12" s="16"/>
      <c r="C12" s="16"/>
      <c r="D12" s="16">
        <f t="shared" si="1"/>
        <v>0</v>
      </c>
      <c r="E12" s="17" t="e">
        <f t="shared" si="0"/>
        <v>#DIV/0!</v>
      </c>
    </row>
    <row r="13" spans="1:5" s="1" customFormat="1" ht="24" customHeight="1">
      <c r="A13" s="15" t="s">
        <v>33</v>
      </c>
      <c r="B13" s="16">
        <v>776</v>
      </c>
      <c r="C13" s="16">
        <v>891</v>
      </c>
      <c r="D13" s="16">
        <f t="shared" si="1"/>
        <v>115</v>
      </c>
      <c r="E13" s="17">
        <f t="shared" si="0"/>
        <v>14.81958762886598</v>
      </c>
    </row>
    <row r="14" spans="1:5" s="1" customFormat="1" ht="24" customHeight="1">
      <c r="A14" s="19"/>
      <c r="B14" s="20"/>
      <c r="C14" s="20"/>
      <c r="D14" s="20"/>
      <c r="E14" s="21"/>
    </row>
    <row r="15" spans="1:5" s="2" customFormat="1" ht="24" customHeight="1">
      <c r="A15" s="22" t="s">
        <v>34</v>
      </c>
      <c r="B15" s="23">
        <f>SUM(B16:B17)</f>
        <v>16239</v>
      </c>
      <c r="C15" s="23">
        <f>SUM(C16:C17)</f>
        <v>16667</v>
      </c>
      <c r="D15" s="24"/>
      <c r="E15" s="25"/>
    </row>
    <row r="16" spans="1:5" s="1" customFormat="1" ht="24" customHeight="1">
      <c r="A16" s="26" t="s">
        <v>35</v>
      </c>
      <c r="B16" s="20">
        <v>1478</v>
      </c>
      <c r="C16" s="16">
        <v>502</v>
      </c>
      <c r="D16" s="20"/>
      <c r="E16" s="21"/>
    </row>
    <row r="17" spans="1:5" s="1" customFormat="1" ht="24" customHeight="1">
      <c r="A17" s="26" t="s">
        <v>36</v>
      </c>
      <c r="B17" s="20">
        <v>14761</v>
      </c>
      <c r="C17" s="16">
        <v>16165</v>
      </c>
      <c r="D17" s="20"/>
      <c r="E17" s="21"/>
    </row>
    <row r="18" spans="1:5" s="1" customFormat="1" ht="24" customHeight="1">
      <c r="A18" s="26"/>
      <c r="B18" s="20"/>
      <c r="C18" s="16"/>
      <c r="D18" s="20"/>
      <c r="E18" s="21"/>
    </row>
    <row r="19" spans="1:5" s="1" customFormat="1" ht="24" customHeight="1">
      <c r="A19" s="27" t="s">
        <v>37</v>
      </c>
      <c r="B19" s="13">
        <f>SUM(B5+B15)</f>
        <v>77389</v>
      </c>
      <c r="C19" s="13">
        <f>SUM(C5+C15)</f>
        <v>83096</v>
      </c>
      <c r="D19" s="20"/>
      <c r="E19" s="21"/>
    </row>
  </sheetData>
  <sheetProtection/>
  <mergeCells count="5">
    <mergeCell ref="A1:E1"/>
    <mergeCell ref="D3:E3"/>
    <mergeCell ref="A3:A4"/>
    <mergeCell ref="B3:B4"/>
    <mergeCell ref="C3:C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2020-05-29T07:13:55Z</cp:lastPrinted>
  <dcterms:created xsi:type="dcterms:W3CDTF">2020-05-29T07:13:12Z</dcterms:created>
  <dcterms:modified xsi:type="dcterms:W3CDTF">2023-01-30T01:20:45Z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456EA030C0A540FAAD952C648BAD4F79</vt:lpwstr>
  </property>
  <property fmtid="{D5CDD505-2E9C-101B-9397-08002B2CF9AE}" pid="4" name="KSOProductBuildV">
    <vt:lpwstr>2052-11.1.0.13703</vt:lpwstr>
  </property>
</Properties>
</file>