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activeTab="9"/>
  </bookViews>
  <sheets>
    <sheet name="封皮" sheetId="1" r:id="rId1"/>
    <sheet name="公开1" sheetId="21" r:id="rId2"/>
    <sheet name="公开2" sheetId="6" r:id="rId3"/>
    <sheet name="公开3" sheetId="7" r:id="rId4"/>
    <sheet name="公开4" sheetId="23" r:id="rId5"/>
    <sheet name="公开5" sheetId="9" r:id="rId6"/>
    <sheet name="公开6" sheetId="18" r:id="rId7"/>
    <sheet name="公开7" sheetId="11" r:id="rId8"/>
    <sheet name="公开8" sheetId="14" r:id="rId9"/>
    <sheet name="公开9" sheetId="13" r:id="rId10"/>
    <sheet name="公开10" sheetId="19" r:id="rId11"/>
  </sheets>
  <definedNames>
    <definedName name="_xlnm.Print_Area" localSheetId="1">公开1!$A$1:$F$36</definedName>
    <definedName name="_xlnm.Print_Area" localSheetId="10">公开10!$A$1:$BM$15</definedName>
    <definedName name="_xlnm.Print_Area" localSheetId="2">公开2!$A$1:$S$22</definedName>
    <definedName name="_xlnm.Print_Area" localSheetId="3">公开3!$A$1:$M$23</definedName>
    <definedName name="_xlnm.Print_Area" localSheetId="4">公开4!$A$1:$F$36</definedName>
    <definedName name="_xlnm.Print_Area" localSheetId="5">公开5!$A$1:$E$24</definedName>
    <definedName name="_xlnm.Print_Area" localSheetId="6">公开6!$A$1:$CV$21</definedName>
    <definedName name="_xlnm.Print_Area" localSheetId="7">公开7!$A$1:$I$10</definedName>
    <definedName name="_xlnm.Print_Area" localSheetId="8">公开8!$A$1:$B$11</definedName>
    <definedName name="_xlnm.Print_Area" localSheetId="9">公开9!$A$1:$N$14</definedName>
    <definedName name="_xlnm.Print_Area">#N/A</definedName>
    <definedName name="_xlnm.Print_Titles" localSheetId="1">公开1!$1:$6</definedName>
    <definedName name="_xlnm.Print_Titles" localSheetId="10">公开10!$1:$7</definedName>
    <definedName name="_xlnm.Print_Titles" localSheetId="2">公开2!$1:$7</definedName>
    <definedName name="_xlnm.Print_Titles" localSheetId="3">公开3!$1:$8</definedName>
    <definedName name="_xlnm.Print_Titles" localSheetId="4">公开4!$1:$6</definedName>
    <definedName name="_xlnm.Print_Titles" localSheetId="5">公开5!$1:$9</definedName>
    <definedName name="_xlnm.Print_Titles" localSheetId="6">公开6!$1:$7</definedName>
    <definedName name="_xlnm.Print_Titles" localSheetId="7">公开7!$1:$9</definedName>
    <definedName name="_xlnm.Print_Titles" localSheetId="8">公开8!$1:$5</definedName>
    <definedName name="_xlnm.Print_Titles" localSheetId="9">公开9!$1:$7</definedName>
    <definedName name="_xlnm.Print_Titles">#N/A</definedName>
  </definedNames>
  <calcPr calcId="144525"/>
</workbook>
</file>

<file path=xl/sharedStrings.xml><?xml version="1.0" encoding="utf-8"?>
<sst xmlns="http://schemas.openxmlformats.org/spreadsheetml/2006/main" count="788" uniqueCount="366">
  <si>
    <t>2021年度部门预算公开表</t>
  </si>
  <si>
    <t>大洼区委政法委员会</t>
  </si>
  <si>
    <t>大洼区委政法委员会2021年度部门收支总体情况表</t>
  </si>
  <si>
    <t>公开04表</t>
  </si>
  <si>
    <t>单位：万元</t>
  </si>
  <si>
    <t>收  入  预  算</t>
  </si>
  <si>
    <t>支  出  预  算</t>
  </si>
  <si>
    <t>项          目</t>
  </si>
  <si>
    <t>金额</t>
  </si>
  <si>
    <t>科目名称(按经济分类)</t>
  </si>
  <si>
    <t>科目名称（按功能分类）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</si>
  <si>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</si>
  <si>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</si>
  <si>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</si>
  <si>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</si>
  <si>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</si>
  <si>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</si>
  <si>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</si>
  <si>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</si>
  <si>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</si>
  <si>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</si>
  <si>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</si>
  <si>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</si>
  <si>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</si>
  <si>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</si>
  <si>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</si>
  <si>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</si>
  <si>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</si>
  <si>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</si>
  <si>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</si>
  <si>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</si>
  <si>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</si>
  <si>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</si>
  <si>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</si>
  <si>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</si>
  <si>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</si>
  <si>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</si>
  <si>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社会保险基金支出</t>
  </si>
  <si>
    <t>十、上年结转</t>
  </si>
  <si>
    <t xml:space="preserve">    办公经费</t>
  </si>
  <si>
    <t>卫生健康支出</t>
  </si>
  <si>
    <t xml:space="preserve">    咨询费</t>
  </si>
  <si>
    <t>节能环保支出</t>
  </si>
  <si>
    <t xml:space="preserve">    维修（护）费</t>
  </si>
  <si>
    <t>城乡社区支出</t>
  </si>
  <si>
    <t xml:space="preserve">    会议费</t>
  </si>
  <si>
    <t>农林水支出</t>
  </si>
  <si>
    <t xml:space="preserve">    培训费</t>
  </si>
  <si>
    <t>交通运输支出</t>
  </si>
  <si>
    <t xml:space="preserve">    公务接待费</t>
  </si>
  <si>
    <t>资源勘探工业信息等支出</t>
  </si>
  <si>
    <t xml:space="preserve">    专用材料费</t>
  </si>
  <si>
    <t>商业服务业等支出</t>
  </si>
  <si>
    <t xml:space="preserve">    被装购置费</t>
  </si>
  <si>
    <t>金融支出</t>
  </si>
  <si>
    <t xml:space="preserve">    专用燃料费</t>
  </si>
  <si>
    <t>援助其他地区支出</t>
  </si>
  <si>
    <t xml:space="preserve">    劳务费</t>
  </si>
  <si>
    <t>自然资源海洋气象等支出</t>
  </si>
  <si>
    <t xml:space="preserve">    委托业务费</t>
  </si>
  <si>
    <t>住房保障支出</t>
  </si>
  <si>
    <t xml:space="preserve">    公务用车运行维护费</t>
  </si>
  <si>
    <t>粮油物资储备支出</t>
  </si>
  <si>
    <t xml:space="preserve">    其他商品和服务支出</t>
  </si>
  <si>
    <t>灾害防治及应急管理支出</t>
  </si>
  <si>
    <t>三、对个人和家庭补助</t>
  </si>
  <si>
    <t>预备费</t>
  </si>
  <si>
    <t>四、债务利息及费用支出</t>
  </si>
  <si>
    <t>其他支出</t>
  </si>
  <si>
    <t>五、资本性支出</t>
  </si>
  <si>
    <t>转移性支出</t>
  </si>
  <si>
    <t>六、对企业补助</t>
  </si>
  <si>
    <t>债务还本支出</t>
  </si>
  <si>
    <t>七、对社会保障基金补助</t>
  </si>
  <si>
    <t>债务付息支出</t>
  </si>
  <si>
    <t>八、其他支出</t>
  </si>
  <si>
    <t>债务发行费用支出</t>
  </si>
  <si>
    <t>本 年 收 入 合 计</t>
  </si>
  <si>
    <t>本 年 支 出 合 计</t>
  </si>
  <si>
    <t>大洼区委政法委员会2021年度部门收入总体情况表</t>
  </si>
  <si>
    <t>公开02表</t>
  </si>
  <si>
    <t>科目代码</t>
  </si>
  <si>
    <t>科目名称</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</si>
  <si>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</si>
  <si>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</si>
  <si>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</si>
  <si>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</si>
  <si>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</si>
  <si>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</si>
  <si>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</si>
  <si>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</si>
  <si>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</si>
  <si>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</si>
  <si>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</si>
  <si>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</si>
  <si>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</si>
  <si>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</si>
  <si>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201</t>
  </si>
  <si>
    <t xml:space="preserve">  20131</t>
  </si>
  <si>
    <t xml:space="preserve">  党委办公厅（室）及相关机构事务</t>
  </si>
  <si>
    <t xml:space="preserve">    2013101</t>
  </si>
  <si>
    <t xml:space="preserve">    行政运行</t>
  </si>
  <si>
    <t xml:space="preserve">    2013102</t>
  </si>
  <si>
    <t xml:space="preserve">    一般行政管理事务</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</si>
  <si>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</si>
  <si>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</si>
  <si>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</si>
  <si>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</si>
  <si>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</si>
  <si>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</si>
  <si>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</si>
  <si>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210</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</si>
  <si>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</si>
  <si>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</si>
  <si>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</si>
  <si>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</si>
  <si>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</si>
  <si>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</si>
  <si>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</si>
  <si>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</si>
  <si>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大洼区委政法委员会2021年度部门支出总体情况表</t>
  </si>
  <si>
    <t>公开03表</t>
  </si>
  <si>
    <t>本年支出合计</t>
  </si>
  <si>
    <t>工资福利支出</t>
  </si>
  <si>
    <t>商品和服务支出</t>
  </si>
  <si>
    <t>对个人和家庭的补助</t>
  </si>
  <si>
    <t>债务利息及费用支出</t>
  </si>
  <si>
    <t>资本性支出</t>
  </si>
  <si>
    <t>资本性支出（基本建设）</t>
  </si>
  <si>
    <t>对企业补助</t>
  </si>
  <si>
    <t>对企业补助（基本建设）</t>
  </si>
  <si>
    <t>对社会保障基金补助</t>
  </si>
  <si>
    <t/>
  </si>
  <si>
    <t>大洼区委政法委员会2021年度财政拨款收支总体情况表</t>
  </si>
  <si>
    <t>大洼区委政法委员会2021年度一般公共预算支出情况表</t>
  </si>
  <si>
    <t>公开05表</t>
  </si>
  <si>
    <t>基本支出</t>
  </si>
  <si>
    <t>项目支出</t>
  </si>
  <si>
    <t>大洼区委政法委员会2021年度一般公共预算基本支出情况表</t>
  </si>
  <si>
    <t>公开06表</t>
  </si>
  <si>
    <t>支出功能分类科目代码</t>
  </si>
  <si>
    <t>政府
经济分类</t>
  </si>
  <si>
    <t>机关工资
福利支出
（501）</t>
  </si>
  <si>
    <t>工资奖金津补贴
（50101）</t>
  </si>
  <si>
    <r>
      <rPr>
        <sz val="10"/>
        <color indexed="8"/>
        <rFont val="宋体"/>
        <charset val="134"/>
      </rPr>
      <t>社会保障缴费
（</t>
    </r>
    <r>
      <rPr>
        <sz val="10"/>
        <color indexed="8"/>
        <rFont val="宋体"/>
        <charset val="134"/>
      </rPr>
      <t>50102</t>
    </r>
    <r>
      <rPr>
        <sz val="10"/>
        <color indexed="8"/>
        <rFont val="宋体"/>
        <charset val="134"/>
      </rPr>
      <t>）</t>
    </r>
  </si>
  <si>
    <t>住房公积金
（50103）</t>
  </si>
  <si>
    <t>其他工资福利支出
（50199）</t>
  </si>
  <si>
    <r>
      <rPr>
        <sz val="10"/>
        <color indexed="8"/>
        <rFont val="宋体"/>
        <charset val="134"/>
      </rPr>
      <t>机关商品
和服务支出
（</t>
    </r>
    <r>
      <rPr>
        <sz val="10"/>
        <color indexed="8"/>
        <rFont val="宋体"/>
        <charset val="134"/>
      </rPr>
      <t>502</t>
    </r>
    <r>
      <rPr>
        <sz val="10"/>
        <color indexed="8"/>
        <rFont val="宋体"/>
        <charset val="134"/>
      </rPr>
      <t>）</t>
    </r>
  </si>
  <si>
    <r>
      <rPr>
        <sz val="10"/>
        <color indexed="8"/>
        <rFont val="宋体"/>
        <charset val="134"/>
      </rPr>
      <t>办公经费
（</t>
    </r>
    <r>
      <rPr>
        <sz val="10"/>
        <color indexed="8"/>
        <rFont val="宋体"/>
        <charset val="134"/>
      </rPr>
      <t>50201</t>
    </r>
    <r>
      <rPr>
        <sz val="10"/>
        <color indexed="8"/>
        <rFont val="宋体"/>
        <charset val="134"/>
      </rPr>
      <t>）</t>
    </r>
  </si>
  <si>
    <t>会议费
（50202）</t>
  </si>
  <si>
    <t>培训费
（50203）</t>
  </si>
  <si>
    <r>
      <rPr>
        <sz val="10"/>
        <color indexed="8"/>
        <rFont val="宋体"/>
        <charset val="134"/>
      </rPr>
      <t>专用材料购置费
（</t>
    </r>
    <r>
      <rPr>
        <sz val="10"/>
        <color indexed="8"/>
        <rFont val="宋体"/>
        <charset val="134"/>
      </rPr>
      <t>50204</t>
    </r>
    <r>
      <rPr>
        <sz val="10"/>
        <color indexed="8"/>
        <rFont val="宋体"/>
        <charset val="134"/>
      </rPr>
      <t>）</t>
    </r>
  </si>
  <si>
    <r>
      <rPr>
        <sz val="10"/>
        <color indexed="8"/>
        <rFont val="宋体"/>
        <charset val="134"/>
      </rPr>
      <t>委托业务费
（</t>
    </r>
    <r>
      <rPr>
        <sz val="10"/>
        <color indexed="8"/>
        <rFont val="宋体"/>
        <charset val="134"/>
      </rPr>
      <t>50205</t>
    </r>
    <r>
      <rPr>
        <sz val="10"/>
        <color indexed="8"/>
        <rFont val="宋体"/>
        <charset val="134"/>
      </rPr>
      <t>）</t>
    </r>
  </si>
  <si>
    <t>公务接待费（50206）</t>
  </si>
  <si>
    <t>因公出国费用
（50207）</t>
  </si>
  <si>
    <t>公务用车运行维护费
（50208）</t>
  </si>
  <si>
    <t>维修费
（50209）</t>
  </si>
  <si>
    <t>其他商品和服务支出
（50299）</t>
  </si>
  <si>
    <r>
      <rPr>
        <sz val="10"/>
        <color indexed="8"/>
        <rFont val="宋体"/>
        <charset val="134"/>
      </rPr>
      <t>对个人家庭的补助（</t>
    </r>
    <r>
      <rPr>
        <sz val="10"/>
        <color indexed="8"/>
        <rFont val="宋体"/>
        <charset val="134"/>
      </rPr>
      <t>509</t>
    </r>
    <r>
      <rPr>
        <sz val="10"/>
        <color indexed="8"/>
        <rFont val="宋体"/>
        <charset val="134"/>
      </rPr>
      <t>）</t>
    </r>
  </si>
  <si>
    <r>
      <rPr>
        <sz val="10"/>
        <color indexed="8"/>
        <rFont val="宋体"/>
        <charset val="134"/>
      </rPr>
      <t xml:space="preserve">
</t>
    </r>
    <r>
      <rPr>
        <sz val="10"/>
        <color indexed="8"/>
        <rFont val="宋体"/>
        <charset val="134"/>
      </rPr>
      <t>离退休费
（</t>
    </r>
    <r>
      <rPr>
        <sz val="10"/>
        <color indexed="8"/>
        <rFont val="宋体"/>
        <charset val="134"/>
      </rPr>
      <t>50905</t>
    </r>
    <r>
      <rPr>
        <sz val="10"/>
        <color indexed="8"/>
        <rFont val="宋体"/>
        <charset val="134"/>
      </rPr>
      <t>）</t>
    </r>
  </si>
  <si>
    <r>
      <rPr>
        <sz val="10"/>
        <color indexed="8"/>
        <rFont val="宋体"/>
        <charset val="134"/>
      </rPr>
      <t>社会福利和救助
（</t>
    </r>
    <r>
      <rPr>
        <sz val="10"/>
        <color indexed="8"/>
        <rFont val="宋体"/>
        <charset val="134"/>
      </rPr>
      <t>50901</t>
    </r>
    <r>
      <rPr>
        <sz val="10"/>
        <color indexed="8"/>
        <rFont val="宋体"/>
        <charset val="134"/>
      </rPr>
      <t>）</t>
    </r>
  </si>
  <si>
    <r>
      <rPr>
        <sz val="10"/>
        <color indexed="8"/>
        <rFont val="宋体"/>
        <charset val="134"/>
      </rPr>
      <t>助学金
（</t>
    </r>
    <r>
      <rPr>
        <sz val="10"/>
        <color indexed="8"/>
        <rFont val="宋体"/>
        <charset val="134"/>
      </rPr>
      <t>50902</t>
    </r>
    <r>
      <rPr>
        <sz val="10"/>
        <color indexed="8"/>
        <rFont val="宋体"/>
        <charset val="134"/>
      </rPr>
      <t>）</t>
    </r>
  </si>
  <si>
    <t>个人农业生产补贴
（50903）</t>
  </si>
  <si>
    <t>其他对个人和家庭的补助
（50999）</t>
  </si>
  <si>
    <r>
      <rPr>
        <sz val="10"/>
        <color indexed="8"/>
        <rFont val="宋体"/>
        <charset val="134"/>
      </rPr>
      <t>对事业单位的补助
（</t>
    </r>
    <r>
      <rPr>
        <sz val="10"/>
        <color indexed="8"/>
        <rFont val="宋体"/>
        <charset val="134"/>
      </rPr>
      <t>505</t>
    </r>
    <r>
      <rPr>
        <sz val="10"/>
        <color indexed="8"/>
        <rFont val="宋体"/>
        <charset val="134"/>
      </rPr>
      <t>）</t>
    </r>
  </si>
  <si>
    <t>工资福利支出（50501）</t>
  </si>
  <si>
    <t>商品和服务支出（50502）</t>
  </si>
  <si>
    <r>
      <rPr>
        <sz val="10"/>
        <color indexed="8"/>
        <rFont val="宋体"/>
        <charset val="134"/>
      </rPr>
      <t>其他对事业单位补助（</t>
    </r>
    <r>
      <rPr>
        <sz val="10"/>
        <color indexed="8"/>
        <rFont val="宋体"/>
        <charset val="134"/>
      </rPr>
      <t>50599)</t>
    </r>
  </si>
  <si>
    <t>部门
经济分类
合计</t>
  </si>
  <si>
    <r>
      <rPr>
        <sz val="10"/>
        <color indexed="8"/>
        <rFont val="宋体"/>
        <charset val="134"/>
      </rPr>
      <t>工资福利支出（</t>
    </r>
    <r>
      <rPr>
        <sz val="10"/>
        <color indexed="8"/>
        <rFont val="宋体"/>
        <charset val="134"/>
      </rPr>
      <t>301</t>
    </r>
    <r>
      <rPr>
        <sz val="10"/>
        <color indexed="8"/>
        <rFont val="宋体"/>
        <charset val="134"/>
      </rPr>
      <t>）</t>
    </r>
  </si>
  <si>
    <r>
      <rPr>
        <sz val="10"/>
        <color indexed="8"/>
        <rFont val="宋体"/>
        <charset val="134"/>
      </rPr>
      <t>商品和服务支出（</t>
    </r>
    <r>
      <rPr>
        <sz val="10"/>
        <color indexed="8"/>
        <rFont val="宋体"/>
        <charset val="134"/>
      </rPr>
      <t>302</t>
    </r>
    <r>
      <rPr>
        <sz val="10"/>
        <color indexed="8"/>
        <rFont val="宋体"/>
        <charset val="134"/>
      </rPr>
      <t>）</t>
    </r>
  </si>
  <si>
    <r>
      <rPr>
        <sz val="10"/>
        <color indexed="8"/>
        <rFont val="宋体"/>
        <charset val="134"/>
      </rPr>
      <t>对个人和家庭的补助（</t>
    </r>
    <r>
      <rPr>
        <sz val="10"/>
        <color indexed="8"/>
        <rFont val="宋体"/>
        <charset val="134"/>
      </rPr>
      <t>303</t>
    </r>
    <r>
      <rPr>
        <sz val="10"/>
        <color indexed="8"/>
        <rFont val="宋体"/>
        <charset val="134"/>
      </rPr>
      <t>）</t>
    </r>
  </si>
  <si>
    <t>301工资福利支出</t>
  </si>
  <si>
    <t>302商品和服务支出</t>
  </si>
  <si>
    <t>基本工资</t>
  </si>
  <si>
    <t>津贴补贴</t>
  </si>
  <si>
    <t>奖金</t>
  </si>
  <si>
    <t>机关事业单位基本养老保险缴费</t>
  </si>
  <si>
    <t>职业年
金缴费</t>
  </si>
  <si>
    <t>职工基本医疗保险缴费</t>
  </si>
  <si>
    <t>公务员医疗补助缴费</t>
  </si>
  <si>
    <t>其他社会保障缴费</t>
  </si>
  <si>
    <t>住房公积金</t>
  </si>
  <si>
    <t>伙食
补助费</t>
  </si>
  <si>
    <t>医疗费</t>
  </si>
  <si>
    <t>其他工资福利支出</t>
  </si>
  <si>
    <t>办公费</t>
  </si>
  <si>
    <t>印刷费</t>
  </si>
  <si>
    <t>手续费</t>
  </si>
  <si>
    <t>水费</t>
  </si>
  <si>
    <t>电费</t>
  </si>
  <si>
    <t>邮电费</t>
  </si>
  <si>
    <t>取暖费</t>
  </si>
  <si>
    <t>物业管理费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</si>
  <si>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</si>
  <si>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</si>
  <si>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</si>
  <si>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</si>
  <si>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</si>
  <si>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</si>
  <si>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</si>
  <si>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</si>
  <si>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</si>
  <si>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</si>
  <si>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</si>
  <si>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</si>
  <si>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</si>
  <si>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</si>
  <si>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</si>
  <si>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</si>
  <si>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</si>
  <si>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</si>
  <si>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</si>
  <si>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</si>
  <si>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</si>
  <si>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退职（役）费</t>
  </si>
  <si>
    <t>抚恤金</t>
  </si>
  <si>
    <t>生活补助</t>
  </si>
  <si>
    <t>救济费</t>
  </si>
  <si>
    <t>医疗费补助</t>
  </si>
  <si>
    <t>奖励金</t>
  </si>
  <si>
    <t>助学金</t>
  </si>
  <si>
    <t>个人农业生产补贴</t>
  </si>
  <si>
    <t>其他对个人和家庭的补助</t>
  </si>
  <si>
    <t>绩效工资</t>
  </si>
  <si>
    <t>大洼区委政法委员会2021年度政府性基金预算收入支出预算表</t>
  </si>
  <si>
    <t>公开07表</t>
  </si>
  <si>
    <t>本年支出</t>
  </si>
  <si>
    <t>备注：如此表为空表，则单位无政府性基金预算安排</t>
  </si>
  <si>
    <t>大洼区委政法委员会2021年度一般公共预算“三公”经费支出表</t>
  </si>
  <si>
    <t>公开08表</t>
  </si>
  <si>
    <t>项    目    名    称</t>
  </si>
  <si>
    <t>2021年预算数</t>
  </si>
  <si>
    <t>合    计</t>
  </si>
  <si>
    <t>1、因公出国（境）费</t>
  </si>
  <si>
    <t>2、公务接待费</t>
  </si>
  <si>
    <t>3、公务用车购置及运行费</t>
  </si>
  <si>
    <t>其中: （1）公务用车运行维护费</t>
  </si>
  <si>
    <t xml:space="preserve">      （2）公务用车购置费</t>
  </si>
  <si>
    <t>大洼区委政法委员会2021年综合预算项目支出表</t>
  </si>
  <si>
    <t>公开09表</t>
  </si>
  <si>
    <t>单位名称</t>
  </si>
  <si>
    <t>经济分类（类）</t>
  </si>
  <si>
    <t>项目名称</t>
  </si>
  <si>
    <t>项目申报理由及内容</t>
  </si>
  <si>
    <t>是否政府采购项目</t>
  </si>
  <si>
    <t>是否政府购买服务项目</t>
  </si>
  <si>
    <t>资金来源</t>
  </si>
  <si>
    <t>一般公共预算收入</t>
  </si>
  <si>
    <t>政府性基金收入</t>
  </si>
  <si>
    <t>国有资本经营预算收入</t>
  </si>
  <si>
    <t>财政专户管理资金收入</t>
  </si>
  <si>
    <t>单位资金收入</t>
  </si>
  <si>
    <t>上年结转</t>
  </si>
  <si>
    <t>其中非税部分</t>
  </si>
  <si>
    <t xml:space="preserve">  </t>
  </si>
  <si>
    <t>政法干警政治轮训班</t>
  </si>
  <si>
    <t>举办全区政法干警政治轮训班</t>
  </si>
  <si>
    <t>否</t>
  </si>
  <si>
    <t>涉密项目</t>
  </si>
  <si>
    <t>涉密</t>
  </si>
  <si>
    <t>平安创建工作经费</t>
  </si>
  <si>
    <t>网络线路租赁费</t>
  </si>
  <si>
    <t>政法委网络线路租赁费</t>
  </si>
  <si>
    <t>大洼区委政法委员会2021年度部门预算项目（政策）绩效目标情况表</t>
  </si>
  <si>
    <t>公开10表</t>
  </si>
  <si>
    <t>主管部门</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</si>
  <si>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</si>
  <si>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</si>
  <si>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</si>
  <si>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</si>
  <si>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</si>
  <si>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</si>
  <si>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</si>
  <si>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</si>
  <si>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</si>
  <si>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</si>
  <si>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</si>
  <si>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</si>
  <si>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</si>
  <si>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</si>
  <si>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</si>
  <si>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</si>
  <si>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类</t>
  </si>
  <si>
    <t>款</t>
  </si>
  <si>
    <t>项</t>
  </si>
  <si>
    <t>财政拨款收入</t>
  </si>
  <si>
    <t>上级提前告知转移支付资金</t>
  </si>
  <si>
    <t>纳入一般公共预算管理的非税收入</t>
  </si>
  <si>
    <t>纳入政府性基金预算管理收入</t>
  </si>
  <si>
    <t>纳入财政专户管理的非税收入</t>
  </si>
  <si>
    <t>社会保险基金</t>
  </si>
  <si>
    <t>目标1</t>
  </si>
  <si>
    <t>目标2</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</si>
  <si>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</si>
  <si>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</si>
  <si>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</si>
  <si>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</si>
  <si>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</si>
  <si>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</si>
  <si>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</si>
  <si>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</si>
  <si>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</si>
  <si>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截止二季度</t>
  </si>
  <si>
    <t>截止三季度</t>
  </si>
  <si>
    <t>截止四季度</t>
  </si>
  <si>
    <t>指标1（三级）：</t>
  </si>
  <si>
    <t>指标2（三级）：</t>
  </si>
  <si>
    <t>内容</t>
  </si>
  <si>
    <t>指标值</t>
  </si>
  <si>
    <t xml:space="preserve">  大洼区委政法委员会</t>
  </si>
  <si>
    <t xml:space="preserve">    大洼区委政法委员会</t>
  </si>
  <si>
    <t>31</t>
  </si>
  <si>
    <t>02</t>
  </si>
  <si>
    <t>一般行政管理事务</t>
  </si>
  <si>
    <t>履职保障类</t>
  </si>
  <si>
    <t>其他</t>
  </si>
  <si>
    <t>进一步统筹好政法系统和相关部门的资源力量，实现问题联治、工作联动、平安联创，加快推进大洼改革发展、全方位振兴创造持续安全稳定的社会环境</t>
  </si>
  <si>
    <t>平安创建总结大会及培训班</t>
  </si>
  <si>
    <t>3期</t>
  </si>
  <si>
    <t>印发见义勇为、命案防范治理、铁路护路、平安创建等宣传单</t>
  </si>
  <si>
    <t>按年内目标进行</t>
  </si>
  <si>
    <t>年内完成</t>
  </si>
  <si>
    <t>保障平安创建工作有序开展</t>
  </si>
  <si>
    <t>不断增强人民群众的获得感、幸福</t>
  </si>
  <si>
    <t>群众满意度</t>
  </si>
  <si>
    <t>≥95%</t>
  </si>
  <si>
    <t>1年</t>
  </si>
  <si>
    <t>50%</t>
  </si>
  <si>
    <t>100%</t>
  </si>
  <si>
    <t>自评</t>
  </si>
  <si>
    <t>2021</t>
  </si>
  <si>
    <t>已审核</t>
  </si>
  <si>
    <t>是</t>
  </si>
  <si>
    <t>防范和处理邪教、反邪教、涉疆服务、国家安全、维稳经费</t>
  </si>
  <si>
    <t>坚持开展反邪教、涉疆、国安宣传，推进教育转化、反恐、反渗透等涉及国安家安全危机突发事件和社会各类矛盾风险的精准打击防控化解，创造和谐稳定的社会环境</t>
  </si>
  <si>
    <t>印发反邪教、涉疆服务、国家安全工作宣传手册</t>
  </si>
  <si>
    <t>3万</t>
  </si>
  <si>
    <t>开展反邪教、涉疆服务、国家安全宣传工作</t>
  </si>
  <si>
    <t>3次</t>
  </si>
  <si>
    <t>举办反邪教、国家安全培训班</t>
  </si>
  <si>
    <t>2次</t>
  </si>
  <si>
    <t>宣传覆盖率</t>
  </si>
  <si>
    <t>按目标正常进行</t>
  </si>
  <si>
    <t>促进社会和谐稳定</t>
  </si>
  <si>
    <t>有所提升</t>
  </si>
  <si>
    <t>反邪教、国家安全学习班受训学员满意度</t>
  </si>
  <si>
    <t>75%</t>
  </si>
  <si>
    <t>严重精神障碍患者看护管理补贴经费</t>
  </si>
  <si>
    <t>为进一步落实严重精神障碍患者监护责任，有效防范严重精神障碍患者肇事肇祸案（事）件</t>
  </si>
  <si>
    <t>看护管理补贴</t>
  </si>
  <si>
    <t>没人每年2400元</t>
  </si>
  <si>
    <t>按目标内正常进行</t>
  </si>
  <si>
    <t>防范严重精神障碍患者肇事肇祸案（事）件</t>
  </si>
  <si>
    <t>全区政法干警接受一次政治轮训，使政法干警做到政治上绝对忠诚、思想上绝对纯洁、工作上忠于职守、纪律上严格严明</t>
  </si>
  <si>
    <t>开展全区政法干部政治轮训</t>
  </si>
  <si>
    <t>培训工作持续时限</t>
  </si>
  <si>
    <t>加强理论学习，提高思想认识</t>
  </si>
  <si>
    <t>95%</t>
  </si>
  <si>
    <t>保证政法各网络平台线路正常运行</t>
  </si>
  <si>
    <t>网络线路</t>
  </si>
  <si>
    <t>1条</t>
  </si>
  <si>
    <t>租赁期限</t>
  </si>
  <si>
    <t>保障政法各平台工作正常运行</t>
  </si>
  <si>
    <t>平台网络正常运行</t>
  </si>
  <si>
    <t>领导干部及群众满意度</t>
  </si>
</sst>
</file>

<file path=xl/styles.xml><?xml version="1.0" encoding="utf-8"?>
<styleSheet xmlns="http://schemas.openxmlformats.org/spreadsheetml/2006/main">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_-;\-&quot;$&quot;* #,##0_-;_-&quot;$&quot;* &quot;-&quot;_-;_-@_-"/>
    <numFmt numFmtId="177" formatCode="0.0"/>
    <numFmt numFmtId="178" formatCode="_(* #,##0.00_);_(* \(#,##0.00\);_(* &quot;-&quot;??_);_(@_)"/>
    <numFmt numFmtId="179" formatCode="0.00_);[Red]\(0.00\)"/>
    <numFmt numFmtId="180" formatCode="_-* #,##0&quot;$&quot;_-;\-* #,##0&quot;$&quot;_-;_-* &quot;-&quot;&quot;$&quot;_-;_-@_-"/>
    <numFmt numFmtId="181" formatCode="#,##0.00\¥;\-#,##0.00\¥"/>
    <numFmt numFmtId="182" formatCode="#,##0.00\¥;[Red]\-#,##0.00\¥"/>
    <numFmt numFmtId="183" formatCode="_(&quot;$&quot;* #,##0.00_);_(&quot;$&quot;* \(#,##0.00\);_(&quot;$&quot;* &quot;-&quot;??_);_(@_)"/>
    <numFmt numFmtId="184" formatCode="#,##0.00_);\(#,##0.00\)"/>
    <numFmt numFmtId="185" formatCode="_-* #,##0\¥_-;\-* #,##0\¥_-;_-* &quot;-&quot;\¥_-;_-@_-"/>
    <numFmt numFmtId="186" formatCode="#,##0.00_ ;[Red]\-#,##0.00\ "/>
    <numFmt numFmtId="187" formatCode="_-* #,##0.00_$_-;\-* #,##0.00_$_-;_-* &quot;-&quot;??_$_-;_-@_-"/>
    <numFmt numFmtId="188" formatCode="_-* #,##0_$_-;\-* #,##0_$_-;_-* &quot;-&quot;_$_-;_-@_-"/>
    <numFmt numFmtId="189" formatCode="_-* #,##0.00&quot;$&quot;_-;\-* #,##0.00&quot;$&quot;_-;_-* &quot;-&quot;??&quot;$&quot;_-;_-@_-"/>
    <numFmt numFmtId="190" formatCode="#,##0.00_);[Red]\(#,##0.00\)"/>
    <numFmt numFmtId="191" formatCode="#,##0.00_ "/>
    <numFmt numFmtId="192" formatCode="0.00_ ;[Red]\-0.00\ "/>
  </numFmts>
  <fonts count="95">
    <font>
      <sz val="12"/>
      <name val="宋体"/>
      <charset val="134"/>
    </font>
    <font>
      <sz val="18"/>
      <color indexed="8"/>
      <name val="黑体"/>
      <charset val="134"/>
    </font>
    <font>
      <sz val="18"/>
      <name val="宋体"/>
      <charset val="134"/>
    </font>
    <font>
      <sz val="10"/>
      <name val="宋体"/>
      <charset val="134"/>
    </font>
    <font>
      <sz val="10"/>
      <color indexed="8"/>
      <name val="宋体"/>
      <charset val="134"/>
    </font>
    <font>
      <b/>
      <sz val="10"/>
      <name val="宋体"/>
      <charset val="134"/>
    </font>
    <font>
      <b/>
      <sz val="18"/>
      <color indexed="8"/>
      <name val="宋体"/>
      <charset val="134"/>
    </font>
    <font>
      <sz val="18"/>
      <color indexed="8"/>
      <name val="宋体"/>
      <charset val="134"/>
    </font>
    <font>
      <sz val="10"/>
      <color indexed="8"/>
      <name val="Arial"/>
      <charset val="134"/>
    </font>
    <font>
      <b/>
      <sz val="18"/>
      <color indexed="8"/>
      <name val="Arial"/>
      <charset val="134"/>
    </font>
    <font>
      <b/>
      <sz val="22"/>
      <color indexed="8"/>
      <name val="Arial"/>
      <charset val="134"/>
    </font>
    <font>
      <b/>
      <sz val="22"/>
      <color indexed="8"/>
      <name val="宋体"/>
      <charset val="134"/>
    </font>
    <font>
      <b/>
      <sz val="20"/>
      <name val="微软雅黑"/>
      <charset val="134"/>
    </font>
    <font>
      <sz val="10"/>
      <name val="微软雅黑"/>
      <charset val="134"/>
    </font>
    <font>
      <sz val="9"/>
      <name val="宋体"/>
      <charset val="134"/>
    </font>
    <font>
      <b/>
      <sz val="18"/>
      <name val="宋体"/>
      <charset val="134"/>
    </font>
    <font>
      <b/>
      <sz val="20"/>
      <name val="宋体"/>
      <charset val="134"/>
    </font>
    <font>
      <b/>
      <sz val="10"/>
      <name val="微软雅黑"/>
      <charset val="134"/>
    </font>
    <font>
      <sz val="32"/>
      <name val="华文中宋"/>
      <charset val="134"/>
    </font>
    <font>
      <i/>
      <sz val="12"/>
      <name val="宋体"/>
      <charset val="134"/>
    </font>
    <font>
      <b/>
      <sz val="16"/>
      <name val="宋体"/>
      <charset val="134"/>
    </font>
    <font>
      <sz val="12"/>
      <color indexed="20"/>
      <name val="宋体"/>
      <charset val="134"/>
    </font>
    <font>
      <sz val="11"/>
      <color theme="1"/>
      <name val="宋体"/>
      <charset val="134"/>
      <scheme val="minor"/>
    </font>
    <font>
      <sz val="11"/>
      <color indexed="20"/>
      <name val="宋体"/>
      <charset val="134"/>
    </font>
    <font>
      <sz val="12"/>
      <name val="Times New Roman"/>
      <charset val="134"/>
    </font>
    <font>
      <sz val="11"/>
      <color indexed="8"/>
      <name val="宋体"/>
      <charset val="134"/>
    </font>
    <font>
      <sz val="11"/>
      <color indexed="8"/>
      <name val="Tahoma"/>
      <charset val="134"/>
    </font>
    <font>
      <sz val="11"/>
      <color indexed="9"/>
      <name val="宋体"/>
      <charset val="134"/>
    </font>
    <font>
      <sz val="11"/>
      <color rgb="FF3F3F76"/>
      <name val="宋体"/>
      <charset val="0"/>
      <scheme val="minor"/>
    </font>
    <font>
      <sz val="12"/>
      <color indexed="20"/>
      <name val="楷体_GB2312"/>
      <charset val="134"/>
    </font>
    <font>
      <sz val="11"/>
      <color theme="1"/>
      <name val="宋体"/>
      <charset val="0"/>
      <scheme val="minor"/>
    </font>
    <font>
      <sz val="11"/>
      <color indexed="17"/>
      <name val="宋体"/>
      <charset val="134"/>
    </font>
    <font>
      <sz val="12"/>
      <color indexed="8"/>
      <name val="宋体"/>
      <charset val="134"/>
    </font>
    <font>
      <sz val="9"/>
      <color indexed="8"/>
      <name val="宋体"/>
      <charset val="134"/>
    </font>
    <font>
      <b/>
      <sz val="11"/>
      <color indexed="52"/>
      <name val="宋体"/>
      <charset val="134"/>
    </font>
    <font>
      <b/>
      <sz val="12"/>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sz val="8"/>
      <name val="Arial"/>
      <charset val="134"/>
    </font>
    <font>
      <u/>
      <sz val="11"/>
      <color rgb="FF800080"/>
      <name val="宋体"/>
      <charset val="0"/>
      <scheme val="minor"/>
    </font>
    <font>
      <sz val="11"/>
      <color indexed="60"/>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name val="宋体"/>
      <charset val="134"/>
    </font>
    <font>
      <sz val="10"/>
      <name val="Arial"/>
      <charset val="134"/>
    </font>
    <font>
      <b/>
      <sz val="15"/>
      <color theme="3"/>
      <name val="宋体"/>
      <charset val="134"/>
      <scheme val="minor"/>
    </font>
    <font>
      <b/>
      <sz val="11"/>
      <color indexed="63"/>
      <name val="宋体"/>
      <charset val="134"/>
    </font>
    <font>
      <sz val="10"/>
      <name val="Genev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8"/>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indexed="20"/>
      <name val="宋体"/>
      <charset val="134"/>
    </font>
    <font>
      <sz val="11"/>
      <name val="ＭＳ Ｐゴシック"/>
      <charset val="134"/>
    </font>
    <font>
      <sz val="12"/>
      <color indexed="9"/>
      <name val="宋体"/>
      <charset val="134"/>
    </font>
    <font>
      <sz val="8"/>
      <name val="Times New Roman"/>
      <charset val="134"/>
    </font>
    <font>
      <sz val="12"/>
      <color indexed="17"/>
      <name val="楷体_GB2312"/>
      <charset val="134"/>
    </font>
    <font>
      <b/>
      <sz val="15"/>
      <color indexed="56"/>
      <name val="宋体"/>
      <charset val="134"/>
    </font>
    <font>
      <sz val="12"/>
      <color indexed="16"/>
      <name val="宋体"/>
      <charset val="134"/>
    </font>
    <font>
      <b/>
      <sz val="13"/>
      <color indexed="56"/>
      <name val="宋体"/>
      <charset val="134"/>
    </font>
    <font>
      <sz val="11"/>
      <color indexed="52"/>
      <name val="宋体"/>
      <charset val="134"/>
    </font>
    <font>
      <sz val="12"/>
      <color indexed="17"/>
      <name val="宋体"/>
      <charset val="134"/>
    </font>
    <font>
      <sz val="11"/>
      <color indexed="62"/>
      <name val="宋体"/>
      <charset val="134"/>
    </font>
    <font>
      <b/>
      <sz val="9"/>
      <color indexed="9"/>
      <name val="宋体"/>
      <charset val="134"/>
    </font>
    <font>
      <sz val="12"/>
      <name val="Arial"/>
      <charset val="134"/>
    </font>
    <font>
      <b/>
      <sz val="18"/>
      <color indexed="56"/>
      <name val="宋体"/>
      <charset val="134"/>
    </font>
    <font>
      <sz val="10.5"/>
      <color indexed="17"/>
      <name val="宋体"/>
      <charset val="134"/>
    </font>
    <font>
      <sz val="11"/>
      <color indexed="10"/>
      <name val="宋体"/>
      <charset val="134"/>
    </font>
    <font>
      <sz val="10"/>
      <name val="Helv"/>
      <charset val="134"/>
    </font>
    <font>
      <sz val="12"/>
      <color indexed="8"/>
      <name val="华文仿宋"/>
      <charset val="134"/>
    </font>
    <font>
      <b/>
      <sz val="12"/>
      <color indexed="8"/>
      <name val="宋体"/>
      <charset val="134"/>
    </font>
    <font>
      <b/>
      <sz val="10"/>
      <name val="MS Sans Serif"/>
      <charset val="134"/>
    </font>
    <font>
      <sz val="7"/>
      <name val="Small Fonts"/>
      <charset val="134"/>
    </font>
    <font>
      <b/>
      <sz val="14"/>
      <color indexed="8"/>
      <name val="宋体"/>
      <charset val="134"/>
    </font>
    <font>
      <sz val="11"/>
      <color indexed="16"/>
      <name val="宋体"/>
      <charset val="134"/>
    </font>
    <font>
      <b/>
      <sz val="11"/>
      <color indexed="56"/>
      <name val="宋体"/>
      <charset val="134"/>
    </font>
    <font>
      <sz val="12"/>
      <name val="官帕眉"/>
      <charset val="134"/>
    </font>
    <font>
      <b/>
      <sz val="18"/>
      <name val="Arial"/>
      <charset val="134"/>
    </font>
    <font>
      <sz val="12"/>
      <name val="Helv"/>
      <charset val="134"/>
    </font>
    <font>
      <b/>
      <i/>
      <sz val="16"/>
      <name val="Helv"/>
      <charset val="134"/>
    </font>
    <font>
      <u/>
      <sz val="12"/>
      <color indexed="36"/>
      <name val="宋体"/>
      <charset val="134"/>
    </font>
    <font>
      <sz val="12"/>
      <name val="Courier"/>
      <charset val="134"/>
    </font>
    <font>
      <u/>
      <sz val="12"/>
      <color indexed="12"/>
      <name val="宋体"/>
      <charset val="134"/>
    </font>
    <font>
      <sz val="10"/>
      <name val="Times New Roman"/>
      <charset val="134"/>
    </font>
    <font>
      <sz val="12"/>
      <name val="바탕체"/>
      <charset val="134"/>
    </font>
  </fonts>
  <fills count="7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10"/>
        <bgColor indexed="64"/>
      </patternFill>
    </fill>
    <fill>
      <patternFill patternType="solid">
        <fgColor rgb="FFFFCC99"/>
        <bgColor indexed="64"/>
      </patternFill>
    </fill>
    <fill>
      <patternFill patternType="solid">
        <fgColor indexed="42"/>
        <bgColor indexed="64"/>
      </patternFill>
    </fill>
    <fill>
      <patternFill patternType="solid">
        <fgColor theme="6" tint="0.799981688894314"/>
        <bgColor indexed="64"/>
      </patternFill>
    </fill>
    <fill>
      <patternFill patternType="solid">
        <fgColor indexed="22"/>
        <bgColor indexed="22"/>
      </patternFill>
    </fill>
    <fill>
      <patternFill patternType="solid">
        <fgColor indexed="29"/>
        <bgColor indexed="64"/>
      </patternFill>
    </fill>
    <fill>
      <patternFill patternType="solid">
        <fgColor indexed="30"/>
        <bgColor indexed="64"/>
      </patternFill>
    </fill>
    <fill>
      <patternFill patternType="solid">
        <fgColor indexed="46"/>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9"/>
        <bgColor indexed="64"/>
      </patternFill>
    </fill>
    <fill>
      <patternFill patternType="solid">
        <fgColor indexed="44"/>
        <bgColor indexed="64"/>
      </patternFill>
    </fill>
    <fill>
      <patternFill patternType="solid">
        <fgColor indexed="43"/>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36"/>
        <bgColor indexed="64"/>
      </patternFill>
    </fill>
    <fill>
      <patternFill patternType="solid">
        <fgColor indexed="11"/>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1"/>
        <bgColor indexed="64"/>
      </patternFill>
    </fill>
    <fill>
      <patternFill patternType="solid">
        <fgColor indexed="52"/>
        <bgColor indexed="64"/>
      </patternFill>
    </fill>
    <fill>
      <patternFill patternType="solid">
        <fgColor indexed="25"/>
        <bgColor indexed="25"/>
      </patternFill>
    </fill>
    <fill>
      <patternFill patternType="solid">
        <fgColor indexed="47"/>
        <bgColor indexed="47"/>
      </patternFill>
    </fill>
    <fill>
      <patternFill patternType="solid">
        <fgColor indexed="26"/>
        <bgColor indexed="26"/>
      </patternFill>
    </fill>
    <fill>
      <patternFill patternType="solid">
        <fgColor indexed="45"/>
        <bgColor indexed="45"/>
      </patternFill>
    </fill>
    <fill>
      <patternFill patternType="solid">
        <fgColor indexed="57"/>
        <bgColor indexed="64"/>
      </patternFill>
    </fill>
    <fill>
      <patternFill patternType="solid">
        <fgColor indexed="27"/>
        <bgColor indexed="27"/>
      </patternFill>
    </fill>
    <fill>
      <patternFill patternType="solid">
        <fgColor indexed="49"/>
        <bgColor indexed="49"/>
      </patternFill>
    </fill>
    <fill>
      <patternFill patternType="lightUp">
        <fgColor indexed="9"/>
        <bgColor indexed="53"/>
      </patternFill>
    </fill>
    <fill>
      <patternFill patternType="solid">
        <fgColor indexed="53"/>
        <bgColor indexed="64"/>
      </patternFill>
    </fill>
    <fill>
      <patternFill patternType="solid">
        <fgColor indexed="54"/>
        <bgColor indexed="54"/>
      </patternFill>
    </fill>
    <fill>
      <patternFill patternType="solid">
        <fgColor indexed="54"/>
        <bgColor indexed="64"/>
      </patternFill>
    </fill>
    <fill>
      <patternFill patternType="solid">
        <fgColor indexed="55"/>
        <bgColor indexed="55"/>
      </patternFill>
    </fill>
    <fill>
      <patternFill patternType="solid">
        <fgColor indexed="30"/>
        <bgColor indexed="30"/>
      </patternFill>
    </fill>
    <fill>
      <patternFill patternType="solid">
        <fgColor indexed="44"/>
        <bgColor indexed="44"/>
      </patternFill>
    </fill>
    <fill>
      <patternFill patternType="solid">
        <fgColor indexed="53"/>
        <bgColor indexed="53"/>
      </patternFill>
    </fill>
    <fill>
      <patternFill patternType="solid">
        <fgColor indexed="51"/>
        <bgColor indexed="51"/>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indexed="42"/>
        <bgColor indexed="42"/>
      </patternFill>
    </fill>
    <fill>
      <patternFill patternType="lightUp">
        <fgColor indexed="9"/>
        <bgColor indexed="55"/>
      </patternFill>
    </fill>
    <fill>
      <patternFill patternType="lightUp">
        <fgColor indexed="9"/>
        <bgColor indexed="22"/>
      </patternFill>
    </fill>
  </fills>
  <borders count="3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double">
        <color indexed="52"/>
      </bottom>
      <diagonal/>
    </border>
    <border>
      <left/>
      <right/>
      <top style="thin">
        <color auto="1"/>
      </top>
      <bottom style="double">
        <color auto="1"/>
      </bottom>
      <diagonal/>
    </border>
    <border>
      <left/>
      <right/>
      <top style="medium">
        <color auto="1"/>
      </top>
      <bottom style="medium">
        <color auto="1"/>
      </bottom>
      <diagonal/>
    </border>
    <border>
      <left/>
      <right/>
      <top/>
      <bottom style="medium">
        <color indexed="30"/>
      </bottom>
      <diagonal/>
    </border>
  </borders>
  <cellStyleXfs count="215">
    <xf numFmtId="0" fontId="0" fillId="0" borderId="0">
      <alignment vertical="center"/>
    </xf>
    <xf numFmtId="0" fontId="21" fillId="4" borderId="0" applyNumberFormat="0" applyBorder="0" applyAlignment="0" applyProtection="0">
      <alignment vertical="center"/>
    </xf>
    <xf numFmtId="42" fontId="22" fillId="0" borderId="0" applyFont="0" applyFill="0" applyBorder="0" applyAlignment="0" applyProtection="0">
      <alignment vertical="center"/>
    </xf>
    <xf numFmtId="0" fontId="0" fillId="0" borderId="0"/>
    <xf numFmtId="0" fontId="23" fillId="4" borderId="0" applyNumberFormat="0" applyBorder="0" applyAlignment="0" applyProtection="0">
      <alignment vertical="center"/>
    </xf>
    <xf numFmtId="0" fontId="24" fillId="0" borderId="0"/>
    <xf numFmtId="0" fontId="25" fillId="0" borderId="0">
      <alignment vertical="center"/>
    </xf>
    <xf numFmtId="0" fontId="26" fillId="0" borderId="0"/>
    <xf numFmtId="44" fontId="22"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13" applyNumberFormat="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30" fillId="8" borderId="0" applyNumberFormat="0" applyBorder="0" applyAlignment="0" applyProtection="0">
      <alignment vertical="center"/>
    </xf>
    <xf numFmtId="0" fontId="31" fillId="7" borderId="0" applyNumberFormat="0" applyBorder="0" applyAlignment="0" applyProtection="0">
      <alignment vertical="center"/>
    </xf>
    <xf numFmtId="41" fontId="22" fillId="0" borderId="0" applyFont="0" applyFill="0" applyBorder="0" applyAlignment="0" applyProtection="0">
      <alignment vertical="center"/>
    </xf>
    <xf numFmtId="0" fontId="32" fillId="9" borderId="0" applyNumberFormat="0" applyBorder="0" applyAlignment="0" applyProtection="0"/>
    <xf numFmtId="0" fontId="25" fillId="10" borderId="0" applyNumberFormat="0" applyBorder="0" applyAlignment="0" applyProtection="0">
      <alignment vertical="center"/>
    </xf>
    <xf numFmtId="0" fontId="33" fillId="2" borderId="0">
      <alignment horizontal="right" vertical="center"/>
    </xf>
    <xf numFmtId="0" fontId="25" fillId="2" borderId="0">
      <alignment horizontal="left" vertical="top"/>
    </xf>
    <xf numFmtId="0" fontId="27" fillId="11" borderId="0" applyNumberFormat="0" applyBorder="0" applyAlignment="0" applyProtection="0">
      <alignment vertical="center"/>
    </xf>
    <xf numFmtId="0" fontId="25" fillId="12" borderId="0" applyNumberFormat="0" applyBorder="0" applyAlignment="0" applyProtection="0">
      <alignment vertical="center"/>
    </xf>
    <xf numFmtId="0" fontId="30" fillId="13" borderId="0" applyNumberFormat="0" applyBorder="0" applyAlignment="0" applyProtection="0">
      <alignment vertical="center"/>
    </xf>
    <xf numFmtId="0" fontId="34" fillId="14" borderId="14" applyNumberFormat="0" applyAlignment="0" applyProtection="0">
      <alignment vertical="center"/>
    </xf>
    <xf numFmtId="0" fontId="35" fillId="0" borderId="11">
      <alignment horizontal="left" vertical="center"/>
    </xf>
    <xf numFmtId="0" fontId="36" fillId="15" borderId="0" applyNumberFormat="0" applyBorder="0" applyAlignment="0" applyProtection="0">
      <alignment vertical="center"/>
    </xf>
    <xf numFmtId="43" fontId="22" fillId="0" borderId="0" applyFont="0" applyFill="0" applyBorder="0" applyAlignment="0" applyProtection="0">
      <alignment vertical="center"/>
    </xf>
    <xf numFmtId="0" fontId="37" fillId="16" borderId="0" applyNumberFormat="0" applyBorder="0" applyAlignment="0" applyProtection="0">
      <alignment vertical="center"/>
    </xf>
    <xf numFmtId="0" fontId="27" fillId="17" borderId="0" applyNumberFormat="0" applyBorder="0" applyAlignment="0" applyProtection="0">
      <alignment vertical="center"/>
    </xf>
    <xf numFmtId="0" fontId="38" fillId="0" borderId="0" applyNumberFormat="0" applyFill="0" applyBorder="0" applyAlignment="0" applyProtection="0">
      <alignment vertical="center"/>
    </xf>
    <xf numFmtId="10" fontId="39" fillId="2" borderId="6" applyNumberFormat="0" applyBorder="0" applyAlignment="0" applyProtection="0"/>
    <xf numFmtId="0" fontId="25" fillId="18" borderId="0" applyNumberFormat="0" applyBorder="0" applyAlignment="0" applyProtection="0">
      <alignment vertical="center"/>
    </xf>
    <xf numFmtId="0" fontId="23" fillId="12" borderId="0" applyNumberFormat="0" applyBorder="0" applyAlignment="0" applyProtection="0">
      <alignment vertical="center"/>
    </xf>
    <xf numFmtId="9" fontId="22"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19" borderId="0" applyNumberFormat="0" applyBorder="0" applyAlignment="0" applyProtection="0">
      <alignment vertical="center"/>
    </xf>
    <xf numFmtId="0" fontId="22" fillId="20" borderId="15" applyNumberFormat="0" applyFont="0" applyAlignment="0" applyProtection="0">
      <alignment vertical="center"/>
    </xf>
    <xf numFmtId="0" fontId="27" fillId="10" borderId="0" applyNumberFormat="0" applyBorder="0" applyAlignment="0" applyProtection="0">
      <alignment vertical="center"/>
    </xf>
    <xf numFmtId="0" fontId="37" fillId="21" borderId="0" applyNumberFormat="0" applyBorder="0" applyAlignment="0" applyProtection="0">
      <alignment vertical="center"/>
    </xf>
    <xf numFmtId="0" fontId="31" fillId="22" borderId="0" applyNumberFormat="0" applyBorder="0" applyAlignment="0" applyProtection="0">
      <alignment vertical="center"/>
    </xf>
    <xf numFmtId="0" fontId="25" fillId="3"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22" borderId="0" applyNumberFormat="0" applyBorder="0" applyAlignment="0" applyProtection="0">
      <alignment vertical="center"/>
    </xf>
    <xf numFmtId="0" fontId="0" fillId="23" borderId="16"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7" fillId="24"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6">
      <alignment horizontal="distributed" vertical="center" wrapText="1"/>
    </xf>
    <xf numFmtId="0" fontId="25" fillId="25" borderId="0" applyNumberFormat="0" applyBorder="0" applyAlignment="0" applyProtection="0">
      <alignment vertical="center"/>
    </xf>
    <xf numFmtId="0" fontId="48" fillId="0" borderId="0"/>
    <xf numFmtId="0" fontId="49" fillId="0" borderId="17" applyNumberFormat="0" applyFill="0" applyAlignment="0" applyProtection="0">
      <alignment vertical="center"/>
    </xf>
    <xf numFmtId="0" fontId="50" fillId="14" borderId="18" applyNumberFormat="0" applyAlignment="0" applyProtection="0">
      <alignment vertical="center"/>
    </xf>
    <xf numFmtId="0" fontId="51" fillId="0" borderId="0"/>
    <xf numFmtId="9" fontId="0" fillId="0" borderId="0" applyFont="0" applyFill="0" applyBorder="0" applyAlignment="0" applyProtection="0">
      <alignment vertical="center"/>
    </xf>
    <xf numFmtId="0" fontId="52" fillId="0" borderId="17" applyNumberFormat="0" applyFill="0" applyAlignment="0" applyProtection="0">
      <alignment vertical="center"/>
    </xf>
    <xf numFmtId="0" fontId="27" fillId="26" borderId="0" applyNumberFormat="0" applyBorder="0" applyAlignment="0" applyProtection="0">
      <alignment vertical="center"/>
    </xf>
    <xf numFmtId="9" fontId="25" fillId="0" borderId="0" applyFont="0" applyFill="0" applyBorder="0" applyAlignment="0" applyProtection="0">
      <alignment vertical="center"/>
    </xf>
    <xf numFmtId="0" fontId="37" fillId="27" borderId="0" applyNumberFormat="0" applyBorder="0" applyAlignment="0" applyProtection="0">
      <alignment vertical="center"/>
    </xf>
    <xf numFmtId="0" fontId="42" fillId="0" borderId="19" applyNumberFormat="0" applyFill="0" applyAlignment="0" applyProtection="0">
      <alignment vertical="center"/>
    </xf>
    <xf numFmtId="0" fontId="37" fillId="28" borderId="0" applyNumberFormat="0" applyBorder="0" applyAlignment="0" applyProtection="0">
      <alignment vertical="center"/>
    </xf>
    <xf numFmtId="0" fontId="53" fillId="29" borderId="20" applyNumberFormat="0" applyAlignment="0" applyProtection="0">
      <alignment vertical="center"/>
    </xf>
    <xf numFmtId="0" fontId="54" fillId="29" borderId="13" applyNumberFormat="0" applyAlignment="0" applyProtection="0">
      <alignment vertical="center"/>
    </xf>
    <xf numFmtId="0" fontId="55" fillId="30" borderId="21" applyNumberFormat="0" applyAlignment="0" applyProtection="0">
      <alignment vertical="center"/>
    </xf>
    <xf numFmtId="0" fontId="56" fillId="0" borderId="22" applyNumberFormat="0" applyFill="0" applyAlignment="0" applyProtection="0">
      <alignment vertical="center"/>
    </xf>
    <xf numFmtId="0" fontId="30" fillId="31" borderId="0" applyNumberFormat="0" applyBorder="0" applyAlignment="0" applyProtection="0">
      <alignment vertical="center"/>
    </xf>
    <xf numFmtId="43" fontId="0" fillId="0" borderId="0" applyFont="0" applyFill="0" applyBorder="0" applyAlignment="0" applyProtection="0"/>
    <xf numFmtId="0" fontId="37" fillId="32" borderId="0" applyNumberFormat="0" applyBorder="0" applyAlignment="0" applyProtection="0">
      <alignment vertical="center"/>
    </xf>
    <xf numFmtId="176" fontId="48" fillId="0" borderId="0" applyFont="0" applyFill="0" applyBorder="0" applyAlignment="0" applyProtection="0"/>
    <xf numFmtId="0" fontId="57" fillId="33" borderId="23" applyNumberFormat="0" applyAlignment="0" applyProtection="0">
      <alignment vertical="center"/>
    </xf>
    <xf numFmtId="0" fontId="58" fillId="0" borderId="24" applyNumberFormat="0" applyFill="0" applyAlignment="0" applyProtection="0">
      <alignment vertical="center"/>
    </xf>
    <xf numFmtId="0" fontId="25" fillId="34" borderId="0" applyNumberFormat="0" applyBorder="0" applyAlignment="0" applyProtection="0">
      <alignment vertical="center"/>
    </xf>
    <xf numFmtId="0" fontId="59" fillId="0" borderId="25" applyNumberFormat="0" applyFill="0" applyAlignment="0" applyProtection="0">
      <alignment vertical="center"/>
    </xf>
    <xf numFmtId="0" fontId="60" fillId="35" borderId="0" applyNumberFormat="0" applyBorder="0" applyAlignment="0" applyProtection="0">
      <alignment vertical="center"/>
    </xf>
    <xf numFmtId="0" fontId="61" fillId="36" borderId="0" applyNumberFormat="0" applyBorder="0" applyAlignment="0" applyProtection="0">
      <alignment vertical="center"/>
    </xf>
    <xf numFmtId="1" fontId="47" fillId="0" borderId="6">
      <alignment vertical="center"/>
      <protection locked="0"/>
    </xf>
    <xf numFmtId="182" fontId="0" fillId="0" borderId="0"/>
    <xf numFmtId="0" fontId="27" fillId="25" borderId="0" applyNumberFormat="0" applyBorder="0" applyAlignment="0" applyProtection="0">
      <alignment vertical="center"/>
    </xf>
    <xf numFmtId="0" fontId="24" fillId="0" borderId="0" applyFont="0" applyFill="0" applyBorder="0" applyAlignment="0" applyProtection="0"/>
    <xf numFmtId="0" fontId="30" fillId="37" borderId="0" applyNumberFormat="0" applyBorder="0" applyAlignment="0" applyProtection="0">
      <alignment vertical="center"/>
    </xf>
    <xf numFmtId="0" fontId="37"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7" fillId="47" borderId="0" applyNumberFormat="0" applyBorder="0" applyAlignment="0" applyProtection="0">
      <alignment vertical="center"/>
    </xf>
    <xf numFmtId="0" fontId="30" fillId="48" borderId="0" applyNumberFormat="0" applyBorder="0" applyAlignment="0" applyProtection="0">
      <alignment vertical="center"/>
    </xf>
    <xf numFmtId="0" fontId="37" fillId="49" borderId="0" applyNumberFormat="0" applyBorder="0" applyAlignment="0" applyProtection="0">
      <alignment vertical="center"/>
    </xf>
    <xf numFmtId="0" fontId="62" fillId="12" borderId="0" applyNumberFormat="0" applyBorder="0" applyAlignment="0" applyProtection="0">
      <alignment vertical="center"/>
    </xf>
    <xf numFmtId="0" fontId="37" fillId="50" borderId="0" applyNumberFormat="0" applyBorder="0" applyAlignment="0" applyProtection="0">
      <alignment vertical="center"/>
    </xf>
    <xf numFmtId="177" fontId="47" fillId="0" borderId="6">
      <alignment vertical="center"/>
      <protection locked="0"/>
    </xf>
    <xf numFmtId="0" fontId="30" fillId="51" borderId="0" applyNumberFormat="0" applyBorder="0" applyAlignment="0" applyProtection="0">
      <alignment vertical="center"/>
    </xf>
    <xf numFmtId="0" fontId="37" fillId="52" borderId="0" applyNumberFormat="0" applyBorder="0" applyAlignment="0" applyProtection="0">
      <alignment vertical="center"/>
    </xf>
    <xf numFmtId="0" fontId="25" fillId="53" borderId="0" applyNumberFormat="0" applyBorder="0" applyAlignment="0" applyProtection="0">
      <alignment vertical="center"/>
    </xf>
    <xf numFmtId="183" fontId="48" fillId="0" borderId="0" applyFont="0" applyFill="0" applyBorder="0" applyAlignment="0" applyProtection="0"/>
    <xf numFmtId="0" fontId="27" fillId="54" borderId="0" applyNumberFormat="0" applyBorder="0" applyAlignment="0" applyProtection="0">
      <alignment vertical="center"/>
    </xf>
    <xf numFmtId="0" fontId="63" fillId="0" borderId="0" applyFont="0" applyFill="0" applyBorder="0" applyAlignment="0" applyProtection="0"/>
    <xf numFmtId="0" fontId="64" fillId="55" borderId="0" applyNumberFormat="0" applyBorder="0" applyAlignment="0" applyProtection="0"/>
    <xf numFmtId="0" fontId="65" fillId="0" borderId="0"/>
    <xf numFmtId="0" fontId="32" fillId="56" borderId="0" applyNumberFormat="0" applyBorder="0" applyAlignment="0" applyProtection="0"/>
    <xf numFmtId="0" fontId="66" fillId="7" borderId="0" applyNumberFormat="0" applyBorder="0" applyAlignment="0" applyProtection="0">
      <alignment vertical="center"/>
    </xf>
    <xf numFmtId="0" fontId="67" fillId="0" borderId="26" applyNumberFormat="0" applyFill="0" applyAlignment="0" applyProtection="0">
      <alignment vertical="center"/>
    </xf>
    <xf numFmtId="0" fontId="68" fillId="57" borderId="0" applyNumberFormat="0" applyBorder="0" applyAlignment="0" applyProtection="0"/>
    <xf numFmtId="0" fontId="35" fillId="0" borderId="0" applyProtection="0"/>
    <xf numFmtId="0" fontId="68" fillId="58" borderId="0" applyNumberFormat="0" applyBorder="0" applyAlignment="0" applyProtection="0"/>
    <xf numFmtId="0" fontId="69" fillId="0" borderId="27" applyNumberFormat="0" applyFill="0" applyAlignment="0" applyProtection="0">
      <alignment vertical="center"/>
    </xf>
    <xf numFmtId="0" fontId="70" fillId="0" borderId="28" applyNumberFormat="0" applyFill="0" applyAlignment="0" applyProtection="0">
      <alignment vertical="center"/>
    </xf>
    <xf numFmtId="0" fontId="71" fillId="22" borderId="0" applyNumberFormat="0" applyBorder="0" applyAlignment="0" applyProtection="0">
      <alignment vertical="center"/>
    </xf>
    <xf numFmtId="0" fontId="72" fillId="34" borderId="14" applyNumberFormat="0" applyAlignment="0" applyProtection="0">
      <alignment vertical="center"/>
    </xf>
    <xf numFmtId="0" fontId="73" fillId="2" borderId="0">
      <alignment horizontal="left" vertical="center"/>
    </xf>
    <xf numFmtId="2" fontId="74" fillId="0" borderId="0" applyProtection="0"/>
    <xf numFmtId="0" fontId="33" fillId="2" borderId="0">
      <alignment horizontal="left" vertical="center"/>
    </xf>
    <xf numFmtId="0" fontId="75" fillId="0" borderId="0" applyNumberFormat="0" applyFill="0" applyBorder="0" applyAlignment="0" applyProtection="0">
      <alignment vertical="center"/>
    </xf>
    <xf numFmtId="0" fontId="0" fillId="0" borderId="0">
      <alignment vertical="center"/>
    </xf>
    <xf numFmtId="0" fontId="76" fillId="22" borderId="0" applyNumberFormat="0" applyBorder="0" applyAlignment="0" applyProtection="0">
      <alignment vertical="center"/>
    </xf>
    <xf numFmtId="0" fontId="27" fillId="59" borderId="0" applyNumberFormat="0" applyBorder="0" applyAlignment="0" applyProtection="0">
      <alignment vertical="center"/>
    </xf>
    <xf numFmtId="0" fontId="26" fillId="0" borderId="0">
      <alignment vertical="center"/>
    </xf>
    <xf numFmtId="185" fontId="0" fillId="0" borderId="0"/>
    <xf numFmtId="0" fontId="4" fillId="2" borderId="0">
      <alignment horizontal="center" vertical="center"/>
    </xf>
    <xf numFmtId="178" fontId="48" fillId="0" borderId="0" applyFont="0" applyFill="0" applyBorder="0" applyAlignment="0" applyProtection="0"/>
    <xf numFmtId="9" fontId="0" fillId="0" borderId="0" applyFont="0" applyFill="0" applyBorder="0" applyAlignment="0" applyProtection="0"/>
    <xf numFmtId="0" fontId="8" fillId="0" borderId="0"/>
    <xf numFmtId="0" fontId="77" fillId="0" borderId="0" applyNumberFormat="0" applyFill="0" applyBorder="0" applyAlignment="0" applyProtection="0">
      <alignment vertical="center"/>
    </xf>
    <xf numFmtId="0" fontId="21" fillId="12" borderId="0" applyNumberFormat="0" applyBorder="0" applyAlignment="0" applyProtection="0">
      <alignment vertical="center"/>
    </xf>
    <xf numFmtId="181" fontId="0" fillId="0" borderId="0"/>
    <xf numFmtId="0" fontId="71" fillId="7" borderId="0" applyNumberFormat="0" applyBorder="0" applyAlignment="0" applyProtection="0">
      <alignment vertical="center"/>
    </xf>
    <xf numFmtId="0" fontId="64" fillId="17" borderId="0" applyNumberFormat="0" applyBorder="0" applyAlignment="0" applyProtection="0"/>
    <xf numFmtId="0" fontId="32" fillId="57" borderId="0" applyNumberFormat="0" applyBorder="0" applyAlignment="0" applyProtection="0"/>
    <xf numFmtId="0" fontId="78" fillId="0" borderId="0"/>
    <xf numFmtId="0" fontId="64" fillId="60" borderId="0" applyNumberFormat="0" applyBorder="0" applyAlignment="0" applyProtection="0"/>
    <xf numFmtId="0" fontId="32" fillId="60" borderId="0" applyNumberFormat="0" applyBorder="0" applyAlignment="0" applyProtection="0"/>
    <xf numFmtId="0" fontId="64" fillId="61" borderId="0" applyNumberFormat="0" applyBorder="0" applyAlignment="0" applyProtection="0"/>
    <xf numFmtId="0" fontId="79" fillId="2" borderId="0">
      <alignment horizontal="center" vertical="top"/>
    </xf>
    <xf numFmtId="0" fontId="80" fillId="62" borderId="0" applyNumberFormat="0" applyBorder="0" applyAlignment="0" applyProtection="0"/>
    <xf numFmtId="0" fontId="68" fillId="23" borderId="0" applyNumberFormat="0" applyBorder="0" applyAlignment="0" applyProtection="0"/>
    <xf numFmtId="0" fontId="27" fillId="63" borderId="0" applyNumberFormat="0" applyBorder="0" applyAlignment="0" applyProtection="0">
      <alignment vertical="center"/>
    </xf>
    <xf numFmtId="0" fontId="33" fillId="2" borderId="0">
      <alignment horizontal="center" vertical="top"/>
    </xf>
    <xf numFmtId="0" fontId="81" fillId="0" borderId="0" applyNumberFormat="0" applyFill="0" applyBorder="0" applyAlignment="0" applyProtection="0"/>
    <xf numFmtId="0" fontId="64" fillId="64" borderId="0" applyNumberFormat="0" applyBorder="0" applyAlignment="0" applyProtection="0"/>
    <xf numFmtId="0" fontId="62" fillId="4" borderId="0" applyNumberFormat="0" applyBorder="0" applyAlignment="0" applyProtection="0">
      <alignment vertical="center"/>
    </xf>
    <xf numFmtId="37" fontId="82" fillId="0" borderId="0"/>
    <xf numFmtId="0" fontId="83" fillId="2" borderId="0">
      <alignment horizontal="center" vertical="top"/>
    </xf>
    <xf numFmtId="0" fontId="71" fillId="7" borderId="0" applyNumberFormat="0" applyBorder="0" applyAlignment="0" applyProtection="0"/>
    <xf numFmtId="41" fontId="0" fillId="0" borderId="0" applyFont="0" applyFill="0" applyBorder="0" applyAlignment="0" applyProtection="0"/>
    <xf numFmtId="178" fontId="0" fillId="0" borderId="0" applyFill="0" applyBorder="0" applyAlignment="0"/>
    <xf numFmtId="43" fontId="3" fillId="0" borderId="0" applyFont="0" applyFill="0" applyBorder="0" applyAlignment="0" applyProtection="0">
      <alignment vertical="center"/>
    </xf>
    <xf numFmtId="0" fontId="84" fillId="4" borderId="0" applyNumberFormat="0" applyBorder="0" applyAlignment="0" applyProtection="0">
      <alignment vertical="center"/>
    </xf>
    <xf numFmtId="0" fontId="64" fillId="65" borderId="0" applyNumberFormat="0" applyBorder="0" applyAlignment="0" applyProtection="0"/>
    <xf numFmtId="0" fontId="73" fillId="2" borderId="0">
      <alignment horizontal="right" vertical="center"/>
    </xf>
    <xf numFmtId="0" fontId="33" fillId="2" borderId="0">
      <alignment horizontal="center" vertical="center"/>
    </xf>
    <xf numFmtId="0" fontId="76" fillId="7" borderId="0" applyNumberFormat="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64" fillId="66" borderId="0" applyNumberFormat="0" applyBorder="0" applyAlignment="0" applyProtection="0"/>
    <xf numFmtId="0" fontId="64" fillId="67" borderId="0" applyNumberFormat="0" applyBorder="0" applyAlignment="0" applyProtection="0"/>
    <xf numFmtId="0" fontId="32" fillId="68" borderId="0" applyNumberFormat="0" applyBorder="0" applyAlignment="0" applyProtection="0"/>
    <xf numFmtId="0" fontId="64" fillId="69" borderId="0" applyNumberFormat="0" applyBorder="0" applyAlignment="0" applyProtection="0"/>
    <xf numFmtId="0" fontId="64" fillId="70" borderId="0" applyNumberFormat="0" applyBorder="0" applyAlignment="0" applyProtection="0"/>
    <xf numFmtId="0" fontId="74" fillId="0" borderId="29" applyProtection="0"/>
    <xf numFmtId="0" fontId="64" fillId="9" borderId="0" applyNumberFormat="0" applyBorder="0" applyAlignment="0" applyProtection="0"/>
    <xf numFmtId="0" fontId="64" fillId="58" borderId="0" applyNumberFormat="0" applyBorder="0" applyAlignment="0" applyProtection="0"/>
    <xf numFmtId="0" fontId="64" fillId="71" borderId="0" applyNumberFormat="0" applyBorder="0" applyAlignment="0" applyProtection="0"/>
    <xf numFmtId="0" fontId="64" fillId="72" borderId="0" applyNumberFormat="0" applyBorder="0" applyAlignment="0" applyProtection="0"/>
    <xf numFmtId="0" fontId="64" fillId="73" borderId="0" applyNumberFormat="0" applyBorder="0" applyAlignment="0" applyProtection="0"/>
    <xf numFmtId="41" fontId="48" fillId="0" borderId="0" applyFont="0" applyFill="0" applyBorder="0" applyAlignment="0" applyProtection="0"/>
    <xf numFmtId="0" fontId="86" fillId="0" borderId="0"/>
    <xf numFmtId="0" fontId="74" fillId="0" borderId="0" applyProtection="0"/>
    <xf numFmtId="38" fontId="39" fillId="14" borderId="0" applyNumberFormat="0" applyBorder="0" applyAlignment="0" applyProtection="0"/>
    <xf numFmtId="0" fontId="35" fillId="0" borderId="30" applyNumberFormat="0" applyAlignment="0" applyProtection="0">
      <alignment horizontal="left" vertical="center"/>
    </xf>
    <xf numFmtId="0" fontId="87" fillId="0" borderId="0" applyProtection="0"/>
    <xf numFmtId="37" fontId="82" fillId="0" borderId="0">
      <alignment vertical="center"/>
    </xf>
    <xf numFmtId="0" fontId="88" fillId="0" borderId="0"/>
    <xf numFmtId="0" fontId="89" fillId="0" borderId="0"/>
    <xf numFmtId="10" fontId="48" fillId="0" borderId="0" applyFont="0" applyFill="0" applyBorder="0" applyAlignment="0" applyProtection="0"/>
    <xf numFmtId="1" fontId="48" fillId="0" borderId="0"/>
    <xf numFmtId="0" fontId="33" fillId="2" borderId="0">
      <alignment horizontal="left" vertical="top"/>
    </xf>
    <xf numFmtId="0" fontId="4" fillId="2" borderId="0">
      <alignment horizontal="center" vertical="top"/>
    </xf>
    <xf numFmtId="0" fontId="33" fillId="2" borderId="0">
      <alignment horizontal="right" vertical="top"/>
    </xf>
    <xf numFmtId="0" fontId="32" fillId="2" borderId="0">
      <alignment horizontal="left" vertical="top"/>
    </xf>
    <xf numFmtId="0" fontId="32" fillId="2" borderId="0">
      <alignment horizontal="left" vertical="center"/>
    </xf>
    <xf numFmtId="0" fontId="85" fillId="0" borderId="31" applyNumberFormat="0" applyFill="0" applyAlignment="0" applyProtection="0">
      <alignment vertical="center"/>
    </xf>
    <xf numFmtId="0" fontId="68" fillId="4" borderId="0" applyNumberFormat="0" applyBorder="0" applyAlignment="0" applyProtection="0"/>
    <xf numFmtId="9" fontId="86" fillId="0" borderId="0" applyFont="0" applyFill="0" applyBorder="0" applyAlignment="0" applyProtection="0"/>
    <xf numFmtId="0" fontId="71" fillId="74" borderId="0" applyNumberFormat="0" applyBorder="0" applyAlignment="0" applyProtection="0"/>
    <xf numFmtId="0" fontId="90" fillId="0" borderId="0" applyNumberFormat="0" applyFill="0" applyBorder="0" applyAlignment="0" applyProtection="0">
      <alignment vertical="top"/>
      <protection locked="0"/>
    </xf>
    <xf numFmtId="0" fontId="91" fillId="0" borderId="0"/>
    <xf numFmtId="43" fontId="25"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8" fillId="0" borderId="0"/>
    <xf numFmtId="0" fontId="8" fillId="0" borderId="0"/>
    <xf numFmtId="0" fontId="8" fillId="0" borderId="0"/>
    <xf numFmtId="0" fontId="14" fillId="0" borderId="0"/>
    <xf numFmtId="0" fontId="92" fillId="0" borderId="0" applyNumberFormat="0" applyFill="0" applyBorder="0" applyAlignment="0" applyProtection="0">
      <alignment vertical="top"/>
      <protection locked="0"/>
    </xf>
    <xf numFmtId="0" fontId="0" fillId="0" borderId="0" applyNumberFormat="0" applyFill="0" applyBorder="0" applyAlignment="0" applyProtection="0"/>
    <xf numFmtId="180" fontId="24" fillId="0" borderId="0" applyFont="0" applyFill="0" applyBorder="0" applyAlignment="0" applyProtection="0"/>
    <xf numFmtId="38" fontId="63" fillId="0" borderId="0" applyFont="0" applyFill="0" applyBorder="0" applyAlignment="0" applyProtection="0"/>
    <xf numFmtId="187" fontId="24" fillId="0" borderId="0" applyFont="0" applyFill="0" applyBorder="0" applyAlignment="0" applyProtection="0"/>
    <xf numFmtId="0" fontId="93" fillId="0" borderId="0"/>
    <xf numFmtId="188" fontId="24" fillId="0" borderId="0" applyFont="0" applyFill="0" applyBorder="0" applyAlignment="0" applyProtection="0"/>
    <xf numFmtId="189" fontId="24" fillId="0" borderId="0" applyFont="0" applyFill="0" applyBorder="0" applyAlignment="0" applyProtection="0"/>
    <xf numFmtId="41" fontId="93" fillId="0" borderId="0" applyFont="0" applyFill="0" applyBorder="0" applyAlignment="0" applyProtection="0"/>
    <xf numFmtId="43" fontId="93" fillId="0" borderId="0" applyFont="0" applyFill="0" applyBorder="0" applyAlignment="0" applyProtection="0"/>
    <xf numFmtId="0" fontId="80" fillId="75" borderId="0" applyNumberFormat="0" applyBorder="0" applyAlignment="0" applyProtection="0"/>
    <xf numFmtId="0" fontId="80" fillId="76" borderId="0" applyNumberFormat="0" applyBorder="0" applyAlignment="0" applyProtection="0"/>
    <xf numFmtId="0" fontId="24" fillId="0" borderId="0">
      <alignment vertical="center"/>
    </xf>
    <xf numFmtId="40" fontId="63" fillId="0" borderId="0" applyFont="0" applyFill="0" applyBorder="0" applyAlignment="0" applyProtection="0"/>
    <xf numFmtId="0" fontId="94" fillId="0" borderId="0"/>
  </cellStyleXfs>
  <cellXfs count="1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pplyAlignment="1">
      <alignment vertical="center" wrapText="1"/>
    </xf>
    <xf numFmtId="0" fontId="1" fillId="0" borderId="0" xfId="0" applyFont="1" applyFill="1" applyAlignment="1">
      <alignment horizontal="centerContinuous"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4" fillId="0" borderId="1" xfId="0" applyFont="1" applyFill="1" applyBorder="1" applyAlignment="1">
      <alignment horizontal="left" vertical="center"/>
    </xf>
    <xf numFmtId="0" fontId="4" fillId="0" borderId="1" xfId="0" applyFont="1" applyBorder="1" applyAlignment="1">
      <alignment horizontal="left" vertical="center"/>
    </xf>
    <xf numFmtId="0" fontId="5" fillId="2" borderId="2" xfId="0" applyFont="1" applyFill="1" applyBorder="1" applyAlignment="1">
      <alignment horizontal="center" vertical="center" wrapText="1"/>
    </xf>
    <xf numFmtId="0" fontId="3"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179" fontId="3" fillId="0" borderId="2" xfId="0" applyNumberFormat="1" applyFont="1" applyFill="1" applyBorder="1" applyAlignment="1">
      <alignment horizontal="right" vertical="center" wrapText="1"/>
    </xf>
    <xf numFmtId="191" fontId="3" fillId="0" borderId="0" xfId="0" applyNumberFormat="1" applyFont="1">
      <alignment vertical="center"/>
    </xf>
    <xf numFmtId="191" fontId="0" fillId="0" borderId="0" xfId="0" applyNumberFormat="1">
      <alignment vertical="center"/>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2" xfId="0" applyFont="1" applyFill="1" applyBorder="1" applyAlignment="1">
      <alignment horizontal="centerContinuous" vertical="center" wrapText="1"/>
    </xf>
    <xf numFmtId="0" fontId="4" fillId="0" borderId="0" xfId="0" applyFont="1" applyBorder="1" applyAlignment="1">
      <alignment horizontal="right" vertical="center"/>
    </xf>
    <xf numFmtId="0" fontId="0" fillId="0" borderId="0" xfId="0" applyFill="1" applyAlignment="1">
      <alignment horizontal="center" vertical="center" wrapText="1"/>
    </xf>
    <xf numFmtId="0" fontId="6" fillId="0" borderId="0" xfId="127" applyFont="1" applyFill="1" applyAlignment="1">
      <alignment horizontal="centerContinuous"/>
    </xf>
    <xf numFmtId="0" fontId="6" fillId="0" borderId="0" xfId="127" applyFont="1" applyAlignment="1">
      <alignment horizontal="centerContinuous"/>
    </xf>
    <xf numFmtId="0" fontId="7" fillId="0" borderId="0" xfId="127" applyFont="1" applyAlignment="1">
      <alignment horizontal="centerContinuous"/>
    </xf>
    <xf numFmtId="0" fontId="8" fillId="0" borderId="0" xfId="127"/>
    <xf numFmtId="0" fontId="4" fillId="0" borderId="0" xfId="127" applyFont="1" applyFill="1"/>
    <xf numFmtId="0" fontId="4" fillId="0" borderId="5" xfId="127" applyFont="1" applyFill="1" applyBorder="1" applyAlignment="1">
      <alignment horizontal="center" vertical="center" wrapText="1" shrinkToFit="1"/>
    </xf>
    <xf numFmtId="0" fontId="4" fillId="0" borderId="6" xfId="127" applyFont="1" applyFill="1" applyBorder="1" applyAlignment="1">
      <alignment horizontal="center" vertical="center" wrapText="1" shrinkToFit="1"/>
    </xf>
    <xf numFmtId="0" fontId="3" fillId="0" borderId="6" xfId="0" applyFont="1" applyBorder="1" applyAlignment="1">
      <alignment horizontal="center" vertical="center" wrapText="1"/>
    </xf>
    <xf numFmtId="0" fontId="4" fillId="0" borderId="7" xfId="127" applyFont="1" applyFill="1" applyBorder="1" applyAlignment="1">
      <alignment horizontal="center" vertical="center" wrapText="1" shrinkToFit="1"/>
    </xf>
    <xf numFmtId="0" fontId="4" fillId="0" borderId="8" xfId="127" applyFont="1" applyFill="1" applyBorder="1" applyAlignment="1">
      <alignment horizontal="center" vertical="center" wrapText="1" shrinkToFit="1"/>
    </xf>
    <xf numFmtId="49"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192" fontId="3" fillId="0" borderId="6" xfId="0" applyNumberFormat="1" applyFont="1" applyFill="1" applyBorder="1" applyAlignment="1">
      <alignment horizontal="right" vertical="center" wrapText="1"/>
    </xf>
    <xf numFmtId="0" fontId="4" fillId="0" borderId="0" xfId="127" applyFont="1" applyAlignment="1">
      <alignment horizontal="right"/>
    </xf>
    <xf numFmtId="0" fontId="0" fillId="0" borderId="0" xfId="0" applyFill="1">
      <alignment vertical="center"/>
    </xf>
    <xf numFmtId="0" fontId="6" fillId="0" borderId="0" xfId="198" applyFont="1" applyFill="1" applyAlignment="1">
      <alignment horizontal="centerContinuous"/>
    </xf>
    <xf numFmtId="0" fontId="6" fillId="0" borderId="0" xfId="198" applyFont="1" applyAlignment="1">
      <alignment horizontal="centerContinuous"/>
    </xf>
    <xf numFmtId="0" fontId="8" fillId="0" borderId="0" xfId="198"/>
    <xf numFmtId="0" fontId="4" fillId="0" borderId="0" xfId="198" applyFont="1" applyAlignment="1">
      <alignment horizontal="right"/>
    </xf>
    <xf numFmtId="0" fontId="3" fillId="0" borderId="9" xfId="194" applyFont="1" applyFill="1" applyBorder="1" applyAlignment="1">
      <alignment vertical="center"/>
    </xf>
    <xf numFmtId="0" fontId="4" fillId="0" borderId="6" xfId="198" applyFont="1" applyFill="1" applyBorder="1" applyAlignment="1">
      <alignment horizontal="center" vertical="center"/>
    </xf>
    <xf numFmtId="191" fontId="3" fillId="0" borderId="6" xfId="0" applyNumberFormat="1" applyFont="1" applyFill="1" applyBorder="1" applyAlignment="1">
      <alignment horizontal="right" vertical="center" wrapText="1"/>
    </xf>
    <xf numFmtId="0" fontId="4" fillId="0" borderId="6" xfId="198" applyFont="1" applyFill="1" applyBorder="1"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6" fillId="0" borderId="0" xfId="196" applyFont="1" applyFill="1" applyAlignment="1">
      <alignment horizontal="centerContinuous"/>
    </xf>
    <xf numFmtId="0" fontId="7" fillId="0" borderId="0" xfId="196" applyFont="1" applyAlignment="1">
      <alignment horizontal="centerContinuous"/>
    </xf>
    <xf numFmtId="0" fontId="8" fillId="0" borderId="0" xfId="196"/>
    <xf numFmtId="0" fontId="8" fillId="0" borderId="0" xfId="196" applyFont="1"/>
    <xf numFmtId="0" fontId="4" fillId="0" borderId="6" xfId="196" applyFont="1" applyBorder="1" applyAlignment="1">
      <alignment horizontal="center" vertical="center" wrapText="1"/>
    </xf>
    <xf numFmtId="0" fontId="4" fillId="0" borderId="5" xfId="196" applyFont="1" applyBorder="1" applyAlignment="1">
      <alignment horizontal="center" vertical="center" wrapText="1"/>
    </xf>
    <xf numFmtId="0" fontId="4" fillId="0" borderId="6" xfId="196" applyFont="1" applyBorder="1" applyAlignment="1">
      <alignment horizontal="centerContinuous" vertical="center" wrapText="1"/>
    </xf>
    <xf numFmtId="0" fontId="8" fillId="0" borderId="6" xfId="196" applyFont="1" applyBorder="1" applyAlignment="1">
      <alignment horizontal="centerContinuous" vertical="center" wrapText="1"/>
    </xf>
    <xf numFmtId="0" fontId="4" fillId="0" borderId="7" xfId="196" applyFont="1" applyBorder="1" applyAlignment="1">
      <alignment horizontal="center" vertical="center" wrapText="1"/>
    </xf>
    <xf numFmtId="0" fontId="4" fillId="0" borderId="5" xfId="196" applyFont="1" applyFill="1" applyBorder="1" applyAlignment="1">
      <alignment horizontal="center" vertical="center" wrapText="1" shrinkToFit="1"/>
    </xf>
    <xf numFmtId="0" fontId="4" fillId="0" borderId="10" xfId="196" applyFont="1" applyFill="1" applyBorder="1" applyAlignment="1">
      <alignment horizontal="center" vertical="center" wrapText="1" shrinkToFit="1"/>
    </xf>
    <xf numFmtId="0" fontId="4" fillId="0" borderId="11" xfId="196" applyFont="1" applyFill="1" applyBorder="1" applyAlignment="1">
      <alignment horizontal="center" vertical="center" wrapText="1" shrinkToFit="1"/>
    </xf>
    <xf numFmtId="0" fontId="4" fillId="0" borderId="12" xfId="196" applyFont="1" applyFill="1" applyBorder="1" applyAlignment="1">
      <alignment horizontal="center" vertical="center" wrapText="1" shrinkToFit="1"/>
    </xf>
    <xf numFmtId="0" fontId="4" fillId="0" borderId="7" xfId="196" applyFont="1" applyFill="1" applyBorder="1" applyAlignment="1">
      <alignment horizontal="center" vertical="center" wrapText="1" shrinkToFit="1"/>
    </xf>
    <xf numFmtId="0" fontId="4" fillId="0" borderId="8" xfId="196" applyFont="1" applyBorder="1" applyAlignment="1">
      <alignment horizontal="center" vertical="center" wrapText="1"/>
    </xf>
    <xf numFmtId="0" fontId="4" fillId="0" borderId="8" xfId="196" applyFont="1" applyFill="1" applyBorder="1" applyAlignment="1">
      <alignment horizontal="center" vertical="center" wrapText="1" shrinkToFit="1"/>
    </xf>
    <xf numFmtId="0" fontId="3" fillId="0" borderId="6" xfId="0" applyNumberFormat="1" applyFont="1" applyFill="1" applyBorder="1" applyAlignment="1">
      <alignment vertical="center" wrapText="1"/>
    </xf>
    <xf numFmtId="179" fontId="3" fillId="0" borderId="6" xfId="0" applyNumberFormat="1" applyFont="1" applyFill="1" applyBorder="1" applyAlignment="1">
      <alignment horizontal="right" vertical="center" wrapText="1"/>
    </xf>
    <xf numFmtId="0" fontId="4" fillId="0" borderId="0" xfId="196" applyFont="1" applyAlignment="1">
      <alignment horizontal="right"/>
    </xf>
    <xf numFmtId="0" fontId="6" fillId="0" borderId="0" xfId="197" applyFont="1" applyFill="1" applyAlignment="1">
      <alignment horizontal="centerContinuous"/>
    </xf>
    <xf numFmtId="0" fontId="9" fillId="0" borderId="0" xfId="197" applyFont="1" applyAlignment="1">
      <alignment horizontal="centerContinuous"/>
    </xf>
    <xf numFmtId="0" fontId="8" fillId="0" borderId="0" xfId="197"/>
    <xf numFmtId="0" fontId="4" fillId="0" borderId="0" xfId="197" applyFont="1" applyAlignment="1">
      <alignment horizontal="right"/>
    </xf>
    <xf numFmtId="0" fontId="4" fillId="0" borderId="5" xfId="197" applyFont="1" applyBorder="1" applyAlignment="1">
      <alignment horizontal="center" vertical="center" wrapText="1"/>
    </xf>
    <xf numFmtId="0" fontId="4" fillId="0" borderId="5" xfId="197" applyFont="1" applyBorder="1" applyAlignment="1">
      <alignment horizontal="center" vertical="center"/>
    </xf>
    <xf numFmtId="0" fontId="4" fillId="0" borderId="6" xfId="197" applyFont="1" applyBorder="1" applyAlignment="1">
      <alignment horizontal="center" vertical="center" wrapText="1"/>
    </xf>
    <xf numFmtId="0" fontId="4" fillId="0" borderId="6" xfId="197" applyFont="1" applyBorder="1" applyAlignment="1">
      <alignment horizontal="center" vertical="center"/>
    </xf>
    <xf numFmtId="0" fontId="4" fillId="0" borderId="7" xfId="197" applyFont="1" applyBorder="1" applyAlignment="1">
      <alignment horizontal="center" vertical="center" wrapText="1"/>
    </xf>
    <xf numFmtId="0" fontId="4" fillId="0" borderId="7" xfId="197" applyFont="1" applyBorder="1" applyAlignment="1">
      <alignment horizontal="center" vertical="center"/>
    </xf>
    <xf numFmtId="0" fontId="4" fillId="0" borderId="8" xfId="197" applyFont="1" applyBorder="1" applyAlignment="1">
      <alignment horizontal="center" vertical="center" wrapText="1"/>
    </xf>
    <xf numFmtId="0" fontId="4" fillId="0" borderId="8" xfId="197" applyFont="1" applyBorder="1" applyAlignment="1">
      <alignment vertical="center"/>
    </xf>
    <xf numFmtId="49" fontId="3" fillId="0" borderId="6" xfId="0" applyNumberFormat="1" applyFont="1" applyFill="1" applyBorder="1" applyAlignment="1">
      <alignment vertical="center" wrapText="1"/>
    </xf>
    <xf numFmtId="186" fontId="3" fillId="0" borderId="6" xfId="0" applyNumberFormat="1" applyFont="1" applyFill="1" applyBorder="1" applyAlignment="1">
      <alignment horizontal="right" vertical="center" wrapText="1"/>
    </xf>
    <xf numFmtId="0" fontId="10" fillId="0" borderId="0" xfId="197" applyFont="1" applyAlignment="1">
      <alignment horizontal="centerContinuous"/>
    </xf>
    <xf numFmtId="0" fontId="4" fillId="0" borderId="6" xfId="197" applyFont="1" applyFill="1" applyBorder="1" applyAlignment="1">
      <alignment horizontal="center" vertical="center"/>
    </xf>
    <xf numFmtId="0" fontId="10" fillId="0" borderId="0" xfId="197" applyFont="1"/>
    <xf numFmtId="0" fontId="11" fillId="0" borderId="0" xfId="197" applyFont="1" applyAlignment="1">
      <alignment horizontal="right"/>
    </xf>
    <xf numFmtId="0" fontId="4" fillId="0" borderId="10" xfId="197" applyFont="1" applyBorder="1" applyAlignment="1">
      <alignment horizontal="center" vertical="center"/>
    </xf>
    <xf numFmtId="0" fontId="4" fillId="0" borderId="11" xfId="197" applyFont="1" applyBorder="1" applyAlignment="1">
      <alignment horizontal="center" vertical="center"/>
    </xf>
    <xf numFmtId="0" fontId="4" fillId="0" borderId="12" xfId="197" applyFont="1" applyBorder="1" applyAlignment="1">
      <alignment horizontal="center" vertical="center"/>
    </xf>
    <xf numFmtId="0" fontId="0" fillId="0" borderId="0" xfId="0" applyFill="1" applyAlignment="1">
      <alignment vertical="center" wrapText="1"/>
    </xf>
    <xf numFmtId="0" fontId="12" fillId="0" borderId="0" xfId="195" applyFont="1"/>
    <xf numFmtId="0" fontId="3" fillId="0" borderId="0" xfId="195" applyFont="1"/>
    <xf numFmtId="0" fontId="13" fillId="0" borderId="0" xfId="195" applyFont="1"/>
    <xf numFmtId="0" fontId="3" fillId="0" borderId="9" xfId="195" applyFont="1" applyBorder="1"/>
    <xf numFmtId="0" fontId="3" fillId="0" borderId="0" xfId="195" applyFont="1" applyBorder="1"/>
    <xf numFmtId="0" fontId="3" fillId="0" borderId="0" xfId="195" applyFont="1" applyFill="1"/>
    <xf numFmtId="0" fontId="14" fillId="0" borderId="0" xfId="195"/>
    <xf numFmtId="186" fontId="14" fillId="0" borderId="0" xfId="195" applyNumberFormat="1" applyAlignment="1">
      <alignment horizontal="right" vertical="center"/>
    </xf>
    <xf numFmtId="192" fontId="14" fillId="0" borderId="0" xfId="195" applyNumberFormat="1" applyAlignment="1">
      <alignment horizontal="right" vertical="center"/>
    </xf>
    <xf numFmtId="0" fontId="15" fillId="0" borderId="0" xfId="195" applyNumberFormat="1" applyFont="1" applyFill="1" applyAlignment="1" applyProtection="1">
      <alignment horizontal="center" vertical="center"/>
    </xf>
    <xf numFmtId="0" fontId="15" fillId="3" borderId="0" xfId="195" applyNumberFormat="1" applyFont="1" applyFill="1" applyAlignment="1" applyProtection="1">
      <alignment horizontal="center" vertical="center"/>
    </xf>
    <xf numFmtId="186" fontId="3" fillId="0" borderId="0" xfId="195" applyNumberFormat="1" applyFont="1" applyAlignment="1">
      <alignment horizontal="right" vertical="center"/>
    </xf>
    <xf numFmtId="192" fontId="3" fillId="0" borderId="0" xfId="195" applyNumberFormat="1" applyFont="1" applyAlignment="1">
      <alignment horizontal="right" vertical="center"/>
    </xf>
    <xf numFmtId="0" fontId="3" fillId="0" borderId="0" xfId="195" applyNumberFormat="1" applyFont="1" applyFill="1" applyAlignment="1" applyProtection="1">
      <alignment horizontal="left" vertical="center"/>
    </xf>
    <xf numFmtId="186" fontId="5" fillId="0" borderId="0" xfId="195" applyNumberFormat="1" applyFont="1" applyFill="1" applyAlignment="1" applyProtection="1">
      <alignment horizontal="centerContinuous" vertical="center"/>
    </xf>
    <xf numFmtId="192" fontId="5" fillId="0" borderId="0" xfId="195" applyNumberFormat="1" applyFont="1" applyFill="1" applyAlignment="1" applyProtection="1">
      <alignment horizontal="centerContinuous" vertical="center"/>
    </xf>
    <xf numFmtId="0" fontId="3" fillId="0" borderId="0" xfId="195" applyFont="1" applyAlignment="1">
      <alignment horizontal="centerContinuous" vertical="center"/>
    </xf>
    <xf numFmtId="0" fontId="3" fillId="0" borderId="0" xfId="0" applyFont="1" applyAlignment="1">
      <alignment horizontal="right" vertical="center"/>
    </xf>
    <xf numFmtId="0" fontId="3" fillId="0" borderId="9" xfId="195" applyFont="1" applyFill="1" applyBorder="1" applyAlignment="1">
      <alignment vertical="center"/>
    </xf>
    <xf numFmtId="186" fontId="3" fillId="0" borderId="9" xfId="195" applyNumberFormat="1" applyFont="1" applyBorder="1" applyAlignment="1">
      <alignment horizontal="right" vertical="center"/>
    </xf>
    <xf numFmtId="0" fontId="3" fillId="0" borderId="9" xfId="195" applyFont="1" applyFill="1" applyBorder="1"/>
    <xf numFmtId="192" fontId="3" fillId="0" borderId="9" xfId="195" applyNumberFormat="1" applyFont="1" applyFill="1" applyBorder="1" applyAlignment="1">
      <alignment horizontal="right" vertical="center"/>
    </xf>
    <xf numFmtId="0" fontId="3" fillId="0" borderId="0" xfId="195" applyFont="1" applyFill="1" applyAlignment="1">
      <alignment horizontal="right" vertical="center"/>
    </xf>
    <xf numFmtId="192" fontId="3" fillId="0" borderId="0" xfId="195" applyNumberFormat="1" applyFont="1" applyFill="1" applyAlignment="1">
      <alignment horizontal="right" vertical="center"/>
    </xf>
    <xf numFmtId="4" fontId="3" fillId="0" borderId="10" xfId="195" applyNumberFormat="1" applyFont="1" applyFill="1" applyBorder="1" applyAlignment="1">
      <alignment horizontal="center" vertical="center"/>
    </xf>
    <xf numFmtId="4" fontId="3" fillId="0" borderId="12" xfId="195" applyNumberFormat="1" applyFont="1" applyFill="1" applyBorder="1" applyAlignment="1">
      <alignment horizontal="center" vertical="center"/>
    </xf>
    <xf numFmtId="4" fontId="3" fillId="0" borderId="10" xfId="195" applyNumberFormat="1" applyFont="1" applyFill="1" applyBorder="1" applyAlignment="1" applyProtection="1">
      <alignment horizontal="center" vertical="center"/>
    </xf>
    <xf numFmtId="4" fontId="3" fillId="0" borderId="11" xfId="195" applyNumberFormat="1" applyFont="1" applyFill="1" applyBorder="1" applyAlignment="1" applyProtection="1">
      <alignment horizontal="center" vertical="center"/>
    </xf>
    <xf numFmtId="4" fontId="3" fillId="0" borderId="12" xfId="195" applyNumberFormat="1" applyFont="1" applyFill="1" applyBorder="1" applyAlignment="1" applyProtection="1">
      <alignment horizontal="center" vertical="center"/>
    </xf>
    <xf numFmtId="4" fontId="3" fillId="0" borderId="6" xfId="195" applyNumberFormat="1" applyFont="1" applyFill="1" applyBorder="1" applyAlignment="1">
      <alignment horizontal="center" vertical="center"/>
    </xf>
    <xf numFmtId="186" fontId="3" fillId="0" borderId="5" xfId="195" applyNumberFormat="1" applyFont="1" applyFill="1" applyBorder="1" applyAlignment="1">
      <alignment horizontal="center" vertical="center"/>
    </xf>
    <xf numFmtId="192" fontId="3" fillId="0" borderId="5" xfId="195" applyNumberFormat="1" applyFont="1" applyFill="1" applyBorder="1" applyAlignment="1">
      <alignment horizontal="center" vertical="center"/>
    </xf>
    <xf numFmtId="4" fontId="3" fillId="0" borderId="10" xfId="195" applyNumberFormat="1" applyFont="1" applyFill="1" applyBorder="1" applyAlignment="1">
      <alignment vertical="center"/>
    </xf>
    <xf numFmtId="191" fontId="3" fillId="0" borderId="6" xfId="195" applyNumberFormat="1" applyFont="1" applyFill="1" applyBorder="1" applyAlignment="1">
      <alignment horizontal="right" vertical="center"/>
    </xf>
    <xf numFmtId="4" fontId="3" fillId="0" borderId="11" xfId="199" applyNumberFormat="1" applyFont="1" applyFill="1" applyBorder="1" applyAlignment="1">
      <alignment vertical="center"/>
    </xf>
    <xf numFmtId="4" fontId="3" fillId="0" borderId="11" xfId="195" applyNumberFormat="1" applyFont="1" applyFill="1" applyBorder="1" applyAlignment="1">
      <alignment vertical="center"/>
    </xf>
    <xf numFmtId="191" fontId="0" fillId="0" borderId="6" xfId="0" applyNumberFormat="1" applyFill="1" applyBorder="1">
      <alignment vertical="center"/>
    </xf>
    <xf numFmtId="4" fontId="3" fillId="0" borderId="11" xfId="199" applyNumberFormat="1" applyFont="1" applyFill="1" applyBorder="1" applyAlignment="1">
      <alignment horizontal="left" vertical="center"/>
    </xf>
    <xf numFmtId="4" fontId="3" fillId="0" borderId="6" xfId="195" applyNumberFormat="1" applyFont="1" applyFill="1" applyBorder="1" applyAlignment="1">
      <alignment vertical="center"/>
    </xf>
    <xf numFmtId="4" fontId="3" fillId="0" borderId="6" xfId="195" applyNumberFormat="1" applyFont="1" applyFill="1" applyBorder="1"/>
    <xf numFmtId="191" fontId="3" fillId="0" borderId="6" xfId="195" applyNumberFormat="1" applyFont="1" applyFill="1" applyBorder="1" applyAlignment="1" applyProtection="1">
      <alignment horizontal="right" vertical="center"/>
    </xf>
    <xf numFmtId="191" fontId="3" fillId="0" borderId="5" xfId="195" applyNumberFormat="1" applyFont="1" applyFill="1" applyBorder="1" applyAlignment="1">
      <alignment horizontal="right" vertical="center"/>
    </xf>
    <xf numFmtId="191" fontId="3" fillId="0" borderId="5" xfId="195" applyNumberFormat="1" applyFont="1" applyFill="1" applyBorder="1" applyAlignment="1" applyProtection="1">
      <alignment horizontal="right" vertical="center"/>
    </xf>
    <xf numFmtId="4" fontId="3" fillId="0" borderId="6" xfId="195" applyNumberFormat="1" applyFont="1" applyBorder="1" applyAlignment="1">
      <alignment vertical="center"/>
    </xf>
    <xf numFmtId="40" fontId="3" fillId="0" borderId="6" xfId="195" applyNumberFormat="1" applyFont="1" applyFill="1" applyBorder="1" applyAlignment="1">
      <alignment horizontal="center" vertical="center"/>
    </xf>
    <xf numFmtId="0" fontId="4" fillId="0" borderId="5" xfId="196" applyFont="1" applyFill="1" applyBorder="1" applyAlignment="1">
      <alignment horizontal="center" vertical="center" shrinkToFit="1"/>
    </xf>
    <xf numFmtId="0" fontId="4" fillId="0" borderId="6" xfId="196" applyFont="1" applyFill="1" applyBorder="1" applyAlignment="1">
      <alignment horizontal="center" vertical="center" shrinkToFit="1"/>
    </xf>
    <xf numFmtId="0" fontId="4" fillId="0" borderId="6" xfId="196" applyFont="1" applyFill="1" applyBorder="1" applyAlignment="1">
      <alignment horizontal="center" vertical="center" wrapText="1" shrinkToFit="1"/>
    </xf>
    <xf numFmtId="0" fontId="4" fillId="0" borderId="7" xfId="196" applyFont="1" applyFill="1" applyBorder="1" applyAlignment="1">
      <alignment horizontal="center" vertical="center" shrinkToFit="1"/>
    </xf>
    <xf numFmtId="0" fontId="4" fillId="0" borderId="8" xfId="196" applyFont="1" applyFill="1" applyBorder="1" applyAlignment="1">
      <alignment horizontal="center" vertical="center" shrinkToFit="1"/>
    </xf>
    <xf numFmtId="190" fontId="3" fillId="0" borderId="6" xfId="0" applyNumberFormat="1" applyFont="1" applyFill="1" applyBorder="1" applyAlignment="1">
      <alignment horizontal="right" vertical="center" wrapText="1"/>
    </xf>
    <xf numFmtId="184" fontId="0" fillId="0" borderId="0" xfId="0" applyNumberFormat="1">
      <alignment vertical="center"/>
    </xf>
    <xf numFmtId="0" fontId="8" fillId="0" borderId="0" xfId="127" applyFont="1"/>
    <xf numFmtId="0" fontId="4" fillId="0" borderId="5" xfId="127" applyFont="1" applyFill="1" applyBorder="1" applyAlignment="1">
      <alignment horizontal="center" vertical="center" shrinkToFit="1"/>
    </xf>
    <xf numFmtId="0" fontId="4" fillId="0" borderId="7" xfId="127" applyFont="1" applyFill="1" applyBorder="1" applyAlignment="1">
      <alignment horizontal="center" vertical="center" shrinkToFit="1"/>
    </xf>
    <xf numFmtId="0" fontId="4" fillId="0" borderId="8" xfId="127" applyFont="1" applyFill="1" applyBorder="1" applyAlignment="1">
      <alignment horizontal="center" vertical="center" shrinkToFit="1"/>
    </xf>
    <xf numFmtId="0" fontId="16" fillId="0" borderId="0" xfId="195" applyNumberFormat="1" applyFont="1" applyFill="1" applyAlignment="1" applyProtection="1">
      <alignment horizontal="center" vertical="center"/>
    </xf>
    <xf numFmtId="0" fontId="16" fillId="3" borderId="0" xfId="195" applyNumberFormat="1" applyFont="1" applyFill="1" applyAlignment="1" applyProtection="1">
      <alignment horizontal="center" vertical="center"/>
    </xf>
    <xf numFmtId="186" fontId="17" fillId="0" borderId="0" xfId="195" applyNumberFormat="1" applyFont="1" applyFill="1" applyAlignment="1" applyProtection="1">
      <alignment horizontal="centerContinuous" vertical="center"/>
    </xf>
    <xf numFmtId="192" fontId="17" fillId="0" borderId="0" xfId="195" applyNumberFormat="1" applyFont="1" applyFill="1" applyAlignment="1" applyProtection="1">
      <alignment horizontal="centerContinuous" vertical="center"/>
    </xf>
    <xf numFmtId="0" fontId="13" fillId="0" borderId="0" xfId="195" applyFont="1" applyAlignment="1">
      <alignment horizontal="centerContinuous" vertical="center"/>
    </xf>
    <xf numFmtId="191" fontId="3" fillId="0" borderId="8" xfId="195" applyNumberFormat="1" applyFont="1" applyFill="1" applyBorder="1" applyAlignment="1" applyProtection="1">
      <alignment horizontal="right" vertical="center"/>
    </xf>
    <xf numFmtId="0" fontId="18" fillId="0" borderId="0" xfId="119" applyNumberFormat="1" applyFont="1" applyFill="1" applyBorder="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horizontal="center" vertical="justify"/>
    </xf>
    <xf numFmtId="0" fontId="16" fillId="0" borderId="0" xfId="0" applyFont="1" applyFill="1" applyAlignment="1">
      <alignment horizontal="centerContinuous" vertical="center"/>
    </xf>
    <xf numFmtId="0" fontId="16" fillId="0" borderId="0" xfId="0" applyFont="1" applyAlignment="1">
      <alignment horizontal="centerContinuous" vertical="center"/>
    </xf>
    <xf numFmtId="0" fontId="19" fillId="0" borderId="0" xfId="0" applyFont="1">
      <alignment vertical="center"/>
    </xf>
    <xf numFmtId="0" fontId="20" fillId="0" borderId="0" xfId="0" applyFont="1" applyFill="1" applyAlignment="1">
      <alignment horizontal="left" vertical="center"/>
    </xf>
  </cellXfs>
  <cellStyles count="215">
    <cellStyle name="常规" xfId="0" builtinId="0"/>
    <cellStyle name="差_gdp" xfId="1"/>
    <cellStyle name="货币[0]" xfId="2" builtinId="7"/>
    <cellStyle name="_2008年总分机构基本情况表（090211)_2016年元旦加班表（发县区）改后 2" xfId="3"/>
    <cellStyle name="差_34青海_1_义县" xfId="4"/>
    <cellStyle name="_ET_STYLE_NoName_00__朝阳报省" xfId="5"/>
    <cellStyle name="常规 44" xfId="6"/>
    <cellStyle name="常规 39" xfId="7"/>
    <cellStyle name="货币" xfId="8" builtinId="4"/>
    <cellStyle name="20% - 强调文字颜色 2 3 6" xfId="9"/>
    <cellStyle name="强调文字颜色 2 3 2" xfId="10"/>
    <cellStyle name="输入" xfId="11" builtinId="20"/>
    <cellStyle name="差_检验表（调整后）_义县 2" xfId="12"/>
    <cellStyle name="20% - 强调文字颜色 3 2 3 3" xfId="13"/>
    <cellStyle name="20% - 强调文字颜色 3" xfId="14" builtinId="38"/>
    <cellStyle name="好_来源表_义县" xfId="15"/>
    <cellStyle name="千位分隔[0]" xfId="16" builtinId="6"/>
    <cellStyle name="Accent2 - 40%" xfId="17"/>
    <cellStyle name="40% - 强调文字颜色 2 2 3 2 2" xfId="18"/>
    <cellStyle name="S16" xfId="19"/>
    <cellStyle name="S21" xfId="20"/>
    <cellStyle name="60% - 强调文字颜色 1 3 5" xfId="21"/>
    <cellStyle name="40% - 强调文字颜色 4 3 4" xfId="22"/>
    <cellStyle name="40% - 强调文字颜色 3" xfId="23" builtinId="39"/>
    <cellStyle name="计算 2 5 3" xfId="24"/>
    <cellStyle name="Header2 3 2 2" xfId="25"/>
    <cellStyle name="差" xfId="26" builtinId="27"/>
    <cellStyle name="千位分隔" xfId="27" builtinId="3"/>
    <cellStyle name="60% - 强调文字颜色 3" xfId="28" builtinId="40"/>
    <cellStyle name="强调文字颜色 5 3 3" xfId="29"/>
    <cellStyle name="超链接" xfId="30" builtinId="8"/>
    <cellStyle name="Input [yellow] 4" xfId="31"/>
    <cellStyle name="40% - 强调文字颜色 1 3 5_391DAB34B03E49AFA01F653E6F9F38B5" xfId="32"/>
    <cellStyle name="差_2006年34青海_上报抚顺市2015.12.29-2016年预算相关报表" xfId="33"/>
    <cellStyle name="百分比" xfId="34" builtinId="5"/>
    <cellStyle name="已访问的超链接" xfId="35" builtinId="9"/>
    <cellStyle name="适中 2 4 2" xfId="36"/>
    <cellStyle name="注释" xfId="37" builtinId="10"/>
    <cellStyle name="60% - 强调文字颜色 2 3" xfId="38"/>
    <cellStyle name="60% - 强调文字颜色 2" xfId="39" builtinId="36"/>
    <cellStyle name="好_27重庆_上报抚顺市2015.12.29-2016年预算相关报表" xfId="40"/>
    <cellStyle name="20% - 强调文字颜色 1 3 2_391DAB34B03E49AFA01F653E6F9F38B5" xfId="41"/>
    <cellStyle name="标题 4" xfId="42" builtinId="19"/>
    <cellStyle name="解释性文本 2 2" xfId="43"/>
    <cellStyle name="20% - 强调文字颜色 5 3 6" xfId="44"/>
    <cellStyle name="注释 3 3 3 2 2" xfId="45"/>
    <cellStyle name="警告文本" xfId="46" builtinId="11"/>
    <cellStyle name="标题" xfId="47" builtinId="15"/>
    <cellStyle name="强调文字颜色 4 3 4 3" xfId="48"/>
    <cellStyle name="解释性文本" xfId="49" builtinId="53"/>
    <cellStyle name="表标题 3 2 3" xfId="50"/>
    <cellStyle name="40% - 强调文字颜色 3 3 2_391DAB34B03E49AFA01F653E6F9F38B5" xfId="51"/>
    <cellStyle name="_norma1_2006年1月份税收收入分类型汇总表" xfId="52"/>
    <cellStyle name="标题 1" xfId="53" builtinId="16"/>
    <cellStyle name="输出 2 3 2 2 2" xfId="54"/>
    <cellStyle name="_各市加班表-支出" xfId="55"/>
    <cellStyle name="百分比 4" xfId="56"/>
    <cellStyle name="标题 2" xfId="57" builtinId="17"/>
    <cellStyle name="强调文字颜色 1 2 3 2" xfId="58"/>
    <cellStyle name="百分比 5" xfId="59"/>
    <cellStyle name="60% - 强调文字颜色 1" xfId="60" builtinId="32"/>
    <cellStyle name="标题 3" xfId="61" builtinId="18"/>
    <cellStyle name="60% - 强调文字颜色 4" xfId="62" builtinId="44"/>
    <cellStyle name="输出" xfId="63" builtinId="21"/>
    <cellStyle name="计算" xfId="64" builtinId="22"/>
    <cellStyle name="检查单元格" xfId="65" builtinId="23"/>
    <cellStyle name="汇总 3 6 2" xfId="66"/>
    <cellStyle name="20% - 强调文字颜色 6" xfId="67" builtinId="50"/>
    <cellStyle name="千位分隔 12 2" xfId="68"/>
    <cellStyle name="强调文字颜色 2" xfId="69" builtinId="33"/>
    <cellStyle name="Currency [0]" xfId="70"/>
    <cellStyle name="检查单元格 3 3" xfId="71"/>
    <cellStyle name="链接单元格" xfId="72" builtinId="24"/>
    <cellStyle name="20% - 强调文字颜色 6 3 5" xfId="73"/>
    <cellStyle name="汇总" xfId="74" builtinId="25"/>
    <cellStyle name="好" xfId="75" builtinId="26"/>
    <cellStyle name="适中" xfId="76" builtinId="28"/>
    <cellStyle name="数字 3 2 3" xfId="77"/>
    <cellStyle name="Dollar (zero dec) 2 2" xfId="78"/>
    <cellStyle name="60% - 强调文字颜色 3 2 3 2" xfId="79"/>
    <cellStyle name="千位[0]_(人代会用)" xfId="80"/>
    <cellStyle name="20% - 强调文字颜色 5" xfId="81" builtinId="46"/>
    <cellStyle name="强调文字颜色 1" xfId="82" builtinId="29"/>
    <cellStyle name="20% - 强调文字颜色 1" xfId="83" builtinId="30"/>
    <cellStyle name="40% - 强调文字颜色 1" xfId="84" builtinId="31"/>
    <cellStyle name="20% - 强调文字颜色 2" xfId="85" builtinId="34"/>
    <cellStyle name="40% - 强调文字颜色 2" xfId="86" builtinId="35"/>
    <cellStyle name="强调文字颜色 3" xfId="87" builtinId="37"/>
    <cellStyle name="强调文字颜色 4" xfId="88" builtinId="41"/>
    <cellStyle name="20% - 强调文字颜色 4" xfId="89" builtinId="42"/>
    <cellStyle name="40% - 强调文字颜色 4" xfId="90" builtinId="43"/>
    <cellStyle name="强调文字颜色 5" xfId="91" builtinId="45"/>
    <cellStyle name="40% - 强调文字颜色 5" xfId="92" builtinId="47"/>
    <cellStyle name="60% - 强调文字颜色 5" xfId="93" builtinId="48"/>
    <cellStyle name="差_2006年全省财力计算表（中央、决算）" xfId="94"/>
    <cellStyle name="强调文字颜色 6" xfId="95" builtinId="49"/>
    <cellStyle name="小数 2 4 2" xfId="96"/>
    <cellStyle name="40% - 强调文字颜色 6" xfId="97" builtinId="51"/>
    <cellStyle name="60% - 强调文字颜色 6" xfId="98" builtinId="52"/>
    <cellStyle name="40% - 强调文字颜色 6 3" xfId="99"/>
    <cellStyle name="Currency_1995" xfId="100"/>
    <cellStyle name="60% - 强调文字颜色 6 3 4 2 2" xfId="101"/>
    <cellStyle name="통화 [0]_BOILER-CO1" xfId="102"/>
    <cellStyle name="Accent2_2006年33甘肃" xfId="103"/>
    <cellStyle name="Normal_#10-Headcount" xfId="104"/>
    <cellStyle name="Accent3 - 20%" xfId="105"/>
    <cellStyle name="好_检验表（调整后）_上报抚顺市2015.12.29-2016年预算相关报表" xfId="106"/>
    <cellStyle name="标题 1 3 2" xfId="107"/>
    <cellStyle name="差_05潍坊" xfId="108"/>
    <cellStyle name="HEADING2" xfId="109"/>
    <cellStyle name="差_2006年33甘肃" xfId="110"/>
    <cellStyle name="标题 2 3 3 2" xfId="111"/>
    <cellStyle name="链接单元格 3 3 2" xfId="112"/>
    <cellStyle name="好_M01-2(州市补助收入)_义县" xfId="113"/>
    <cellStyle name="输入 3 10" xfId="114"/>
    <cellStyle name="S10" xfId="115"/>
    <cellStyle name="Fixed" xfId="116"/>
    <cellStyle name="S18" xfId="117"/>
    <cellStyle name="标题 6" xfId="118"/>
    <cellStyle name="常规_2003年度行政事业单位决算报表" xfId="119"/>
    <cellStyle name="好_2006年全省财力计算表（中央、决算） 2" xfId="120"/>
    <cellStyle name="强调文字颜色 3 3 6 2" xfId="121"/>
    <cellStyle name="常规 15" xfId="122"/>
    <cellStyle name="comma zerodec 2 3" xfId="123"/>
    <cellStyle name="S1" xfId="124"/>
    <cellStyle name="Comma_1995" xfId="125"/>
    <cellStyle name="百分比 2 2 3 3" xfId="126"/>
    <cellStyle name="常规_公开2" xfId="127"/>
    <cellStyle name="警告文本 2 2" xfId="128"/>
    <cellStyle name="差_30云南_义县" xfId="129"/>
    <cellStyle name="Currency1 2 2" xfId="130"/>
    <cellStyle name="好_2008年支出核定_义县" xfId="131"/>
    <cellStyle name="Accent5_上报抚顺市2015.12.29-2016年预算相关报表" xfId="132"/>
    <cellStyle name="Accent6 - 40%" xfId="133"/>
    <cellStyle name="_2011年计划本子自制" xfId="134"/>
    <cellStyle name="Accent1 - 60%" xfId="135"/>
    <cellStyle name="Accent5 - 40%" xfId="136"/>
    <cellStyle name="Accent5" xfId="137"/>
    <cellStyle name="S0 2 2" xfId="138"/>
    <cellStyle name="强调 2" xfId="139"/>
    <cellStyle name="差_05潍坊_上报抚顺市2015.12.29-2016年预算相关报表" xfId="140"/>
    <cellStyle name="强调文字颜色 6 3 6" xfId="141"/>
    <cellStyle name="S6" xfId="142"/>
    <cellStyle name="RowLevel_0" xfId="143"/>
    <cellStyle name="Accent4" xfId="144"/>
    <cellStyle name="差_530629_2006年县级财政报表附表_上报抚顺市2015.12.29-2016年预算相关报表" xfId="145"/>
    <cellStyle name="no dec" xfId="146"/>
    <cellStyle name="S3 2" xfId="147"/>
    <cellStyle name="好_33甘肃_上报抚顺市2015.12.29-2016年预算相关报表" xfId="148"/>
    <cellStyle name="千位分隔[0] 2" xfId="149"/>
    <cellStyle name="Calc Currency (0) 2" xfId="150"/>
    <cellStyle name="千位分隔 2 2 2" xfId="151"/>
    <cellStyle name="差_1FD91D90B765483CB5BEEB88497F0F4A" xfId="152"/>
    <cellStyle name="Accent4_上报抚顺市2015.12.29-2016年预算相关报表" xfId="153"/>
    <cellStyle name="S11" xfId="154"/>
    <cellStyle name="S20" xfId="155"/>
    <cellStyle name="好_530629_2006年县级财政报表附表_上报抚顺市2015.12.29-2016年预算相关报表" xfId="156"/>
    <cellStyle name="千位分隔 4" xfId="157"/>
    <cellStyle name="标题 4 3" xfId="158"/>
    <cellStyle name="Accent2 - 60%" xfId="159"/>
    <cellStyle name="Accent1" xfId="160"/>
    <cellStyle name="Accent1 - 40%" xfId="161"/>
    <cellStyle name="Accent2" xfId="162"/>
    <cellStyle name="Accent3" xfId="163"/>
    <cellStyle name="Total 2 3" xfId="164"/>
    <cellStyle name="Accent3 - 60%" xfId="165"/>
    <cellStyle name="Accent4 - 60%" xfId="166"/>
    <cellStyle name="Accent6" xfId="167"/>
    <cellStyle name="Accent6 - 60%" xfId="168"/>
    <cellStyle name="Accent6_2006年33甘肃" xfId="169"/>
    <cellStyle name="Comma [0]" xfId="170"/>
    <cellStyle name="钎霖_4岿角利" xfId="171"/>
    <cellStyle name="Date" xfId="172"/>
    <cellStyle name="Grey" xfId="173"/>
    <cellStyle name="Header1" xfId="174"/>
    <cellStyle name="HEADING1" xfId="175"/>
    <cellStyle name="no dec 2" xfId="176"/>
    <cellStyle name="Norma,_laroux_4_营业在建 (2)_E21" xfId="177"/>
    <cellStyle name="Normal - Style1" xfId="178"/>
    <cellStyle name="Percent [2]" xfId="179"/>
    <cellStyle name="Percent_laroux" xfId="180"/>
    <cellStyle name="S4" xfId="181"/>
    <cellStyle name="S5" xfId="182"/>
    <cellStyle name="S7" xfId="183"/>
    <cellStyle name="S8" xfId="184"/>
    <cellStyle name="S9" xfId="185"/>
    <cellStyle name="标题 3 2" xfId="186"/>
    <cellStyle name="差_2006年33甘肃_上报抚顺市2015.12.29-2016年预算相关报表" xfId="187"/>
    <cellStyle name="归盒啦_95" xfId="188"/>
    <cellStyle name="好_530623_2006年县级财政报表附表" xfId="189"/>
    <cellStyle name="后继超级链接" xfId="190"/>
    <cellStyle name="未定义" xfId="191"/>
    <cellStyle name="千位分隔 5 2" xfId="192"/>
    <cellStyle name="常规 14" xfId="193"/>
    <cellStyle name="常规_5E72D377DDA14D4C99A5FD7D2670F806" xfId="194"/>
    <cellStyle name="常规_7CB052E2EB1B4DD99B2A21117507EB0D" xfId="195"/>
    <cellStyle name="常规_公开3" xfId="196"/>
    <cellStyle name="常规_公开6" xfId="197"/>
    <cellStyle name="常规_公开8" xfId="198"/>
    <cellStyle name="常规_收支总表01" xfId="199"/>
    <cellStyle name="超级链接" xfId="200"/>
    <cellStyle name="分级显示行_1_13区汇总" xfId="201"/>
    <cellStyle name="烹拳 [0]_ +Foil &amp; -FOIL &amp; PAPER" xfId="202"/>
    <cellStyle name="콤마 [0]_BOILER-CO1" xfId="203"/>
    <cellStyle name="霓付_ +Foil &amp; -FOIL &amp; PAPER" xfId="204"/>
    <cellStyle name="普通_ 白土" xfId="205"/>
    <cellStyle name="霓付 [0]_ +Foil &amp; -FOIL &amp; PAPER" xfId="206"/>
    <cellStyle name="烹拳_ +Foil &amp; -FOIL &amp; PAPER" xfId="207"/>
    <cellStyle name="千分位[0]_ 白土" xfId="208"/>
    <cellStyle name="千分位_ 白土" xfId="209"/>
    <cellStyle name="强调 1" xfId="210"/>
    <cellStyle name="强调 3" xfId="211"/>
    <cellStyle name="样式 1 2" xfId="212"/>
    <cellStyle name="콤마_BOILER-CO1" xfId="213"/>
    <cellStyle name="표준_0N-HANDLING " xfId="21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showGridLines="0" showZeros="0" workbookViewId="0">
      <selection activeCell="A1" sqref="A1"/>
    </sheetView>
  </sheetViews>
  <sheetFormatPr defaultColWidth="9" defaultRowHeight="14.25"/>
  <cols>
    <col min="2" max="2" width="14.75" customWidth="1"/>
    <col min="3" max="3" width="5.875" customWidth="1"/>
    <col min="4" max="4" width="8.875" customWidth="1"/>
    <col min="5" max="5" width="4.5" customWidth="1"/>
    <col min="6" max="6" width="7.75" customWidth="1"/>
  </cols>
  <sheetData>
    <row r="1" customHeight="1"/>
    <row r="2" customHeight="1"/>
    <row r="3" customHeight="1"/>
    <row r="4" customHeight="1"/>
    <row r="5" ht="78.75" customHeight="1"/>
    <row r="6" ht="78.75" customHeight="1" spans="1:12">
      <c r="A6" s="149" t="s">
        <v>0</v>
      </c>
      <c r="B6" s="149"/>
      <c r="C6" s="149"/>
      <c r="D6" s="149"/>
      <c r="E6" s="149"/>
      <c r="F6" s="149"/>
      <c r="G6" s="149"/>
      <c r="H6" s="149"/>
      <c r="I6" s="149"/>
      <c r="J6" s="149"/>
      <c r="K6" s="149"/>
      <c r="L6" s="149"/>
    </row>
    <row r="7" ht="28.5" customHeight="1" spans="1:12">
      <c r="A7" s="149"/>
      <c r="B7" s="149"/>
      <c r="C7" s="149"/>
      <c r="D7" s="149"/>
      <c r="E7" s="149"/>
      <c r="F7" s="149"/>
      <c r="G7" s="149"/>
      <c r="H7" s="149"/>
      <c r="I7" s="149"/>
      <c r="J7" s="149"/>
      <c r="K7" s="149"/>
      <c r="L7" s="149"/>
    </row>
    <row r="8" ht="29.25" customHeight="1" spans="1:10">
      <c r="A8" s="150"/>
      <c r="B8" s="151"/>
      <c r="C8" s="152"/>
      <c r="D8" s="152"/>
      <c r="E8" s="153"/>
      <c r="F8" s="152"/>
      <c r="G8" s="152"/>
      <c r="H8" s="152"/>
      <c r="I8" s="152"/>
      <c r="J8" s="157"/>
    </row>
    <row r="9" ht="25.5" spans="1:12">
      <c r="A9" s="154" t="s">
        <v>1</v>
      </c>
      <c r="B9" s="155"/>
      <c r="C9" s="155"/>
      <c r="D9" s="155"/>
      <c r="E9" s="155"/>
      <c r="F9" s="155"/>
      <c r="G9" s="155"/>
      <c r="H9" s="155"/>
      <c r="I9" s="155"/>
      <c r="J9" s="155"/>
      <c r="K9" s="155"/>
      <c r="L9" s="155"/>
    </row>
    <row r="12" spans="1:1">
      <c r="A12" s="156"/>
    </row>
  </sheetData>
  <sheetProtection formatCells="0" formatColumns="0" formatRows="0"/>
  <mergeCells count="1">
    <mergeCell ref="A6:L6"/>
  </mergeCells>
  <pageMargins left="1.54"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9"/>
  <sheetViews>
    <sheetView showGridLines="0" showZeros="0" tabSelected="1" workbookViewId="0">
      <selection activeCell="C13" sqref="C13"/>
    </sheetView>
  </sheetViews>
  <sheetFormatPr defaultColWidth="9" defaultRowHeight="14.25"/>
  <cols>
    <col min="1" max="1" width="27.125" customWidth="1"/>
    <col min="2" max="2" width="15.125" customWidth="1"/>
    <col min="3" max="3" width="30" customWidth="1"/>
    <col min="4" max="4" width="35.375" customWidth="1"/>
    <col min="7" max="12" width="9.875" customWidth="1"/>
  </cols>
  <sheetData>
    <row r="1" customHeight="1"/>
    <row r="2" ht="22.5" customHeight="1" spans="1:14">
      <c r="A2" s="21" t="s">
        <v>239</v>
      </c>
      <c r="B2" s="22"/>
      <c r="C2" s="23"/>
      <c r="D2" s="23"/>
      <c r="E2" s="23"/>
      <c r="F2" s="23"/>
      <c r="G2" s="23"/>
      <c r="H2" s="23"/>
      <c r="I2" s="23"/>
      <c r="J2" s="23"/>
      <c r="K2" s="23"/>
      <c r="L2" s="23"/>
      <c r="M2" s="7"/>
      <c r="N2" s="7"/>
    </row>
    <row r="3" customHeight="1" spans="1:14">
      <c r="A3" s="24"/>
      <c r="B3" s="24"/>
      <c r="C3" s="24"/>
      <c r="D3" s="24"/>
      <c r="E3" s="24"/>
      <c r="F3" s="24"/>
      <c r="G3" s="24"/>
      <c r="H3" s="24"/>
      <c r="I3" s="24"/>
      <c r="J3" s="24"/>
      <c r="K3" s="24"/>
      <c r="N3" s="34" t="s">
        <v>240</v>
      </c>
    </row>
    <row r="4" customHeight="1" spans="1:14">
      <c r="A4" s="25"/>
      <c r="C4" s="24"/>
      <c r="D4" s="24"/>
      <c r="E4" s="24"/>
      <c r="F4" s="24"/>
      <c r="G4" s="24"/>
      <c r="H4" s="24"/>
      <c r="I4" s="24"/>
      <c r="J4" s="24"/>
      <c r="K4" s="24"/>
      <c r="N4" s="34" t="s">
        <v>4</v>
      </c>
    </row>
    <row r="5" ht="27.75" customHeight="1" spans="1:14">
      <c r="A5" s="26" t="s">
        <v>241</v>
      </c>
      <c r="B5" s="26" t="s">
        <v>242</v>
      </c>
      <c r="C5" s="26" t="s">
        <v>243</v>
      </c>
      <c r="D5" s="26" t="s">
        <v>244</v>
      </c>
      <c r="E5" s="27" t="s">
        <v>245</v>
      </c>
      <c r="F5" s="27" t="s">
        <v>246</v>
      </c>
      <c r="G5" s="28" t="s">
        <v>247</v>
      </c>
      <c r="H5" s="28"/>
      <c r="I5" s="28"/>
      <c r="J5" s="28"/>
      <c r="K5" s="28"/>
      <c r="L5" s="28"/>
      <c r="M5" s="28"/>
      <c r="N5" s="28"/>
    </row>
    <row r="6" customHeight="1" spans="1:14">
      <c r="A6" s="29"/>
      <c r="B6" s="29"/>
      <c r="C6" s="29"/>
      <c r="D6" s="29"/>
      <c r="E6" s="27"/>
      <c r="F6" s="27"/>
      <c r="G6" s="28" t="s">
        <v>85</v>
      </c>
      <c r="H6" s="28" t="s">
        <v>248</v>
      </c>
      <c r="I6" s="28"/>
      <c r="J6" s="28" t="s">
        <v>249</v>
      </c>
      <c r="K6" s="28" t="s">
        <v>250</v>
      </c>
      <c r="L6" s="28" t="s">
        <v>251</v>
      </c>
      <c r="M6" s="28" t="s">
        <v>252</v>
      </c>
      <c r="N6" s="28" t="s">
        <v>253</v>
      </c>
    </row>
    <row r="7" ht="12" customHeight="1" spans="1:14">
      <c r="A7" s="29"/>
      <c r="B7" s="29"/>
      <c r="C7" s="30"/>
      <c r="D7" s="29"/>
      <c r="E7" s="27"/>
      <c r="F7" s="27"/>
      <c r="G7" s="28"/>
      <c r="H7" s="27" t="s">
        <v>91</v>
      </c>
      <c r="I7" s="28" t="s">
        <v>254</v>
      </c>
      <c r="J7" s="28"/>
      <c r="K7" s="28"/>
      <c r="L7" s="28"/>
      <c r="M7" s="28"/>
      <c r="N7" s="28"/>
    </row>
    <row r="8" s="20" customFormat="1" ht="21" customHeight="1" spans="1:14">
      <c r="A8" s="31" t="s">
        <v>85</v>
      </c>
      <c r="B8" s="32"/>
      <c r="C8" s="31"/>
      <c r="D8" s="31"/>
      <c r="E8" s="31"/>
      <c r="F8" s="31"/>
      <c r="G8" s="33">
        <f t="shared" ref="G8:N8" si="0">G9</f>
        <v>33.16</v>
      </c>
      <c r="H8" s="33">
        <f t="shared" si="0"/>
        <v>33.16</v>
      </c>
      <c r="I8" s="33">
        <f t="shared" si="0"/>
        <v>0</v>
      </c>
      <c r="J8" s="33">
        <f t="shared" si="0"/>
        <v>0</v>
      </c>
      <c r="K8" s="33">
        <f t="shared" si="0"/>
        <v>0</v>
      </c>
      <c r="L8" s="33">
        <f t="shared" si="0"/>
        <v>0</v>
      </c>
      <c r="M8" s="33">
        <f t="shared" si="0"/>
        <v>0</v>
      </c>
      <c r="N8" s="33">
        <f t="shared" si="0"/>
        <v>0</v>
      </c>
    </row>
    <row r="9" ht="21" customHeight="1" spans="1:14">
      <c r="A9" s="31" t="s">
        <v>1</v>
      </c>
      <c r="B9" s="32"/>
      <c r="C9" s="31"/>
      <c r="D9" s="31"/>
      <c r="E9" s="31"/>
      <c r="F9" s="31"/>
      <c r="G9" s="33">
        <f t="shared" ref="G9:N9" si="1">SUM(G10:G14)</f>
        <v>33.16</v>
      </c>
      <c r="H9" s="33">
        <f t="shared" si="1"/>
        <v>33.16</v>
      </c>
      <c r="I9" s="33">
        <f t="shared" si="1"/>
        <v>0</v>
      </c>
      <c r="J9" s="33">
        <f t="shared" si="1"/>
        <v>0</v>
      </c>
      <c r="K9" s="33">
        <f t="shared" si="1"/>
        <v>0</v>
      </c>
      <c r="L9" s="33">
        <f t="shared" si="1"/>
        <v>0</v>
      </c>
      <c r="M9" s="33">
        <f t="shared" si="1"/>
        <v>0</v>
      </c>
      <c r="N9" s="33">
        <f t="shared" si="1"/>
        <v>0</v>
      </c>
    </row>
    <row r="10" ht="21" customHeight="1" spans="1:14">
      <c r="A10" s="31" t="s">
        <v>255</v>
      </c>
      <c r="B10" s="32" t="s">
        <v>124</v>
      </c>
      <c r="C10" s="31" t="s">
        <v>256</v>
      </c>
      <c r="D10" s="31" t="s">
        <v>257</v>
      </c>
      <c r="E10" s="31" t="s">
        <v>258</v>
      </c>
      <c r="F10" s="31" t="s">
        <v>258</v>
      </c>
      <c r="G10" s="33">
        <v>1.5</v>
      </c>
      <c r="H10" s="33">
        <v>1.5</v>
      </c>
      <c r="I10" s="33">
        <v>0</v>
      </c>
      <c r="J10" s="33">
        <v>0</v>
      </c>
      <c r="K10" s="33">
        <v>0</v>
      </c>
      <c r="L10" s="33">
        <v>0</v>
      </c>
      <c r="M10" s="33">
        <v>0</v>
      </c>
      <c r="N10" s="33">
        <v>0</v>
      </c>
    </row>
    <row r="11" ht="21" customHeight="1" spans="1:14">
      <c r="A11" s="31" t="s">
        <v>255</v>
      </c>
      <c r="B11" s="32" t="s">
        <v>124</v>
      </c>
      <c r="C11" s="31" t="s">
        <v>259</v>
      </c>
      <c r="D11" s="31" t="s">
        <v>260</v>
      </c>
      <c r="E11" s="31" t="s">
        <v>258</v>
      </c>
      <c r="F11" s="31" t="s">
        <v>258</v>
      </c>
      <c r="G11" s="33">
        <v>15</v>
      </c>
      <c r="H11" s="33">
        <v>15</v>
      </c>
      <c r="I11" s="33">
        <v>0</v>
      </c>
      <c r="J11" s="33">
        <v>0</v>
      </c>
      <c r="K11" s="33">
        <v>0</v>
      </c>
      <c r="L11" s="33">
        <v>0</v>
      </c>
      <c r="M11" s="33">
        <v>0</v>
      </c>
      <c r="N11" s="33">
        <v>0</v>
      </c>
    </row>
    <row r="12" ht="21" customHeight="1" spans="1:14">
      <c r="A12" s="31" t="s">
        <v>255</v>
      </c>
      <c r="B12" s="32" t="s">
        <v>124</v>
      </c>
      <c r="C12" s="31" t="s">
        <v>261</v>
      </c>
      <c r="D12" s="31" t="s">
        <v>261</v>
      </c>
      <c r="E12" s="31" t="s">
        <v>258</v>
      </c>
      <c r="F12" s="31" t="s">
        <v>258</v>
      </c>
      <c r="G12" s="33">
        <v>7</v>
      </c>
      <c r="H12" s="33">
        <v>7</v>
      </c>
      <c r="I12" s="33">
        <v>0</v>
      </c>
      <c r="J12" s="33">
        <v>0</v>
      </c>
      <c r="K12" s="33">
        <v>0</v>
      </c>
      <c r="L12" s="33">
        <v>0</v>
      </c>
      <c r="M12" s="33">
        <v>0</v>
      </c>
      <c r="N12" s="33">
        <v>0</v>
      </c>
    </row>
    <row r="13" ht="21" customHeight="1" spans="1:14">
      <c r="A13" s="31" t="s">
        <v>255</v>
      </c>
      <c r="B13" s="32" t="s">
        <v>124</v>
      </c>
      <c r="C13" s="31" t="s">
        <v>262</v>
      </c>
      <c r="D13" s="31" t="s">
        <v>263</v>
      </c>
      <c r="E13" s="31" t="s">
        <v>258</v>
      </c>
      <c r="F13" s="31" t="s">
        <v>258</v>
      </c>
      <c r="G13" s="33">
        <v>2.46</v>
      </c>
      <c r="H13" s="33">
        <v>2.46</v>
      </c>
      <c r="I13" s="33">
        <v>0</v>
      </c>
      <c r="J13" s="33">
        <v>0</v>
      </c>
      <c r="K13" s="33">
        <v>0</v>
      </c>
      <c r="L13" s="33">
        <v>0</v>
      </c>
      <c r="M13" s="33">
        <v>0</v>
      </c>
      <c r="N13" s="33">
        <v>0</v>
      </c>
    </row>
    <row r="14" ht="21" customHeight="1" spans="1:14">
      <c r="A14" s="31" t="s">
        <v>255</v>
      </c>
      <c r="B14" s="32" t="s">
        <v>125</v>
      </c>
      <c r="C14" s="31" t="s">
        <v>259</v>
      </c>
      <c r="D14" s="31" t="s">
        <v>260</v>
      </c>
      <c r="E14" s="31" t="s">
        <v>258</v>
      </c>
      <c r="F14" s="31" t="s">
        <v>258</v>
      </c>
      <c r="G14" s="33">
        <v>7.2</v>
      </c>
      <c r="H14" s="33">
        <v>7.2</v>
      </c>
      <c r="I14" s="33">
        <v>0</v>
      </c>
      <c r="J14" s="33">
        <v>0</v>
      </c>
      <c r="K14" s="33">
        <v>0</v>
      </c>
      <c r="L14" s="33">
        <v>0</v>
      </c>
      <c r="M14" s="33">
        <v>0</v>
      </c>
      <c r="N14" s="33">
        <v>0</v>
      </c>
    </row>
    <row r="15" customHeight="1"/>
    <row r="16" customHeight="1"/>
    <row r="17" customHeight="1"/>
    <row r="18" customHeight="1"/>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row r="98" customHeight="1"/>
    <row r="99" customHeight="1"/>
    <row r="100" customHeight="1"/>
    <row r="101" customHeight="1"/>
    <row r="102" customHeight="1"/>
    <row r="103" customHeight="1"/>
    <row r="104" customHeight="1"/>
    <row r="105" customHeight="1"/>
    <row r="106" customHeight="1"/>
    <row r="107" customHeight="1"/>
    <row r="108" customHeight="1"/>
    <row r="109" customHeight="1"/>
    <row r="110" customHeight="1"/>
    <row r="111" customHeight="1"/>
    <row r="112" customHeight="1"/>
    <row r="113" customHeight="1"/>
    <row r="114" customHeight="1"/>
    <row r="115" customHeight="1"/>
    <row r="116" customHeight="1"/>
    <row r="117" customHeight="1"/>
    <row r="118" customHeight="1"/>
    <row r="119" customHeight="1"/>
    <row r="120" customHeight="1"/>
    <row r="121" customHeight="1"/>
    <row r="122" customHeight="1"/>
    <row r="123" customHeight="1"/>
    <row r="124" customHeight="1"/>
    <row r="125" customHeight="1"/>
    <row r="126" customHeight="1"/>
    <row r="127" customHeight="1"/>
    <row r="128" customHeight="1"/>
    <row r="129" customHeight="1"/>
    <row r="130" customHeight="1"/>
    <row r="131" customHeight="1"/>
    <row r="132" customHeight="1"/>
    <row r="133" customHeight="1"/>
    <row r="134" customHeight="1"/>
    <row r="135" customHeight="1"/>
    <row r="136" customHeight="1"/>
    <row r="137" customHeight="1"/>
    <row r="138" customHeight="1"/>
    <row r="139" customHeight="1"/>
    <row r="140" customHeight="1"/>
    <row r="141" customHeight="1"/>
    <row r="142" customHeight="1"/>
    <row r="143" customHeight="1"/>
    <row r="144" customHeight="1"/>
    <row r="145" customHeight="1"/>
    <row r="146" customHeight="1"/>
    <row r="147" customHeight="1"/>
    <row r="148" customHeight="1"/>
    <row r="149" customHeight="1"/>
    <row r="150" customHeight="1"/>
    <row r="151" customHeight="1"/>
    <row r="152" customHeight="1"/>
    <row r="153" customHeight="1"/>
    <row r="154" customHeight="1"/>
    <row r="155" customHeight="1"/>
    <row r="156" customHeight="1"/>
    <row r="157" customHeight="1"/>
    <row r="158" customHeight="1"/>
    <row r="159" customHeight="1"/>
    <row r="160" customHeight="1"/>
    <row r="161" customHeight="1"/>
    <row r="162" customHeight="1"/>
    <row r="163" customHeight="1"/>
    <row r="164" customHeight="1"/>
    <row r="165" customHeight="1"/>
    <row r="166" customHeight="1"/>
    <row r="167" customHeight="1"/>
    <row r="168" customHeight="1"/>
    <row r="169" customHeight="1"/>
    <row r="170" customHeight="1"/>
    <row r="171" customHeight="1"/>
    <row r="172" customHeight="1"/>
    <row r="173" customHeight="1"/>
    <row r="174" customHeight="1"/>
    <row r="175" customHeight="1"/>
    <row r="176" customHeight="1"/>
    <row r="177" customHeight="1"/>
    <row r="178" customHeight="1"/>
    <row r="179" customHeight="1"/>
    <row r="180" customHeight="1"/>
    <row r="181" customHeight="1"/>
    <row r="182" customHeight="1"/>
    <row r="183" customHeight="1"/>
    <row r="184" customHeight="1"/>
    <row r="185" customHeight="1"/>
    <row r="186" customHeight="1"/>
    <row r="187" customHeight="1"/>
    <row r="188" customHeight="1"/>
    <row r="189" customHeight="1"/>
    <row r="190" customHeight="1"/>
    <row r="191" customHeight="1"/>
    <row r="192" customHeight="1"/>
    <row r="193" customHeight="1"/>
    <row r="194" customHeight="1"/>
    <row r="195" customHeight="1"/>
    <row r="196" customHeight="1"/>
    <row r="197" customHeight="1"/>
    <row r="198" customHeight="1"/>
    <row r="199" customHeight="1"/>
    <row r="200" customHeight="1"/>
    <row r="201" customHeight="1"/>
    <row r="202" customHeight="1"/>
    <row r="203" customHeight="1"/>
    <row r="204" customHeight="1"/>
    <row r="205" customHeight="1"/>
    <row r="206" customHeight="1"/>
    <row r="207" customHeight="1"/>
    <row r="208" customHeight="1"/>
    <row r="209" customHeight="1"/>
    <row r="210" customHeight="1"/>
    <row r="211" customHeight="1"/>
    <row r="212" customHeight="1"/>
    <row r="213" customHeight="1"/>
    <row r="214" customHeight="1"/>
    <row r="215" customHeight="1"/>
    <row r="216" customHeight="1"/>
    <row r="217" customHeight="1"/>
    <row r="218" customHeight="1"/>
    <row r="219" customHeight="1"/>
    <row r="220" customHeight="1"/>
    <row r="221" customHeight="1"/>
    <row r="222" customHeight="1"/>
    <row r="223" customHeight="1"/>
    <row r="224" customHeight="1"/>
    <row r="225" customHeight="1"/>
    <row r="226" customHeight="1"/>
    <row r="227" customHeight="1"/>
    <row r="228" customHeight="1"/>
    <row r="229" customHeight="1"/>
    <row r="230" customHeight="1"/>
    <row r="231" customHeight="1"/>
    <row r="232" customHeight="1"/>
    <row r="233" customHeight="1"/>
    <row r="234" customHeight="1"/>
    <row r="235" customHeight="1"/>
    <row r="236" customHeight="1"/>
    <row r="237" customHeight="1"/>
    <row r="238" customHeight="1"/>
    <row r="239" customHeight="1"/>
    <row r="240" customHeight="1"/>
    <row r="241" customHeight="1"/>
    <row r="242" customHeight="1"/>
    <row r="243" customHeight="1"/>
    <row r="244" customHeight="1"/>
    <row r="245" customHeight="1"/>
    <row r="246" customHeight="1"/>
    <row r="247" customHeight="1"/>
    <row r="248" customHeight="1"/>
    <row r="249" customHeight="1"/>
    <row r="250" customHeight="1"/>
    <row r="251" customHeight="1"/>
    <row r="252" customHeight="1"/>
    <row r="253" customHeight="1"/>
    <row r="254" customHeight="1"/>
    <row r="255" customHeight="1"/>
    <row r="256" customHeight="1"/>
    <row r="257" customHeight="1"/>
    <row r="258" customHeight="1"/>
    <row r="259" customHeight="1"/>
    <row r="260" customHeight="1"/>
    <row r="261" customHeight="1"/>
    <row r="262" customHeight="1"/>
    <row r="263" customHeight="1"/>
    <row r="264" customHeight="1"/>
    <row r="265" customHeight="1"/>
    <row r="266" customHeight="1"/>
    <row r="267" customHeight="1"/>
    <row r="268" customHeight="1"/>
    <row r="269" customHeight="1"/>
    <row r="270" customHeight="1"/>
    <row r="271" customHeight="1"/>
    <row r="272" customHeight="1"/>
    <row r="273" customHeight="1"/>
    <row r="274" customHeight="1"/>
    <row r="275" customHeight="1"/>
    <row r="276" customHeight="1"/>
    <row r="277" customHeight="1"/>
    <row r="278" customHeight="1"/>
    <row r="279" customHeight="1"/>
    <row r="280" customHeight="1"/>
    <row r="281" customHeight="1"/>
    <row r="282" customHeight="1"/>
    <row r="283" customHeight="1"/>
    <row r="284" customHeight="1"/>
    <row r="285" customHeight="1"/>
    <row r="286" customHeight="1"/>
    <row r="287" customHeight="1"/>
    <row r="288" customHeight="1"/>
    <row r="289" customHeight="1"/>
    <row r="290" customHeight="1"/>
    <row r="291" customHeight="1"/>
    <row r="292" customHeight="1"/>
    <row r="293" customHeight="1"/>
    <row r="294" customHeight="1"/>
    <row r="295" customHeight="1"/>
    <row r="296" customHeight="1"/>
    <row r="297" customHeight="1"/>
    <row r="298" customHeight="1"/>
    <row r="299" customHeight="1"/>
    <row r="300" customHeight="1"/>
    <row r="301" customHeight="1"/>
    <row r="302" customHeight="1"/>
    <row r="303" customHeight="1"/>
    <row r="304" customHeight="1"/>
    <row r="305" customHeight="1"/>
    <row r="306" customHeight="1"/>
    <row r="307" customHeight="1"/>
    <row r="308" customHeight="1"/>
    <row r="309" customHeight="1"/>
    <row r="310" customHeight="1"/>
    <row r="311" customHeight="1"/>
    <row r="312" customHeight="1"/>
    <row r="313" customHeight="1"/>
    <row r="314" customHeight="1"/>
    <row r="315" customHeight="1"/>
    <row r="316" customHeight="1"/>
    <row r="317" customHeight="1"/>
    <row r="318" customHeight="1"/>
    <row r="319" customHeight="1"/>
    <row r="320" customHeight="1"/>
    <row r="321" customHeight="1"/>
    <row r="322" customHeight="1"/>
    <row r="323" customHeight="1"/>
    <row r="324" customHeight="1"/>
    <row r="325" customHeight="1"/>
    <row r="326" customHeight="1"/>
    <row r="327" customHeight="1"/>
    <row r="328" customHeight="1"/>
    <row r="329" customHeight="1"/>
    <row r="330" customHeight="1"/>
    <row r="331" customHeight="1"/>
    <row r="332" customHeight="1"/>
    <row r="333" customHeight="1"/>
    <row r="334" customHeight="1"/>
    <row r="335" customHeight="1"/>
    <row r="336" customHeight="1"/>
    <row r="337" customHeight="1"/>
    <row r="338" customHeight="1"/>
    <row r="339" customHeight="1"/>
    <row r="340" customHeight="1"/>
    <row r="341" customHeight="1"/>
    <row r="342" customHeight="1"/>
    <row r="343" customHeight="1"/>
    <row r="344" customHeight="1"/>
    <row r="345" customHeight="1"/>
    <row r="346" customHeight="1"/>
    <row r="347" customHeight="1"/>
    <row r="348" customHeight="1"/>
    <row r="349" customHeight="1"/>
    <row r="350" customHeight="1"/>
    <row r="351" customHeight="1"/>
    <row r="352" customHeight="1"/>
    <row r="353" customHeight="1"/>
    <row r="354" customHeight="1"/>
    <row r="355" customHeight="1"/>
    <row r="356" customHeight="1"/>
    <row r="357" customHeight="1"/>
    <row r="358" customHeight="1"/>
    <row r="359" customHeight="1"/>
    <row r="360" customHeight="1"/>
    <row r="361" customHeight="1"/>
    <row r="362" customHeight="1"/>
    <row r="363" customHeight="1"/>
    <row r="364" customHeight="1"/>
    <row r="365" customHeight="1"/>
    <row r="366" customHeight="1"/>
    <row r="367" customHeight="1"/>
    <row r="368" customHeight="1"/>
    <row r="369" customHeight="1"/>
    <row r="370" customHeight="1"/>
    <row r="371" customHeight="1"/>
    <row r="372" customHeight="1"/>
    <row r="373" customHeight="1"/>
    <row r="374" customHeight="1"/>
    <row r="375" customHeight="1"/>
    <row r="376" customHeight="1"/>
    <row r="377" customHeight="1"/>
    <row r="378" customHeight="1"/>
    <row r="379" customHeight="1"/>
    <row r="380" customHeight="1"/>
    <row r="381" customHeight="1"/>
    <row r="382" customHeight="1"/>
    <row r="383" customHeight="1"/>
    <row r="384" customHeight="1"/>
    <row r="385" customHeight="1"/>
    <row r="386" customHeight="1"/>
    <row r="387" customHeight="1"/>
    <row r="388" customHeight="1"/>
    <row r="389" customHeight="1"/>
    <row r="390" customHeight="1"/>
    <row r="391" customHeight="1"/>
    <row r="392" customHeight="1"/>
    <row r="393" customHeight="1"/>
    <row r="394" customHeight="1"/>
    <row r="395" customHeight="1"/>
    <row r="396" customHeight="1"/>
    <row r="397" customHeight="1"/>
    <row r="398" customHeight="1"/>
    <row r="399" customHeight="1"/>
    <row r="400" customHeight="1"/>
    <row r="401" customHeight="1"/>
    <row r="402" customHeight="1"/>
    <row r="403" customHeight="1"/>
    <row r="404" customHeight="1"/>
    <row r="405" customHeight="1"/>
    <row r="406" customHeight="1"/>
    <row r="407" customHeight="1"/>
    <row r="408" customHeight="1"/>
    <row r="409" customHeight="1"/>
    <row r="410" customHeight="1"/>
    <row r="411" customHeight="1"/>
    <row r="412" customHeight="1"/>
    <row r="413" customHeight="1"/>
    <row r="414" customHeight="1"/>
    <row r="415" customHeight="1"/>
    <row r="416" customHeight="1"/>
    <row r="417" customHeight="1"/>
    <row r="418" customHeight="1"/>
    <row r="419" customHeight="1"/>
    <row r="420" customHeight="1"/>
    <row r="421" customHeight="1"/>
    <row r="422" customHeight="1"/>
    <row r="423" customHeight="1"/>
    <row r="424" customHeight="1"/>
    <row r="425" customHeight="1"/>
    <row r="426" customHeight="1"/>
    <row r="427" customHeight="1"/>
    <row r="428" customHeight="1"/>
    <row r="429" customHeight="1"/>
    <row r="430" customHeight="1"/>
    <row r="431" customHeight="1"/>
    <row r="432" customHeight="1"/>
    <row r="433" customHeight="1"/>
    <row r="434" customHeight="1"/>
    <row r="435" customHeight="1"/>
    <row r="436" customHeight="1"/>
    <row r="437" customHeight="1"/>
    <row r="438" customHeight="1"/>
    <row r="439" customHeight="1"/>
    <row r="440" customHeight="1"/>
    <row r="441" customHeight="1"/>
    <row r="442" customHeight="1"/>
    <row r="443" customHeight="1"/>
    <row r="444" customHeight="1"/>
    <row r="445" customHeight="1"/>
    <row r="446" customHeight="1"/>
    <row r="447" customHeight="1"/>
    <row r="448" customHeight="1"/>
    <row r="449" customHeight="1"/>
    <row r="450" customHeight="1"/>
    <row r="451" customHeight="1"/>
    <row r="452" customHeight="1"/>
    <row r="453" customHeight="1"/>
    <row r="454" customHeight="1"/>
    <row r="455" customHeight="1"/>
    <row r="456" customHeight="1"/>
    <row r="457" customHeight="1"/>
    <row r="458" customHeight="1"/>
    <row r="459" customHeight="1"/>
    <row r="460" customHeight="1"/>
    <row r="461" customHeight="1"/>
    <row r="462" customHeight="1"/>
    <row r="463" customHeight="1"/>
    <row r="464" customHeight="1"/>
    <row r="465" customHeight="1"/>
    <row r="466" customHeight="1"/>
    <row r="467" customHeight="1"/>
    <row r="468" customHeight="1"/>
    <row r="469" customHeight="1"/>
    <row r="470" customHeight="1"/>
    <row r="471" customHeight="1"/>
    <row r="472" customHeight="1"/>
    <row r="473" customHeight="1"/>
    <row r="474" customHeight="1"/>
    <row r="475" customHeight="1"/>
    <row r="476" customHeight="1"/>
    <row r="477" customHeight="1"/>
    <row r="478" customHeight="1"/>
    <row r="479" customHeight="1"/>
    <row r="480" customHeight="1"/>
    <row r="481" customHeight="1"/>
    <row r="482" customHeight="1"/>
    <row r="483" customHeight="1"/>
    <row r="484" customHeight="1"/>
    <row r="485" customHeight="1"/>
    <row r="486" customHeight="1"/>
    <row r="487" customHeight="1"/>
    <row r="488" customHeight="1"/>
    <row r="489" customHeight="1"/>
    <row r="490" customHeight="1"/>
    <row r="491" customHeight="1"/>
    <row r="492" customHeight="1"/>
    <row r="493" customHeight="1"/>
    <row r="494" customHeight="1"/>
    <row r="495" customHeight="1"/>
    <row r="496" customHeight="1"/>
    <row r="497" customHeight="1"/>
    <row r="498" customHeight="1"/>
    <row r="499" customHeight="1"/>
    <row r="500" customHeight="1"/>
    <row r="501" customHeight="1"/>
    <row r="502" customHeight="1"/>
    <row r="503" customHeight="1"/>
    <row r="504" customHeight="1"/>
    <row r="505" customHeight="1"/>
    <row r="506" customHeight="1"/>
    <row r="507" customHeight="1"/>
    <row r="508" customHeight="1"/>
    <row r="509" customHeight="1"/>
    <row r="510" customHeight="1"/>
    <row r="511" customHeight="1"/>
    <row r="512" customHeight="1"/>
    <row r="513" customHeight="1"/>
    <row r="514" customHeight="1"/>
    <row r="515" customHeight="1"/>
    <row r="516" customHeight="1"/>
    <row r="517" customHeight="1"/>
    <row r="518" customHeight="1"/>
    <row r="519" customHeight="1"/>
    <row r="520" customHeight="1"/>
    <row r="521" customHeight="1"/>
    <row r="522" customHeight="1"/>
    <row r="523" customHeight="1"/>
    <row r="524" customHeight="1"/>
    <row r="525" customHeight="1"/>
    <row r="526" customHeight="1"/>
    <row r="527" customHeight="1"/>
    <row r="528" customHeight="1"/>
    <row r="529" customHeight="1"/>
    <row r="530" customHeight="1"/>
    <row r="531" customHeight="1"/>
    <row r="532" customHeight="1"/>
    <row r="533" customHeight="1"/>
    <row r="534" customHeight="1"/>
    <row r="535" customHeight="1"/>
    <row r="536" customHeight="1"/>
    <row r="537" customHeight="1"/>
    <row r="538" customHeight="1"/>
    <row r="539" customHeight="1"/>
    <row r="540" customHeight="1"/>
    <row r="541" customHeight="1"/>
    <row r="542" customHeight="1"/>
    <row r="543" customHeight="1"/>
    <row r="544" customHeight="1"/>
    <row r="545" customHeight="1"/>
    <row r="546" customHeight="1"/>
    <row r="547" customHeight="1"/>
    <row r="548" customHeight="1"/>
    <row r="549" customHeight="1"/>
  </sheetData>
  <sheetProtection formatCells="0" formatColumns="0" formatRows="0"/>
  <mergeCells count="14">
    <mergeCell ref="G5:N5"/>
    <mergeCell ref="H6:I6"/>
    <mergeCell ref="A5:A7"/>
    <mergeCell ref="B5:B7"/>
    <mergeCell ref="C5:C7"/>
    <mergeCell ref="D5:D7"/>
    <mergeCell ref="E5:E7"/>
    <mergeCell ref="F5:F7"/>
    <mergeCell ref="G6:G7"/>
    <mergeCell ref="J6:J7"/>
    <mergeCell ref="K6:K7"/>
    <mergeCell ref="L6:L7"/>
    <mergeCell ref="M6:M7"/>
    <mergeCell ref="N6:N7"/>
  </mergeCells>
  <pageMargins left="0.42" right="0.35" top="1" bottom="1" header="0.5" footer="0.5"/>
  <pageSetup paperSize="9" scale="7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M65"/>
  <sheetViews>
    <sheetView showGridLines="0" showZeros="0" workbookViewId="0">
      <selection activeCell="O30" sqref="O30"/>
    </sheetView>
  </sheetViews>
  <sheetFormatPr defaultColWidth="9" defaultRowHeight="14.25"/>
  <cols>
    <col min="1" max="1" width="22.5" customWidth="1"/>
    <col min="2" max="2" width="25.125" customWidth="1"/>
    <col min="3" max="5" width="5.875" customWidth="1"/>
    <col min="6" max="6" width="28.125" customWidth="1"/>
    <col min="7" max="7" width="24.875" customWidth="1"/>
    <col min="11" max="11" width="23.5" customWidth="1"/>
  </cols>
  <sheetData>
    <row r="1" s="1" customFormat="1" ht="36" customHeight="1" spans="1:65">
      <c r="A1" s="5" t="s">
        <v>264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row>
    <row r="2" ht="12" customHeight="1" spans="1:6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19" t="s">
        <v>265</v>
      </c>
      <c r="BM2" s="19"/>
    </row>
    <row r="3" s="2" customFormat="1" ht="12" customHeight="1" spans="1:65">
      <c r="A3" s="8"/>
      <c r="B3" s="9"/>
      <c r="C3" s="9"/>
      <c r="D3" s="9"/>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s="19" t="s">
        <v>4</v>
      </c>
      <c r="BM3" s="19"/>
    </row>
    <row r="4" s="3" customFormat="1" customHeight="1" spans="1:65">
      <c r="A4" s="10" t="s">
        <v>266</v>
      </c>
      <c r="B4" s="10" t="s">
        <v>241</v>
      </c>
      <c r="C4" s="10" t="s">
        <v>267</v>
      </c>
      <c r="D4" s="10"/>
      <c r="E4" s="10"/>
      <c r="F4" s="10"/>
      <c r="G4" s="10" t="s">
        <v>268</v>
      </c>
      <c r="H4" s="10" t="s">
        <v>269</v>
      </c>
      <c r="I4" s="10" t="s">
        <v>270</v>
      </c>
      <c r="J4" s="10" t="s">
        <v>271</v>
      </c>
      <c r="K4" s="10" t="s">
        <v>247</v>
      </c>
      <c r="L4" s="10"/>
      <c r="M4" s="10"/>
      <c r="N4" s="10"/>
      <c r="O4" s="10"/>
      <c r="P4" s="10"/>
      <c r="Q4" s="10"/>
      <c r="R4" s="10"/>
      <c r="S4" s="16" t="s">
        <v>272</v>
      </c>
      <c r="T4" s="17"/>
      <c r="U4" s="18" t="s">
        <v>273</v>
      </c>
      <c r="V4" s="18"/>
      <c r="W4" s="18"/>
      <c r="X4" s="18"/>
      <c r="Y4" s="18"/>
      <c r="Z4" s="18"/>
      <c r="AA4" s="18"/>
      <c r="AB4" s="18"/>
      <c r="AC4" s="18"/>
      <c r="AD4" s="18"/>
      <c r="AE4" s="18"/>
      <c r="AF4" s="18"/>
      <c r="AG4" s="18"/>
      <c r="AH4" s="18"/>
      <c r="AI4" s="18"/>
      <c r="AJ4" s="18"/>
      <c r="AK4" s="18" t="s">
        <v>274</v>
      </c>
      <c r="AL4" s="18"/>
      <c r="AM4" s="18"/>
      <c r="AN4" s="18"/>
      <c r="AO4" s="18"/>
      <c r="AP4" s="18"/>
      <c r="AQ4" s="18"/>
      <c r="AR4" s="18"/>
      <c r="AS4" s="18"/>
      <c r="AT4" s="18"/>
      <c r="AU4" s="18"/>
      <c r="AV4" s="18"/>
      <c r="AW4" s="18"/>
      <c r="AX4" s="18"/>
      <c r="AY4" s="18"/>
      <c r="AZ4" s="18"/>
      <c r="BA4" s="18" t="s">
        <v>275</v>
      </c>
      <c r="BB4" s="18"/>
      <c r="BC4" s="18"/>
      <c r="BD4" s="18"/>
      <c r="BE4" s="10" t="s">
        <v>276</v>
      </c>
      <c r="BF4" s="10" t="s">
        <v>277</v>
      </c>
      <c r="BG4" s="10"/>
      <c r="BH4" s="10"/>
      <c r="BI4" s="10" t="s">
        <v>278</v>
      </c>
      <c r="BJ4" s="10" t="s">
        <v>279</v>
      </c>
      <c r="BK4" s="10" t="s">
        <v>280</v>
      </c>
      <c r="BL4" s="10" t="s">
        <v>281</v>
      </c>
      <c r="BM4" s="10" t="s">
        <v>282</v>
      </c>
    </row>
    <row r="5" s="3" customFormat="1" ht="12" customHeight="1" spans="1:65">
      <c r="A5" s="10"/>
      <c r="B5" s="10"/>
      <c r="C5" s="10" t="s">
        <v>283</v>
      </c>
      <c r="D5" s="10" t="s">
        <v>284</v>
      </c>
      <c r="E5" s="10" t="s">
        <v>285</v>
      </c>
      <c r="F5" s="10" t="s">
        <v>82</v>
      </c>
      <c r="G5" s="10"/>
      <c r="H5" s="10"/>
      <c r="I5" s="10"/>
      <c r="J5" s="10"/>
      <c r="K5" s="10" t="s">
        <v>286</v>
      </c>
      <c r="L5" s="10" t="s">
        <v>287</v>
      </c>
      <c r="M5" s="10" t="s">
        <v>288</v>
      </c>
      <c r="N5" s="10" t="s">
        <v>289</v>
      </c>
      <c r="O5" s="10" t="s">
        <v>290</v>
      </c>
      <c r="P5" s="10" t="s">
        <v>253</v>
      </c>
      <c r="Q5" s="10" t="s">
        <v>96</v>
      </c>
      <c r="R5" s="10" t="s">
        <v>291</v>
      </c>
      <c r="S5" s="10" t="s">
        <v>292</v>
      </c>
      <c r="T5" s="10" t="s">
        <v>293</v>
      </c>
      <c r="U5" s="18" t="s">
        <v>294</v>
      </c>
      <c r="V5" s="18"/>
      <c r="W5" s="18"/>
      <c r="X5" s="18"/>
      <c r="Y5" s="18" t="s">
        <v>295</v>
      </c>
      <c r="Z5" s="18"/>
      <c r="AA5" s="18"/>
      <c r="AB5" s="18"/>
      <c r="AC5" s="18" t="s">
        <v>296</v>
      </c>
      <c r="AD5" s="18"/>
      <c r="AE5" s="18"/>
      <c r="AF5" s="18"/>
      <c r="AG5" s="18" t="s">
        <v>297</v>
      </c>
      <c r="AH5" s="18"/>
      <c r="AI5" s="18"/>
      <c r="AJ5" s="18"/>
      <c r="AK5" s="18" t="s">
        <v>298</v>
      </c>
      <c r="AL5" s="18"/>
      <c r="AM5" s="18"/>
      <c r="AN5" s="18"/>
      <c r="AO5" s="18" t="s">
        <v>299</v>
      </c>
      <c r="AP5" s="18"/>
      <c r="AQ5" s="18"/>
      <c r="AR5" s="18"/>
      <c r="AS5" s="18" t="s">
        <v>300</v>
      </c>
      <c r="AT5" s="18"/>
      <c r="AU5" s="18"/>
      <c r="AV5" s="18"/>
      <c r="AW5" s="18" t="s">
        <v>301</v>
      </c>
      <c r="AX5" s="18"/>
      <c r="AY5" s="18"/>
      <c r="AZ5" s="18"/>
      <c r="BA5" s="18" t="s">
        <v>302</v>
      </c>
      <c r="BB5" s="18"/>
      <c r="BC5" s="18"/>
      <c r="BD5" s="18"/>
      <c r="BE5" s="10"/>
      <c r="BF5" s="10" t="s">
        <v>303</v>
      </c>
      <c r="BG5" s="10" t="s">
        <v>304</v>
      </c>
      <c r="BH5" s="10" t="s">
        <v>305</v>
      </c>
      <c r="BI5" s="10"/>
      <c r="BJ5" s="10"/>
      <c r="BK5" s="10"/>
      <c r="BL5" s="10"/>
      <c r="BM5" s="10"/>
    </row>
    <row r="6" s="3" customFormat="1" ht="41.1" customHeight="1" spans="1:65">
      <c r="A6" s="10"/>
      <c r="B6" s="10"/>
      <c r="C6" s="10"/>
      <c r="D6" s="10"/>
      <c r="E6" s="10"/>
      <c r="F6" s="10"/>
      <c r="G6" s="10"/>
      <c r="H6" s="10"/>
      <c r="I6" s="10"/>
      <c r="J6" s="10"/>
      <c r="K6" s="10"/>
      <c r="L6" s="10"/>
      <c r="M6" s="10"/>
      <c r="N6" s="10"/>
      <c r="O6" s="10"/>
      <c r="P6" s="10"/>
      <c r="Q6" s="10"/>
      <c r="R6" s="10"/>
      <c r="S6" s="10"/>
      <c r="T6" s="10"/>
      <c r="U6" s="10" t="s">
        <v>306</v>
      </c>
      <c r="V6" s="10"/>
      <c r="W6" s="10" t="s">
        <v>307</v>
      </c>
      <c r="X6" s="10"/>
      <c r="Y6" s="10" t="s">
        <v>306</v>
      </c>
      <c r="Z6" s="10"/>
      <c r="AA6" s="10" t="s">
        <v>307</v>
      </c>
      <c r="AB6" s="10"/>
      <c r="AC6" s="10" t="s">
        <v>306</v>
      </c>
      <c r="AD6" s="10"/>
      <c r="AE6" s="10" t="s">
        <v>307</v>
      </c>
      <c r="AF6" s="10"/>
      <c r="AG6" s="10" t="s">
        <v>306</v>
      </c>
      <c r="AH6" s="10"/>
      <c r="AI6" s="10" t="s">
        <v>307</v>
      </c>
      <c r="AJ6" s="10"/>
      <c r="AK6" s="10" t="s">
        <v>306</v>
      </c>
      <c r="AL6" s="10"/>
      <c r="AM6" s="10" t="s">
        <v>307</v>
      </c>
      <c r="AN6" s="10"/>
      <c r="AO6" s="10" t="s">
        <v>306</v>
      </c>
      <c r="AP6" s="10"/>
      <c r="AQ6" s="10" t="s">
        <v>307</v>
      </c>
      <c r="AR6" s="10"/>
      <c r="AS6" s="10" t="s">
        <v>306</v>
      </c>
      <c r="AT6" s="10"/>
      <c r="AU6" s="10" t="s">
        <v>307</v>
      </c>
      <c r="AV6" s="10"/>
      <c r="AW6" s="10" t="s">
        <v>306</v>
      </c>
      <c r="AX6" s="10"/>
      <c r="AY6" s="10" t="s">
        <v>307</v>
      </c>
      <c r="AZ6" s="10"/>
      <c r="BA6" s="10" t="s">
        <v>306</v>
      </c>
      <c r="BB6" s="10"/>
      <c r="BC6" s="10" t="s">
        <v>307</v>
      </c>
      <c r="BD6" s="10"/>
      <c r="BE6" s="10"/>
      <c r="BF6" s="10"/>
      <c r="BG6" s="10"/>
      <c r="BH6" s="10"/>
      <c r="BI6" s="10"/>
      <c r="BJ6" s="10"/>
      <c r="BK6" s="10"/>
      <c r="BL6" s="10"/>
      <c r="BM6" s="10"/>
    </row>
    <row r="7" s="3" customFormat="1" ht="41.1" customHeight="1" spans="1:65">
      <c r="A7" s="10"/>
      <c r="B7" s="10"/>
      <c r="C7" s="10"/>
      <c r="D7" s="10"/>
      <c r="E7" s="10"/>
      <c r="F7" s="10"/>
      <c r="G7" s="10"/>
      <c r="H7" s="10"/>
      <c r="I7" s="10"/>
      <c r="J7" s="10"/>
      <c r="K7" s="10"/>
      <c r="L7" s="10"/>
      <c r="M7" s="10"/>
      <c r="N7" s="10"/>
      <c r="O7" s="10"/>
      <c r="P7" s="10"/>
      <c r="Q7" s="10"/>
      <c r="R7" s="10"/>
      <c r="S7" s="10"/>
      <c r="T7" s="10"/>
      <c r="U7" s="10" t="s">
        <v>308</v>
      </c>
      <c r="V7" s="10" t="s">
        <v>309</v>
      </c>
      <c r="W7" s="10" t="s">
        <v>308</v>
      </c>
      <c r="X7" s="10" t="s">
        <v>309</v>
      </c>
      <c r="Y7" s="10" t="s">
        <v>308</v>
      </c>
      <c r="Z7" s="10" t="s">
        <v>309</v>
      </c>
      <c r="AA7" s="10" t="s">
        <v>308</v>
      </c>
      <c r="AB7" s="10" t="s">
        <v>309</v>
      </c>
      <c r="AC7" s="10" t="s">
        <v>308</v>
      </c>
      <c r="AD7" s="10" t="s">
        <v>309</v>
      </c>
      <c r="AE7" s="10" t="s">
        <v>308</v>
      </c>
      <c r="AF7" s="10" t="s">
        <v>309</v>
      </c>
      <c r="AG7" s="10" t="s">
        <v>308</v>
      </c>
      <c r="AH7" s="10" t="s">
        <v>309</v>
      </c>
      <c r="AI7" s="10" t="s">
        <v>308</v>
      </c>
      <c r="AJ7" s="10" t="s">
        <v>309</v>
      </c>
      <c r="AK7" s="10" t="s">
        <v>308</v>
      </c>
      <c r="AL7" s="10" t="s">
        <v>309</v>
      </c>
      <c r="AM7" s="10" t="s">
        <v>308</v>
      </c>
      <c r="AN7" s="10" t="s">
        <v>309</v>
      </c>
      <c r="AO7" s="10" t="s">
        <v>308</v>
      </c>
      <c r="AP7" s="10" t="s">
        <v>309</v>
      </c>
      <c r="AQ7" s="10" t="s">
        <v>308</v>
      </c>
      <c r="AR7" s="10" t="s">
        <v>309</v>
      </c>
      <c r="AS7" s="10" t="s">
        <v>308</v>
      </c>
      <c r="AT7" s="10" t="s">
        <v>309</v>
      </c>
      <c r="AU7" s="10" t="s">
        <v>308</v>
      </c>
      <c r="AV7" s="10" t="s">
        <v>309</v>
      </c>
      <c r="AW7" s="10" t="s">
        <v>308</v>
      </c>
      <c r="AX7" s="10" t="s">
        <v>309</v>
      </c>
      <c r="AY7" s="10" t="s">
        <v>308</v>
      </c>
      <c r="AZ7" s="10" t="s">
        <v>309</v>
      </c>
      <c r="BA7" s="10" t="s">
        <v>308</v>
      </c>
      <c r="BB7" s="10" t="s">
        <v>309</v>
      </c>
      <c r="BC7" s="10" t="s">
        <v>308</v>
      </c>
      <c r="BD7" s="10" t="s">
        <v>309</v>
      </c>
      <c r="BE7" s="10"/>
      <c r="BF7" s="10"/>
      <c r="BG7" s="10"/>
      <c r="BH7" s="10"/>
      <c r="BI7" s="10"/>
      <c r="BJ7" s="10"/>
      <c r="BK7" s="10"/>
      <c r="BL7" s="10"/>
      <c r="BM7" s="10"/>
    </row>
    <row r="8" s="4" customFormat="1" ht="19.5" customHeight="1" spans="1:65">
      <c r="A8" s="11"/>
      <c r="B8" s="12" t="s">
        <v>85</v>
      </c>
      <c r="C8" s="12"/>
      <c r="D8" s="12"/>
      <c r="E8" s="12"/>
      <c r="F8" s="11"/>
      <c r="G8" s="12"/>
      <c r="H8" s="12"/>
      <c r="I8" s="12"/>
      <c r="J8" s="13">
        <f t="shared" ref="J8:R8" si="0">J9</f>
        <v>33.16</v>
      </c>
      <c r="K8" s="13">
        <f t="shared" si="0"/>
        <v>33.16</v>
      </c>
      <c r="L8" s="13">
        <f t="shared" si="0"/>
        <v>0</v>
      </c>
      <c r="M8" s="13">
        <f t="shared" si="0"/>
        <v>0</v>
      </c>
      <c r="N8" s="13">
        <f t="shared" si="0"/>
        <v>0</v>
      </c>
      <c r="O8" s="13">
        <f t="shared" si="0"/>
        <v>0</v>
      </c>
      <c r="P8" s="13">
        <f t="shared" si="0"/>
        <v>0</v>
      </c>
      <c r="Q8" s="13">
        <f t="shared" si="0"/>
        <v>0</v>
      </c>
      <c r="R8" s="13">
        <f t="shared" si="0"/>
        <v>0</v>
      </c>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row>
    <row r="9" s="3" customFormat="1" ht="19.5" customHeight="1" spans="1:65">
      <c r="A9" s="11"/>
      <c r="B9" s="12" t="s">
        <v>1</v>
      </c>
      <c r="C9" s="12"/>
      <c r="D9" s="12"/>
      <c r="E9" s="12"/>
      <c r="F9" s="11"/>
      <c r="G9" s="12"/>
      <c r="H9" s="12"/>
      <c r="I9" s="12"/>
      <c r="J9" s="13">
        <f t="shared" ref="J9:R9" si="1">J10</f>
        <v>33.16</v>
      </c>
      <c r="K9" s="13">
        <f t="shared" si="1"/>
        <v>33.16</v>
      </c>
      <c r="L9" s="13">
        <f t="shared" si="1"/>
        <v>0</v>
      </c>
      <c r="M9" s="13">
        <f t="shared" si="1"/>
        <v>0</v>
      </c>
      <c r="N9" s="13">
        <f t="shared" si="1"/>
        <v>0</v>
      </c>
      <c r="O9" s="13">
        <f t="shared" si="1"/>
        <v>0</v>
      </c>
      <c r="P9" s="13">
        <f t="shared" si="1"/>
        <v>0</v>
      </c>
      <c r="Q9" s="13">
        <f t="shared" si="1"/>
        <v>0</v>
      </c>
      <c r="R9" s="13">
        <f t="shared" si="1"/>
        <v>0</v>
      </c>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row>
    <row r="10" s="3" customFormat="1" ht="19.5" customHeight="1" spans="1:65">
      <c r="A10" s="11"/>
      <c r="B10" s="12" t="s">
        <v>310</v>
      </c>
      <c r="C10" s="12"/>
      <c r="D10" s="12"/>
      <c r="E10" s="12"/>
      <c r="F10" s="11"/>
      <c r="G10" s="12"/>
      <c r="H10" s="12"/>
      <c r="I10" s="12"/>
      <c r="J10" s="13">
        <f t="shared" ref="J10:R10" si="2">SUM(J11:J15)</f>
        <v>33.16</v>
      </c>
      <c r="K10" s="13">
        <f t="shared" si="2"/>
        <v>33.16</v>
      </c>
      <c r="L10" s="13">
        <f t="shared" si="2"/>
        <v>0</v>
      </c>
      <c r="M10" s="13">
        <f t="shared" si="2"/>
        <v>0</v>
      </c>
      <c r="N10" s="13">
        <f t="shared" si="2"/>
        <v>0</v>
      </c>
      <c r="O10" s="13">
        <f t="shared" si="2"/>
        <v>0</v>
      </c>
      <c r="P10" s="13">
        <f t="shared" si="2"/>
        <v>0</v>
      </c>
      <c r="Q10" s="13">
        <f t="shared" si="2"/>
        <v>0</v>
      </c>
      <c r="R10" s="13">
        <f t="shared" si="2"/>
        <v>0</v>
      </c>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3" customFormat="1" ht="19.5" customHeight="1" spans="1:65">
      <c r="A11" s="11" t="s">
        <v>1</v>
      </c>
      <c r="B11" s="12" t="s">
        <v>311</v>
      </c>
      <c r="C11" s="12" t="s">
        <v>97</v>
      </c>
      <c r="D11" s="12" t="s">
        <v>312</v>
      </c>
      <c r="E11" s="12" t="s">
        <v>313</v>
      </c>
      <c r="F11" s="11" t="s">
        <v>314</v>
      </c>
      <c r="G11" s="12" t="s">
        <v>261</v>
      </c>
      <c r="H11" s="12" t="s">
        <v>315</v>
      </c>
      <c r="I11" s="12" t="s">
        <v>316</v>
      </c>
      <c r="J11" s="13">
        <v>7</v>
      </c>
      <c r="K11" s="13">
        <v>7</v>
      </c>
      <c r="L11" s="13">
        <v>0</v>
      </c>
      <c r="M11" s="13">
        <v>0</v>
      </c>
      <c r="N11" s="13">
        <v>0</v>
      </c>
      <c r="O11" s="13">
        <v>0</v>
      </c>
      <c r="P11" s="13">
        <v>0</v>
      </c>
      <c r="Q11" s="13">
        <v>0</v>
      </c>
      <c r="R11" s="13">
        <v>0</v>
      </c>
      <c r="S11" s="12" t="s">
        <v>317</v>
      </c>
      <c r="T11" s="12"/>
      <c r="U11" s="12" t="s">
        <v>318</v>
      </c>
      <c r="V11" s="12" t="s">
        <v>319</v>
      </c>
      <c r="W11" s="12" t="s">
        <v>320</v>
      </c>
      <c r="X11" s="12"/>
      <c r="Y11" s="12"/>
      <c r="Z11" s="12"/>
      <c r="AA11" s="12"/>
      <c r="AB11" s="12"/>
      <c r="AC11" s="12" t="s">
        <v>321</v>
      </c>
      <c r="AD11" s="12" t="s">
        <v>322</v>
      </c>
      <c r="AE11" s="12"/>
      <c r="AF11" s="12"/>
      <c r="AG11" s="12"/>
      <c r="AH11" s="12"/>
      <c r="AI11" s="12"/>
      <c r="AJ11" s="12"/>
      <c r="AK11" s="12"/>
      <c r="AL11" s="12"/>
      <c r="AM11" s="12"/>
      <c r="AN11" s="12"/>
      <c r="AO11" s="12" t="s">
        <v>323</v>
      </c>
      <c r="AP11" s="12" t="s">
        <v>324</v>
      </c>
      <c r="AQ11" s="12"/>
      <c r="AR11" s="12"/>
      <c r="AS11" s="12"/>
      <c r="AT11" s="12"/>
      <c r="AU11" s="12"/>
      <c r="AV11" s="12"/>
      <c r="AW11" s="12"/>
      <c r="AX11" s="12"/>
      <c r="AY11" s="12"/>
      <c r="AZ11" s="12"/>
      <c r="BA11" s="12" t="s">
        <v>325</v>
      </c>
      <c r="BB11" s="12" t="s">
        <v>326</v>
      </c>
      <c r="BC11" s="12"/>
      <c r="BD11" s="12"/>
      <c r="BE11" s="12" t="s">
        <v>327</v>
      </c>
      <c r="BF11" s="12" t="s">
        <v>328</v>
      </c>
      <c r="BG11" s="12"/>
      <c r="BH11" s="12" t="s">
        <v>329</v>
      </c>
      <c r="BI11" s="12" t="s">
        <v>330</v>
      </c>
      <c r="BJ11" s="12"/>
      <c r="BK11" s="12" t="s">
        <v>331</v>
      </c>
      <c r="BL11" s="12" t="s">
        <v>332</v>
      </c>
      <c r="BM11" s="12" t="s">
        <v>333</v>
      </c>
    </row>
    <row r="12" s="3" customFormat="1" ht="19.5" customHeight="1" spans="1:65">
      <c r="A12" s="11" t="s">
        <v>1</v>
      </c>
      <c r="B12" s="12" t="s">
        <v>311</v>
      </c>
      <c r="C12" s="12" t="s">
        <v>97</v>
      </c>
      <c r="D12" s="12" t="s">
        <v>312</v>
      </c>
      <c r="E12" s="12" t="s">
        <v>313</v>
      </c>
      <c r="F12" s="11" t="s">
        <v>314</v>
      </c>
      <c r="G12" s="12" t="s">
        <v>334</v>
      </c>
      <c r="H12" s="12" t="s">
        <v>315</v>
      </c>
      <c r="I12" s="12" t="s">
        <v>316</v>
      </c>
      <c r="J12" s="13">
        <v>15</v>
      </c>
      <c r="K12" s="13">
        <v>15</v>
      </c>
      <c r="L12" s="13">
        <v>0</v>
      </c>
      <c r="M12" s="13">
        <v>0</v>
      </c>
      <c r="N12" s="13">
        <v>0</v>
      </c>
      <c r="O12" s="13">
        <v>0</v>
      </c>
      <c r="P12" s="13">
        <v>0</v>
      </c>
      <c r="Q12" s="13">
        <v>0</v>
      </c>
      <c r="R12" s="13">
        <v>0</v>
      </c>
      <c r="S12" s="12" t="s">
        <v>335</v>
      </c>
      <c r="T12" s="12"/>
      <c r="U12" s="12" t="s">
        <v>336</v>
      </c>
      <c r="V12" s="12" t="s">
        <v>337</v>
      </c>
      <c r="W12" s="12" t="s">
        <v>338</v>
      </c>
      <c r="X12" s="12" t="s">
        <v>339</v>
      </c>
      <c r="Y12" s="12" t="s">
        <v>340</v>
      </c>
      <c r="Z12" s="12" t="s">
        <v>341</v>
      </c>
      <c r="AA12" s="12" t="s">
        <v>342</v>
      </c>
      <c r="AB12" s="12" t="s">
        <v>326</v>
      </c>
      <c r="AC12" s="12"/>
      <c r="AD12" s="12"/>
      <c r="AE12" s="12"/>
      <c r="AF12" s="12"/>
      <c r="AG12" s="12"/>
      <c r="AH12" s="12"/>
      <c r="AI12" s="12"/>
      <c r="AJ12" s="12"/>
      <c r="AK12" s="12" t="s">
        <v>343</v>
      </c>
      <c r="AL12" s="12" t="s">
        <v>322</v>
      </c>
      <c r="AM12" s="12"/>
      <c r="AN12" s="12"/>
      <c r="AO12" s="12" t="s">
        <v>344</v>
      </c>
      <c r="AP12" s="12" t="s">
        <v>345</v>
      </c>
      <c r="AQ12" s="12"/>
      <c r="AR12" s="12"/>
      <c r="AS12" s="12"/>
      <c r="AT12" s="12"/>
      <c r="AU12" s="12"/>
      <c r="AV12" s="12"/>
      <c r="AW12" s="12"/>
      <c r="AX12" s="12"/>
      <c r="AY12" s="12"/>
      <c r="AZ12" s="12"/>
      <c r="BA12" s="12" t="s">
        <v>325</v>
      </c>
      <c r="BB12" s="12" t="s">
        <v>326</v>
      </c>
      <c r="BC12" s="12" t="s">
        <v>346</v>
      </c>
      <c r="BD12" s="12" t="s">
        <v>326</v>
      </c>
      <c r="BE12" s="12" t="s">
        <v>327</v>
      </c>
      <c r="BF12" s="12" t="s">
        <v>328</v>
      </c>
      <c r="BG12" s="12" t="s">
        <v>347</v>
      </c>
      <c r="BH12" s="12" t="s">
        <v>329</v>
      </c>
      <c r="BI12" s="12" t="s">
        <v>330</v>
      </c>
      <c r="BJ12" s="12"/>
      <c r="BK12" s="12" t="s">
        <v>331</v>
      </c>
      <c r="BL12" s="12" t="s">
        <v>332</v>
      </c>
      <c r="BM12" s="12" t="s">
        <v>333</v>
      </c>
    </row>
    <row r="13" s="3" customFormat="1" ht="19.5" customHeight="1" spans="1:65">
      <c r="A13" s="11" t="s">
        <v>1</v>
      </c>
      <c r="B13" s="12" t="s">
        <v>311</v>
      </c>
      <c r="C13" s="12" t="s">
        <v>97</v>
      </c>
      <c r="D13" s="12" t="s">
        <v>312</v>
      </c>
      <c r="E13" s="12" t="s">
        <v>313</v>
      </c>
      <c r="F13" s="11" t="s">
        <v>314</v>
      </c>
      <c r="G13" s="12" t="s">
        <v>348</v>
      </c>
      <c r="H13" s="12" t="s">
        <v>315</v>
      </c>
      <c r="I13" s="12" t="s">
        <v>316</v>
      </c>
      <c r="J13" s="13">
        <v>7.2</v>
      </c>
      <c r="K13" s="13">
        <v>7.2</v>
      </c>
      <c r="L13" s="13">
        <v>0</v>
      </c>
      <c r="M13" s="13">
        <v>0</v>
      </c>
      <c r="N13" s="13">
        <v>0</v>
      </c>
      <c r="O13" s="13">
        <v>0</v>
      </c>
      <c r="P13" s="13">
        <v>0</v>
      </c>
      <c r="Q13" s="13">
        <v>0</v>
      </c>
      <c r="R13" s="13">
        <v>0</v>
      </c>
      <c r="S13" s="12" t="s">
        <v>349</v>
      </c>
      <c r="T13" s="12"/>
      <c r="U13" s="12" t="s">
        <v>350</v>
      </c>
      <c r="V13" s="12" t="s">
        <v>351</v>
      </c>
      <c r="W13" s="12"/>
      <c r="X13" s="12"/>
      <c r="Y13" s="12"/>
      <c r="Z13" s="12"/>
      <c r="AA13" s="12"/>
      <c r="AB13" s="12"/>
      <c r="AC13" s="12" t="s">
        <v>352</v>
      </c>
      <c r="AD13" s="12" t="s">
        <v>322</v>
      </c>
      <c r="AE13" s="12"/>
      <c r="AF13" s="12"/>
      <c r="AG13" s="12"/>
      <c r="AH13" s="12"/>
      <c r="AI13" s="12"/>
      <c r="AJ13" s="12"/>
      <c r="AK13" s="12"/>
      <c r="AL13" s="12"/>
      <c r="AM13" s="12"/>
      <c r="AN13" s="12"/>
      <c r="AO13" s="12" t="s">
        <v>353</v>
      </c>
      <c r="AP13" s="12" t="s">
        <v>345</v>
      </c>
      <c r="AQ13" s="12"/>
      <c r="AR13" s="12"/>
      <c r="AS13" s="12"/>
      <c r="AT13" s="12"/>
      <c r="AU13" s="12"/>
      <c r="AV13" s="12"/>
      <c r="AW13" s="12"/>
      <c r="AX13" s="12"/>
      <c r="AY13" s="12"/>
      <c r="AZ13" s="12"/>
      <c r="BA13" s="12" t="s">
        <v>325</v>
      </c>
      <c r="BB13" s="12" t="s">
        <v>326</v>
      </c>
      <c r="BC13" s="12"/>
      <c r="BD13" s="12"/>
      <c r="BE13" s="12" t="s">
        <v>327</v>
      </c>
      <c r="BF13" s="12"/>
      <c r="BG13" s="12"/>
      <c r="BH13" s="12" t="s">
        <v>329</v>
      </c>
      <c r="BI13" s="12" t="s">
        <v>330</v>
      </c>
      <c r="BJ13" s="12"/>
      <c r="BK13" s="12" t="s">
        <v>331</v>
      </c>
      <c r="BL13" s="12" t="s">
        <v>332</v>
      </c>
      <c r="BM13" s="12" t="s">
        <v>333</v>
      </c>
    </row>
    <row r="14" s="3" customFormat="1" ht="19.5" customHeight="1" spans="1:65">
      <c r="A14" s="11" t="s">
        <v>1</v>
      </c>
      <c r="B14" s="12" t="s">
        <v>311</v>
      </c>
      <c r="C14" s="12" t="s">
        <v>97</v>
      </c>
      <c r="D14" s="12" t="s">
        <v>312</v>
      </c>
      <c r="E14" s="12" t="s">
        <v>313</v>
      </c>
      <c r="F14" s="11" t="s">
        <v>314</v>
      </c>
      <c r="G14" s="12" t="s">
        <v>256</v>
      </c>
      <c r="H14" s="12" t="s">
        <v>315</v>
      </c>
      <c r="I14" s="12" t="s">
        <v>316</v>
      </c>
      <c r="J14" s="13">
        <v>1.5</v>
      </c>
      <c r="K14" s="13">
        <v>1.5</v>
      </c>
      <c r="L14" s="13">
        <v>0</v>
      </c>
      <c r="M14" s="13">
        <v>0</v>
      </c>
      <c r="N14" s="13">
        <v>0</v>
      </c>
      <c r="O14" s="13">
        <v>0</v>
      </c>
      <c r="P14" s="13">
        <v>0</v>
      </c>
      <c r="Q14" s="13">
        <v>0</v>
      </c>
      <c r="R14" s="13">
        <v>0</v>
      </c>
      <c r="S14" s="12" t="s">
        <v>354</v>
      </c>
      <c r="T14" s="12"/>
      <c r="U14" s="12" t="s">
        <v>355</v>
      </c>
      <c r="V14" s="12" t="s">
        <v>341</v>
      </c>
      <c r="W14" s="12"/>
      <c r="X14" s="12"/>
      <c r="Y14" s="12"/>
      <c r="Z14" s="12"/>
      <c r="AA14" s="12"/>
      <c r="AB14" s="12"/>
      <c r="AC14" s="12" t="s">
        <v>356</v>
      </c>
      <c r="AD14" s="12" t="s">
        <v>327</v>
      </c>
      <c r="AE14" s="12"/>
      <c r="AF14" s="12"/>
      <c r="AG14" s="12"/>
      <c r="AH14" s="12"/>
      <c r="AI14" s="12"/>
      <c r="AJ14" s="12"/>
      <c r="AK14" s="12"/>
      <c r="AL14" s="12"/>
      <c r="AM14" s="12"/>
      <c r="AN14" s="12"/>
      <c r="AO14" s="12" t="s">
        <v>357</v>
      </c>
      <c r="AP14" s="12" t="s">
        <v>345</v>
      </c>
      <c r="AQ14" s="12"/>
      <c r="AR14" s="12"/>
      <c r="AS14" s="12"/>
      <c r="AT14" s="12"/>
      <c r="AU14" s="12"/>
      <c r="AV14" s="12"/>
      <c r="AW14" s="12"/>
      <c r="AX14" s="12"/>
      <c r="AY14" s="12"/>
      <c r="AZ14" s="12"/>
      <c r="BA14" s="12" t="s">
        <v>325</v>
      </c>
      <c r="BB14" s="12" t="s">
        <v>358</v>
      </c>
      <c r="BC14" s="12"/>
      <c r="BD14" s="12"/>
      <c r="BE14" s="12" t="s">
        <v>327</v>
      </c>
      <c r="BF14" s="12" t="s">
        <v>328</v>
      </c>
      <c r="BG14" s="12"/>
      <c r="BH14" s="12" t="s">
        <v>329</v>
      </c>
      <c r="BI14" s="12" t="s">
        <v>330</v>
      </c>
      <c r="BJ14" s="12"/>
      <c r="BK14" s="12" t="s">
        <v>331</v>
      </c>
      <c r="BL14" s="12" t="s">
        <v>332</v>
      </c>
      <c r="BM14" s="12" t="s">
        <v>333</v>
      </c>
    </row>
    <row r="15" s="3" customFormat="1" ht="19.5" customHeight="1" spans="1:65">
      <c r="A15" s="11" t="s">
        <v>1</v>
      </c>
      <c r="B15" s="12" t="s">
        <v>311</v>
      </c>
      <c r="C15" s="12" t="s">
        <v>97</v>
      </c>
      <c r="D15" s="12" t="s">
        <v>312</v>
      </c>
      <c r="E15" s="12" t="s">
        <v>313</v>
      </c>
      <c r="F15" s="11" t="s">
        <v>314</v>
      </c>
      <c r="G15" s="12" t="s">
        <v>262</v>
      </c>
      <c r="H15" s="12" t="s">
        <v>315</v>
      </c>
      <c r="I15" s="12" t="s">
        <v>316</v>
      </c>
      <c r="J15" s="13">
        <v>2.46</v>
      </c>
      <c r="K15" s="13">
        <v>2.46</v>
      </c>
      <c r="L15" s="13">
        <v>0</v>
      </c>
      <c r="M15" s="13">
        <v>0</v>
      </c>
      <c r="N15" s="13">
        <v>0</v>
      </c>
      <c r="O15" s="13">
        <v>0</v>
      </c>
      <c r="P15" s="13">
        <v>0</v>
      </c>
      <c r="Q15" s="13">
        <v>0</v>
      </c>
      <c r="R15" s="13">
        <v>0</v>
      </c>
      <c r="S15" s="12" t="s">
        <v>359</v>
      </c>
      <c r="T15" s="12"/>
      <c r="U15" s="12" t="s">
        <v>360</v>
      </c>
      <c r="V15" s="12" t="s">
        <v>361</v>
      </c>
      <c r="W15" s="12"/>
      <c r="X15" s="12"/>
      <c r="Y15" s="12"/>
      <c r="Z15" s="12"/>
      <c r="AA15" s="12"/>
      <c r="AB15" s="12"/>
      <c r="AC15" s="12" t="s">
        <v>362</v>
      </c>
      <c r="AD15" s="12" t="s">
        <v>327</v>
      </c>
      <c r="AE15" s="12"/>
      <c r="AF15" s="12"/>
      <c r="AG15" s="12"/>
      <c r="AH15" s="12"/>
      <c r="AI15" s="12"/>
      <c r="AJ15" s="12"/>
      <c r="AK15" s="12"/>
      <c r="AL15" s="12"/>
      <c r="AM15" s="12"/>
      <c r="AN15" s="12"/>
      <c r="AO15" s="12" t="s">
        <v>363</v>
      </c>
      <c r="AP15" s="12" t="s">
        <v>364</v>
      </c>
      <c r="AQ15" s="12"/>
      <c r="AR15" s="12"/>
      <c r="AS15" s="12"/>
      <c r="AT15" s="12"/>
      <c r="AU15" s="12"/>
      <c r="AV15" s="12"/>
      <c r="AW15" s="12"/>
      <c r="AX15" s="12"/>
      <c r="AY15" s="12"/>
      <c r="AZ15" s="12"/>
      <c r="BA15" s="12" t="s">
        <v>365</v>
      </c>
      <c r="BB15" s="12" t="s">
        <v>329</v>
      </c>
      <c r="BC15" s="12"/>
      <c r="BD15" s="12"/>
      <c r="BE15" s="12" t="s">
        <v>327</v>
      </c>
      <c r="BF15" s="12"/>
      <c r="BG15" s="12" t="s">
        <v>347</v>
      </c>
      <c r="BH15" s="12" t="s">
        <v>329</v>
      </c>
      <c r="BI15" s="12" t="s">
        <v>330</v>
      </c>
      <c r="BJ15" s="12"/>
      <c r="BK15" s="12" t="s">
        <v>331</v>
      </c>
      <c r="BL15" s="12" t="s">
        <v>332</v>
      </c>
      <c r="BM15" s="12" t="s">
        <v>333</v>
      </c>
    </row>
    <row r="16" s="3" customFormat="1" ht="12" customHeight="1" spans="10:65">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row>
    <row r="17" s="3" customFormat="1" ht="12" customHeight="1" spans="1:65">
      <c r="A17"/>
      <c r="B17"/>
      <c r="C17"/>
      <c r="D17"/>
      <c r="E17"/>
      <c r="F17"/>
      <c r="G17"/>
      <c r="H17"/>
      <c r="I17"/>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row>
    <row r="18" s="3" customFormat="1" ht="12" customHeight="1" spans="1:65">
      <c r="A18"/>
      <c r="B18"/>
      <c r="C18"/>
      <c r="D18"/>
      <c r="E18"/>
      <c r="F18"/>
      <c r="G18"/>
      <c r="H18"/>
      <c r="I18"/>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row>
    <row r="19" s="3" customFormat="1" ht="12" customHeight="1" spans="1:65">
      <c r="A19"/>
      <c r="B19"/>
      <c r="C19"/>
      <c r="D19"/>
      <c r="E19"/>
      <c r="F19"/>
      <c r="G19"/>
      <c r="H19"/>
      <c r="I19"/>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row>
    <row r="20" s="3" customFormat="1" ht="12" customHeight="1" spans="1:65">
      <c r="A20"/>
      <c r="B20"/>
      <c r="C20"/>
      <c r="D20"/>
      <c r="E20"/>
      <c r="F20"/>
      <c r="G20"/>
      <c r="H20"/>
      <c r="I20"/>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row>
    <row r="21" s="3" customFormat="1" ht="12" customHeight="1" spans="1:65">
      <c r="A21"/>
      <c r="B21"/>
      <c r="C21"/>
      <c r="D21"/>
      <c r="E21"/>
      <c r="F21"/>
      <c r="G21"/>
      <c r="H21"/>
      <c r="I21"/>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row>
    <row r="22" s="3" customFormat="1" ht="12" customHeight="1" spans="1:65">
      <c r="A22"/>
      <c r="B22"/>
      <c r="C22"/>
      <c r="D22"/>
      <c r="E22"/>
      <c r="F22"/>
      <c r="G22"/>
      <c r="H22"/>
      <c r="I22"/>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row>
    <row r="23" s="3" customFormat="1" ht="12" customHeight="1" spans="1:65">
      <c r="A23"/>
      <c r="B23"/>
      <c r="C23"/>
      <c r="D23"/>
      <c r="E23"/>
      <c r="F23"/>
      <c r="G23"/>
      <c r="H23"/>
      <c r="I23"/>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row>
    <row r="24" s="3" customFormat="1" ht="12" customHeight="1" spans="1:65">
      <c r="A24"/>
      <c r="B24"/>
      <c r="C24"/>
      <c r="D24"/>
      <c r="E24"/>
      <c r="F24"/>
      <c r="G24"/>
      <c r="H24"/>
      <c r="I2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row>
    <row r="25" s="3" customFormat="1" ht="12" customHeight="1" spans="1:65">
      <c r="A25"/>
      <c r="B25"/>
      <c r="C25"/>
      <c r="D25"/>
      <c r="E25"/>
      <c r="F25"/>
      <c r="G25"/>
      <c r="H25"/>
      <c r="I25"/>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row>
    <row r="26" s="3" customFormat="1" ht="12" customHeight="1" spans="1:65">
      <c r="A26"/>
      <c r="B26"/>
      <c r="C26"/>
      <c r="D26"/>
      <c r="E26"/>
      <c r="F26"/>
      <c r="G26"/>
      <c r="H26"/>
      <c r="I26"/>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row>
    <row r="27" s="3" customFormat="1" ht="12" customHeight="1" spans="1:65">
      <c r="A27"/>
      <c r="B27"/>
      <c r="C27"/>
      <c r="D27"/>
      <c r="E27"/>
      <c r="F27"/>
      <c r="G27"/>
      <c r="H27"/>
      <c r="I27"/>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row>
    <row r="28" s="3" customFormat="1" ht="12" customHeight="1" spans="1:65">
      <c r="A28"/>
      <c r="B28"/>
      <c r="C28"/>
      <c r="D28"/>
      <c r="E28"/>
      <c r="F28"/>
      <c r="G28"/>
      <c r="H28"/>
      <c r="I28"/>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row>
    <row r="29" s="3" customFormat="1" ht="12" customHeight="1" spans="1:65">
      <c r="A29"/>
      <c r="B29"/>
      <c r="C29"/>
      <c r="D29"/>
      <c r="E29"/>
      <c r="F29"/>
      <c r="G29"/>
      <c r="H29"/>
      <c r="I29"/>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row>
    <row r="30" s="3" customFormat="1" ht="12" customHeight="1" spans="1:65">
      <c r="A30"/>
      <c r="B30"/>
      <c r="C30"/>
      <c r="D30"/>
      <c r="E30"/>
      <c r="F30"/>
      <c r="G30"/>
      <c r="H30"/>
      <c r="I30"/>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row>
    <row r="31" s="3" customFormat="1" ht="12" customHeight="1" spans="1:65">
      <c r="A31"/>
      <c r="B31"/>
      <c r="C31"/>
      <c r="D31"/>
      <c r="E31"/>
      <c r="F31"/>
      <c r="G31"/>
      <c r="H31"/>
      <c r="I31"/>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row>
    <row r="32" s="3" customFormat="1" ht="12" customHeight="1" spans="1:65">
      <c r="A32"/>
      <c r="B32"/>
      <c r="C32"/>
      <c r="D32"/>
      <c r="E32"/>
      <c r="F32"/>
      <c r="G32"/>
      <c r="H32"/>
      <c r="I32"/>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row>
    <row r="33" s="3" customFormat="1" ht="12" customHeight="1" spans="1:65">
      <c r="A33"/>
      <c r="B33"/>
      <c r="C33"/>
      <c r="D33"/>
      <c r="E33"/>
      <c r="F33"/>
      <c r="G33"/>
      <c r="H33"/>
      <c r="I33"/>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row>
    <row r="34" s="3" customFormat="1" ht="12" customHeight="1" spans="1:65">
      <c r="A34"/>
      <c r="B34"/>
      <c r="C34"/>
      <c r="D34"/>
      <c r="E34"/>
      <c r="F34"/>
      <c r="G34"/>
      <c r="H34"/>
      <c r="I3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row>
    <row r="35" s="3" customFormat="1" ht="12" customHeight="1" spans="1:65">
      <c r="A35"/>
      <c r="B35"/>
      <c r="C35"/>
      <c r="D35"/>
      <c r="E35"/>
      <c r="F35"/>
      <c r="G35"/>
      <c r="H35"/>
      <c r="I35"/>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row>
    <row r="36" s="3" customFormat="1" ht="12" customHeight="1" spans="1:65">
      <c r="A36"/>
      <c r="B36"/>
      <c r="C36"/>
      <c r="D36"/>
      <c r="E36"/>
      <c r="F36"/>
      <c r="G36"/>
      <c r="H36"/>
      <c r="I36"/>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row>
    <row r="37" s="3" customFormat="1" ht="12" customHeight="1" spans="1:65">
      <c r="A37"/>
      <c r="B37"/>
      <c r="C37"/>
      <c r="D37"/>
      <c r="E37"/>
      <c r="F37"/>
      <c r="G37"/>
      <c r="H37"/>
      <c r="I37"/>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row>
    <row r="38" s="3" customFormat="1" ht="12" customHeight="1" spans="1:65">
      <c r="A38"/>
      <c r="B38"/>
      <c r="C38"/>
      <c r="D38"/>
      <c r="E38"/>
      <c r="F38"/>
      <c r="G38"/>
      <c r="H38"/>
      <c r="I38"/>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row>
    <row r="39" s="3" customFormat="1" ht="12" customHeight="1" spans="1:65">
      <c r="A39"/>
      <c r="B39"/>
      <c r="C39"/>
      <c r="D39"/>
      <c r="E39"/>
      <c r="F39"/>
      <c r="G39"/>
      <c r="H39"/>
      <c r="I39"/>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row>
    <row r="40" s="3" customFormat="1" ht="12" customHeight="1" spans="1:65">
      <c r="A40"/>
      <c r="B40"/>
      <c r="C40"/>
      <c r="D40"/>
      <c r="E40"/>
      <c r="F40"/>
      <c r="G40"/>
      <c r="H40"/>
      <c r="I40"/>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row>
    <row r="41" s="3" customFormat="1" ht="12" customHeight="1" spans="1:65">
      <c r="A41"/>
      <c r="B41"/>
      <c r="C41"/>
      <c r="D41"/>
      <c r="E41"/>
      <c r="F41"/>
      <c r="G41"/>
      <c r="H41"/>
      <c r="I41"/>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row>
    <row r="42" s="3" customFormat="1" ht="12" customHeight="1" spans="1:65">
      <c r="A42"/>
      <c r="B42"/>
      <c r="C42"/>
      <c r="D42"/>
      <c r="E42"/>
      <c r="F42"/>
      <c r="G42"/>
      <c r="H42"/>
      <c r="I42"/>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row>
    <row r="43" s="3" customFormat="1" ht="12" customHeight="1" spans="1:65">
      <c r="A43"/>
      <c r="B43"/>
      <c r="C43"/>
      <c r="D43"/>
      <c r="E43"/>
      <c r="F43"/>
      <c r="G43"/>
      <c r="H43"/>
      <c r="I43"/>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row>
    <row r="44" s="3" customFormat="1" ht="12" customHeight="1" spans="1:65">
      <c r="A44"/>
      <c r="B44"/>
      <c r="C44"/>
      <c r="D44"/>
      <c r="E44"/>
      <c r="F44"/>
      <c r="G44"/>
      <c r="H44"/>
      <c r="I4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row>
    <row r="45" s="3" customFormat="1" ht="12" customHeight="1" spans="1:65">
      <c r="A45"/>
      <c r="B45"/>
      <c r="C45"/>
      <c r="D45"/>
      <c r="E45"/>
      <c r="F45"/>
      <c r="G45"/>
      <c r="H45"/>
      <c r="I45"/>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row>
    <row r="46" s="3" customFormat="1" ht="12" customHeight="1" spans="1:65">
      <c r="A46"/>
      <c r="B46"/>
      <c r="C46"/>
      <c r="D46"/>
      <c r="E46"/>
      <c r="F46"/>
      <c r="G46"/>
      <c r="H46"/>
      <c r="I46"/>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row>
    <row r="47" s="3" customFormat="1" ht="12" customHeight="1" spans="1:65">
      <c r="A47"/>
      <c r="B47"/>
      <c r="C47"/>
      <c r="D47"/>
      <c r="E47"/>
      <c r="F47"/>
      <c r="G47"/>
      <c r="H47"/>
      <c r="I47"/>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row>
    <row r="48" s="3" customFormat="1" ht="12" customHeight="1" spans="1:65">
      <c r="A48"/>
      <c r="B48"/>
      <c r="C48"/>
      <c r="D48"/>
      <c r="E48"/>
      <c r="F48"/>
      <c r="G48"/>
      <c r="H48"/>
      <c r="I48"/>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row>
    <row r="49" s="3" customFormat="1" ht="12" customHeight="1" spans="1:65">
      <c r="A49"/>
      <c r="B49"/>
      <c r="C49"/>
      <c r="D49"/>
      <c r="E49"/>
      <c r="F49"/>
      <c r="G49"/>
      <c r="H49"/>
      <c r="I49"/>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row>
    <row r="50" s="3" customFormat="1" ht="12" customHeight="1" spans="1:65">
      <c r="A50"/>
      <c r="B50"/>
      <c r="C50"/>
      <c r="D50"/>
      <c r="E50"/>
      <c r="F50"/>
      <c r="G50"/>
      <c r="H50"/>
      <c r="I50"/>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row>
    <row r="51" s="3" customFormat="1" ht="12" customHeight="1" spans="1:65">
      <c r="A51"/>
      <c r="B51"/>
      <c r="C51"/>
      <c r="D51"/>
      <c r="E51"/>
      <c r="F51"/>
      <c r="G51"/>
      <c r="H51"/>
      <c r="I51"/>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row>
    <row r="52" s="3" customFormat="1" ht="12" customHeight="1" spans="1:65">
      <c r="A52"/>
      <c r="B52"/>
      <c r="C52"/>
      <c r="D52"/>
      <c r="E52"/>
      <c r="F52"/>
      <c r="G52"/>
      <c r="H52"/>
      <c r="I52"/>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row>
    <row r="53" s="3" customFormat="1" ht="12" customHeight="1" spans="1:65">
      <c r="A53"/>
      <c r="B53"/>
      <c r="C53"/>
      <c r="D53"/>
      <c r="E53"/>
      <c r="F53"/>
      <c r="G53"/>
      <c r="H53"/>
      <c r="I53"/>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row>
    <row r="54" s="3" customFormat="1" ht="12" customHeight="1" spans="1:65">
      <c r="A54"/>
      <c r="B54"/>
      <c r="C54"/>
      <c r="D54"/>
      <c r="E54"/>
      <c r="F54"/>
      <c r="G54"/>
      <c r="H54"/>
      <c r="I5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row>
    <row r="55" s="3" customFormat="1" ht="12" customHeight="1" spans="1:65">
      <c r="A55"/>
      <c r="B55"/>
      <c r="C55"/>
      <c r="D55"/>
      <c r="E55"/>
      <c r="F55"/>
      <c r="G55"/>
      <c r="H55"/>
      <c r="I55"/>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row>
    <row r="56" s="3" customFormat="1" ht="12" customHeight="1" spans="1:65">
      <c r="A56"/>
      <c r="B56"/>
      <c r="C56"/>
      <c r="D56"/>
      <c r="E56"/>
      <c r="F56"/>
      <c r="G56"/>
      <c r="H56"/>
      <c r="I56"/>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row>
    <row r="57" s="3" customFormat="1" ht="12" customHeight="1" spans="1:65">
      <c r="A57"/>
      <c r="B57"/>
      <c r="C57"/>
      <c r="D57"/>
      <c r="E57"/>
      <c r="F57"/>
      <c r="G57"/>
      <c r="H57"/>
      <c r="I57"/>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row>
    <row r="58" s="3" customFormat="1" ht="12" customHeight="1" spans="1:65">
      <c r="A58"/>
      <c r="B58"/>
      <c r="C58"/>
      <c r="D58"/>
      <c r="E58"/>
      <c r="F58"/>
      <c r="G58"/>
      <c r="H58"/>
      <c r="I58"/>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row>
    <row r="59" customHeight="1" spans="10:6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row>
    <row r="60" customHeight="1" spans="10:6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row>
    <row r="61" customHeight="1" spans="10:6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row>
    <row r="62" customHeight="1" spans="10:6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row>
    <row r="63" customHeight="1" spans="10:6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row>
    <row r="64" customHeight="1" spans="10:6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row>
    <row r="65" customHeight="1" spans="10:6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row>
  </sheetData>
  <sheetProtection formatCells="0" formatColumns="0" formatRows="0"/>
  <mergeCells count="54">
    <mergeCell ref="BL2:BM2"/>
    <mergeCell ref="A3:D3"/>
    <mergeCell ref="BL3:BM3"/>
    <mergeCell ref="C4:F4"/>
    <mergeCell ref="K4:R4"/>
    <mergeCell ref="S4:T4"/>
    <mergeCell ref="BF4:BH4"/>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A4:A7"/>
    <mergeCell ref="B4:B7"/>
    <mergeCell ref="C5:C7"/>
    <mergeCell ref="D5:D7"/>
    <mergeCell ref="E5:E7"/>
    <mergeCell ref="F5:F7"/>
    <mergeCell ref="G4:G7"/>
    <mergeCell ref="H4:H7"/>
    <mergeCell ref="I4:I7"/>
    <mergeCell ref="J4:J7"/>
    <mergeCell ref="K5:K7"/>
    <mergeCell ref="L5:L7"/>
    <mergeCell ref="M5:M7"/>
    <mergeCell ref="N5:N7"/>
    <mergeCell ref="O5:O7"/>
    <mergeCell ref="P5:P7"/>
    <mergeCell ref="Q5:Q7"/>
    <mergeCell ref="R5:R7"/>
    <mergeCell ref="S5:S7"/>
    <mergeCell ref="T5:T7"/>
    <mergeCell ref="BE4:BE7"/>
    <mergeCell ref="BF5:BF7"/>
    <mergeCell ref="BG5:BG7"/>
    <mergeCell ref="BH5:BH7"/>
    <mergeCell ref="BI4:BI7"/>
    <mergeCell ref="BJ4:BJ7"/>
    <mergeCell ref="BK4:BK7"/>
    <mergeCell ref="BL4:BL7"/>
    <mergeCell ref="BM4:BM7"/>
  </mergeCells>
  <pageMargins left="0.75" right="0.75" top="1" bottom="1" header="0.51" footer="0.5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2"/>
  <sheetViews>
    <sheetView showGridLines="0" showZeros="0" workbookViewId="0">
      <selection activeCell="A1" sqref="A1:F1"/>
    </sheetView>
  </sheetViews>
  <sheetFormatPr defaultColWidth="5.125" defaultRowHeight="11.25" outlineLevelCol="5"/>
  <cols>
    <col min="1" max="1" width="41" style="93" customWidth="1"/>
    <col min="2" max="2" width="17.625" style="94" customWidth="1"/>
    <col min="3" max="3" width="27.875" style="93" customWidth="1"/>
    <col min="4" max="4" width="17.625" style="95" customWidth="1"/>
    <col min="5" max="5" width="28" style="93" customWidth="1"/>
    <col min="6" max="6" width="17.625" style="95" customWidth="1"/>
    <col min="7" max="16384" width="5.125" style="93"/>
  </cols>
  <sheetData>
    <row r="1" s="87" customFormat="1" ht="36" customHeight="1" spans="1:6">
      <c r="A1" s="143" t="s">
        <v>2</v>
      </c>
      <c r="B1" s="144"/>
      <c r="C1" s="144"/>
      <c r="D1" s="144"/>
      <c r="E1" s="144"/>
      <c r="F1" s="144"/>
    </row>
    <row r="2" s="88" customFormat="1" ht="12" customHeight="1" spans="2:6">
      <c r="B2" s="98"/>
      <c r="D2" s="99"/>
      <c r="F2" s="99"/>
    </row>
    <row r="3" s="89" customFormat="1" ht="15" customHeight="1" spans="1:6">
      <c r="A3" s="100"/>
      <c r="B3" s="145"/>
      <c r="D3" s="146"/>
      <c r="E3" s="147"/>
      <c r="F3" s="104" t="s">
        <v>3</v>
      </c>
    </row>
    <row r="4" s="90" customFormat="1" ht="15" customHeight="1" spans="1:6">
      <c r="A4" s="105"/>
      <c r="B4" s="106"/>
      <c r="C4" s="107"/>
      <c r="D4" s="108"/>
      <c r="E4" s="109"/>
      <c r="F4" s="110" t="s">
        <v>4</v>
      </c>
    </row>
    <row r="5" s="91" customFormat="1" ht="18" customHeight="1" spans="1:6">
      <c r="A5" s="111" t="s">
        <v>5</v>
      </c>
      <c r="B5" s="112"/>
      <c r="C5" s="113" t="s">
        <v>6</v>
      </c>
      <c r="D5" s="114"/>
      <c r="E5" s="114"/>
      <c r="F5" s="115"/>
    </row>
    <row r="6" s="88" customFormat="1" ht="18" customHeight="1" spans="1:6">
      <c r="A6" s="116" t="s">
        <v>7</v>
      </c>
      <c r="B6" s="117" t="s">
        <v>8</v>
      </c>
      <c r="C6" s="116" t="s">
        <v>9</v>
      </c>
      <c r="D6" s="118" t="s">
        <v>8</v>
      </c>
      <c r="E6" s="116" t="s">
        <v>10</v>
      </c>
      <c r="F6" s="118" t="s">
        <v>8</v>
      </c>
    </row>
    <row r="7" s="92" customFormat="1" ht="18" customHeight="1" spans="1:6">
      <c r="A7" s="119" t="s">
        <v>11</v>
      </c>
      <c r="B7" s="120">
        <v>249.88</v>
      </c>
      <c r="C7" s="121" t="s">
        <v>12</v>
      </c>
      <c r="D7" s="120">
        <v>187</v>
      </c>
      <c r="E7" s="122" t="s">
        <v>13</v>
      </c>
      <c r="F7" s="120">
        <v>199.22</v>
      </c>
    </row>
    <row r="8" s="92" customFormat="1" ht="18" customHeight="1" spans="1:6">
      <c r="A8" s="119" t="s">
        <v>14</v>
      </c>
      <c r="B8" s="120"/>
      <c r="C8" s="121" t="s">
        <v>15</v>
      </c>
      <c r="D8" s="120">
        <v>69.77</v>
      </c>
      <c r="E8" s="122" t="s">
        <v>16</v>
      </c>
      <c r="F8" s="120">
        <v>0</v>
      </c>
    </row>
    <row r="9" s="92" customFormat="1" ht="18" customHeight="1" spans="1:6">
      <c r="A9" s="119" t="s">
        <v>17</v>
      </c>
      <c r="B9" s="120"/>
      <c r="C9" s="124" t="s">
        <v>18</v>
      </c>
      <c r="D9" s="120">
        <v>64.3</v>
      </c>
      <c r="E9" s="122" t="s">
        <v>19</v>
      </c>
      <c r="F9" s="120">
        <v>0</v>
      </c>
    </row>
    <row r="10" s="92" customFormat="1" ht="18" customHeight="1" spans="1:6">
      <c r="A10" s="119" t="s">
        <v>20</v>
      </c>
      <c r="B10" s="120"/>
      <c r="C10" s="124" t="s">
        <v>21</v>
      </c>
      <c r="D10" s="120">
        <v>5.81</v>
      </c>
      <c r="E10" s="122" t="s">
        <v>22</v>
      </c>
      <c r="F10" s="120">
        <v>0</v>
      </c>
    </row>
    <row r="11" s="92" customFormat="1" ht="18" customHeight="1" spans="1:6">
      <c r="A11" s="119" t="s">
        <v>23</v>
      </c>
      <c r="B11" s="120"/>
      <c r="C11" s="124" t="s">
        <v>24</v>
      </c>
      <c r="D11" s="120">
        <v>0</v>
      </c>
      <c r="E11" s="122" t="s">
        <v>25</v>
      </c>
      <c r="F11" s="120">
        <v>0</v>
      </c>
    </row>
    <row r="12" s="92" customFormat="1" ht="18" customHeight="1" spans="1:6">
      <c r="A12" s="119" t="s">
        <v>26</v>
      </c>
      <c r="B12" s="120"/>
      <c r="C12" s="124" t="s">
        <v>27</v>
      </c>
      <c r="D12" s="120">
        <v>31.47</v>
      </c>
      <c r="E12" s="122" t="s">
        <v>28</v>
      </c>
      <c r="F12" s="120">
        <v>0</v>
      </c>
    </row>
    <row r="13" s="92" customFormat="1" ht="18" customHeight="1" spans="1:6">
      <c r="A13" s="119" t="s">
        <v>29</v>
      </c>
      <c r="B13" s="120"/>
      <c r="C13" s="124" t="s">
        <v>30</v>
      </c>
      <c r="D13" s="120">
        <v>15.65</v>
      </c>
      <c r="E13" s="122" t="s">
        <v>31</v>
      </c>
      <c r="F13" s="120">
        <v>0</v>
      </c>
    </row>
    <row r="14" s="92" customFormat="1" ht="18" customHeight="1" spans="1:6">
      <c r="A14" s="119" t="s">
        <v>32</v>
      </c>
      <c r="B14" s="120"/>
      <c r="C14" s="124" t="s">
        <v>33</v>
      </c>
      <c r="D14" s="120">
        <v>0</v>
      </c>
      <c r="E14" s="122" t="s">
        <v>34</v>
      </c>
      <c r="F14" s="120">
        <v>25.33</v>
      </c>
    </row>
    <row r="15" s="92" customFormat="1" ht="18" customHeight="1" spans="1:6">
      <c r="A15" s="119" t="s">
        <v>35</v>
      </c>
      <c r="B15" s="120"/>
      <c r="C15" s="124" t="s">
        <v>36</v>
      </c>
      <c r="D15" s="120">
        <v>52.14</v>
      </c>
      <c r="E15" s="122" t="s">
        <v>37</v>
      </c>
      <c r="F15" s="120">
        <v>0</v>
      </c>
    </row>
    <row r="16" s="92" customFormat="1" ht="18" customHeight="1" spans="1:6">
      <c r="A16" s="119" t="s">
        <v>38</v>
      </c>
      <c r="B16" s="120"/>
      <c r="C16" s="124" t="s">
        <v>39</v>
      </c>
      <c r="D16" s="120">
        <v>32</v>
      </c>
      <c r="E16" s="122" t="s">
        <v>40</v>
      </c>
      <c r="F16" s="120">
        <v>9.68</v>
      </c>
    </row>
    <row r="17" s="92" customFormat="1" ht="18" customHeight="1" spans="1:6">
      <c r="A17" s="119"/>
      <c r="B17" s="120"/>
      <c r="C17" s="124" t="s">
        <v>41</v>
      </c>
      <c r="D17" s="120">
        <v>0</v>
      </c>
      <c r="E17" s="122" t="s">
        <v>42</v>
      </c>
      <c r="F17" s="120">
        <v>0</v>
      </c>
    </row>
    <row r="18" s="92" customFormat="1" ht="18" customHeight="1" spans="1:6">
      <c r="A18" s="125"/>
      <c r="B18" s="148"/>
      <c r="C18" s="124" t="s">
        <v>43</v>
      </c>
      <c r="D18" s="120">
        <v>0.5</v>
      </c>
      <c r="E18" s="122" t="s">
        <v>44</v>
      </c>
      <c r="F18" s="120">
        <v>0</v>
      </c>
    </row>
    <row r="19" s="92" customFormat="1" ht="18" customHeight="1" spans="1:6">
      <c r="A19" s="126"/>
      <c r="B19" s="127"/>
      <c r="C19" s="124" t="s">
        <v>45</v>
      </c>
      <c r="D19" s="120">
        <v>0</v>
      </c>
      <c r="E19" s="119" t="s">
        <v>46</v>
      </c>
      <c r="F19" s="120">
        <v>0</v>
      </c>
    </row>
    <row r="20" s="92" customFormat="1" ht="18" customHeight="1" spans="1:6">
      <c r="A20" s="126"/>
      <c r="B20" s="127"/>
      <c r="C20" s="124" t="s">
        <v>47</v>
      </c>
      <c r="D20" s="120">
        <v>4.7</v>
      </c>
      <c r="E20" s="122" t="s">
        <v>48</v>
      </c>
      <c r="F20" s="120">
        <v>0</v>
      </c>
    </row>
    <row r="21" s="92" customFormat="1" ht="18" customHeight="1" spans="1:6">
      <c r="A21" s="126"/>
      <c r="B21" s="120"/>
      <c r="C21" s="124" t="s">
        <v>49</v>
      </c>
      <c r="D21" s="120">
        <v>0</v>
      </c>
      <c r="E21" s="122" t="s">
        <v>50</v>
      </c>
      <c r="F21" s="120">
        <v>0</v>
      </c>
    </row>
    <row r="22" s="92" customFormat="1" ht="18" customHeight="1" spans="1:6">
      <c r="A22" s="125"/>
      <c r="B22" s="120"/>
      <c r="C22" s="124" t="s">
        <v>51</v>
      </c>
      <c r="D22" s="120">
        <v>0</v>
      </c>
      <c r="E22" s="122" t="s">
        <v>52</v>
      </c>
      <c r="F22" s="120">
        <v>0</v>
      </c>
    </row>
    <row r="23" s="92" customFormat="1" ht="18.75" customHeight="1" spans="1:6">
      <c r="A23" s="125"/>
      <c r="B23" s="128"/>
      <c r="C23" s="124" t="s">
        <v>53</v>
      </c>
      <c r="D23" s="120">
        <v>0</v>
      </c>
      <c r="E23" s="119" t="s">
        <v>54</v>
      </c>
      <c r="F23" s="120">
        <v>0</v>
      </c>
    </row>
    <row r="24" s="92" customFormat="1" ht="17.25" customHeight="1" spans="1:6">
      <c r="A24" s="125"/>
      <c r="B24" s="128"/>
      <c r="C24" s="124" t="s">
        <v>55</v>
      </c>
      <c r="D24" s="120">
        <v>0</v>
      </c>
      <c r="E24" s="119" t="s">
        <v>56</v>
      </c>
      <c r="F24" s="120">
        <v>0</v>
      </c>
    </row>
    <row r="25" s="92" customFormat="1" ht="18" customHeight="1" spans="1:6">
      <c r="A25" s="125"/>
      <c r="B25" s="128"/>
      <c r="C25" s="124" t="s">
        <v>57</v>
      </c>
      <c r="D25" s="129">
        <v>0</v>
      </c>
      <c r="E25" s="119" t="s">
        <v>58</v>
      </c>
      <c r="F25" s="120">
        <v>0</v>
      </c>
    </row>
    <row r="26" s="92" customFormat="1" ht="18" customHeight="1" spans="1:6">
      <c r="A26" s="119"/>
      <c r="B26" s="128"/>
      <c r="C26" s="124" t="s">
        <v>59</v>
      </c>
      <c r="D26" s="129">
        <v>0</v>
      </c>
      <c r="E26" s="122" t="s">
        <v>60</v>
      </c>
      <c r="F26" s="120">
        <v>15.65</v>
      </c>
    </row>
    <row r="27" s="92" customFormat="1" ht="18" customHeight="1" spans="1:6">
      <c r="A27" s="119"/>
      <c r="B27" s="128"/>
      <c r="C27" s="124" t="s">
        <v>61</v>
      </c>
      <c r="D27" s="129">
        <v>3.5</v>
      </c>
      <c r="E27" s="122" t="s">
        <v>62</v>
      </c>
      <c r="F27" s="120">
        <v>0</v>
      </c>
    </row>
    <row r="28" s="92" customFormat="1" ht="18" customHeight="1" spans="1:6">
      <c r="A28" s="119"/>
      <c r="B28" s="128"/>
      <c r="C28" s="124" t="s">
        <v>63</v>
      </c>
      <c r="D28" s="129">
        <v>11.44</v>
      </c>
      <c r="E28" s="122" t="s">
        <v>64</v>
      </c>
      <c r="F28" s="120">
        <v>0</v>
      </c>
    </row>
    <row r="29" s="92" customFormat="1" ht="18" customHeight="1" spans="1:6">
      <c r="A29" s="119"/>
      <c r="B29" s="128"/>
      <c r="C29" s="124" t="s">
        <v>65</v>
      </c>
      <c r="D29" s="129">
        <v>10.74</v>
      </c>
      <c r="E29" s="122" t="s">
        <v>66</v>
      </c>
      <c r="F29" s="120">
        <v>0</v>
      </c>
    </row>
    <row r="30" s="92" customFormat="1" ht="18" customHeight="1" spans="1:6">
      <c r="A30" s="119"/>
      <c r="B30" s="128"/>
      <c r="C30" s="124" t="s">
        <v>67</v>
      </c>
      <c r="D30" s="129">
        <v>0</v>
      </c>
      <c r="E30" s="122" t="s">
        <v>68</v>
      </c>
      <c r="F30" s="120">
        <v>0</v>
      </c>
    </row>
    <row r="31" s="92" customFormat="1" ht="18" customHeight="1" spans="1:6">
      <c r="A31" s="119"/>
      <c r="B31" s="128"/>
      <c r="C31" s="124" t="s">
        <v>69</v>
      </c>
      <c r="D31" s="129">
        <v>0</v>
      </c>
      <c r="E31" s="122" t="s">
        <v>70</v>
      </c>
      <c r="F31" s="120">
        <v>0</v>
      </c>
    </row>
    <row r="32" s="92" customFormat="1" ht="18" customHeight="1" spans="1:6">
      <c r="A32" s="119"/>
      <c r="B32" s="128"/>
      <c r="C32" s="121" t="s">
        <v>71</v>
      </c>
      <c r="D32" s="129">
        <v>0</v>
      </c>
      <c r="E32" s="122" t="s">
        <v>72</v>
      </c>
      <c r="F32" s="120">
        <v>0</v>
      </c>
    </row>
    <row r="33" s="92" customFormat="1" ht="18" customHeight="1" spans="1:6">
      <c r="A33" s="119"/>
      <c r="B33" s="128"/>
      <c r="C33" s="124" t="s">
        <v>73</v>
      </c>
      <c r="D33" s="129">
        <v>0</v>
      </c>
      <c r="E33" s="122" t="s">
        <v>74</v>
      </c>
      <c r="F33" s="120">
        <v>0</v>
      </c>
    </row>
    <row r="34" s="92" customFormat="1" ht="18" customHeight="1" spans="1:6">
      <c r="A34" s="119"/>
      <c r="B34" s="128"/>
      <c r="C34" s="124" t="s">
        <v>75</v>
      </c>
      <c r="D34" s="129">
        <v>0</v>
      </c>
      <c r="E34" s="125" t="s">
        <v>76</v>
      </c>
      <c r="F34" s="120">
        <v>0</v>
      </c>
    </row>
    <row r="35" s="88" customFormat="1" ht="18" customHeight="1" spans="1:6">
      <c r="A35" s="119"/>
      <c r="B35" s="120"/>
      <c r="C35" s="126"/>
      <c r="D35" s="127"/>
      <c r="E35" s="130"/>
      <c r="F35" s="120"/>
    </row>
    <row r="36" s="92" customFormat="1" ht="18" customHeight="1" spans="1:6">
      <c r="A36" s="111" t="s">
        <v>77</v>
      </c>
      <c r="B36" s="120">
        <v>249.88</v>
      </c>
      <c r="C36" s="116" t="s">
        <v>78</v>
      </c>
      <c r="D36" s="120">
        <v>249.88</v>
      </c>
      <c r="E36" s="131" t="s">
        <v>78</v>
      </c>
      <c r="F36" s="120">
        <v>249.88</v>
      </c>
    </row>
    <row r="37" s="88" customFormat="1" ht="14.25"/>
    <row r="38" s="88" customFormat="1" ht="14.25"/>
    <row r="39" s="88" customFormat="1" ht="14.25"/>
    <row r="40" s="88" customFormat="1" ht="14.25"/>
    <row r="41" s="88" customFormat="1" ht="14.25"/>
    <row r="42" s="88" customFormat="1" ht="14.25"/>
    <row r="43" s="88" customFormat="1" ht="14.25"/>
    <row r="44" s="88" customFormat="1" ht="14.25"/>
    <row r="45" s="88" customFormat="1" ht="14.25"/>
    <row r="46" s="88" customFormat="1" ht="14.25"/>
    <row r="47" s="88" customFormat="1" ht="14.25"/>
    <row r="48" s="88" customFormat="1" ht="14.25"/>
    <row r="49" s="88" customFormat="1" ht="14.25"/>
    <row r="50" s="88" customFormat="1" ht="14.25"/>
    <row r="51" s="88" customFormat="1" ht="14.25"/>
    <row r="52" s="88" customFormat="1" ht="14.25"/>
    <row r="53" s="88" customFormat="1" ht="14.25"/>
    <row r="54" s="88" customFormat="1" ht="14.25"/>
    <row r="55" s="88" customFormat="1" ht="14.25"/>
    <row r="56" s="88" customFormat="1" ht="14.25"/>
    <row r="57" s="88" customFormat="1" ht="14.25"/>
    <row r="58" s="88" customFormat="1" ht="14.25"/>
    <row r="59" s="88" customFormat="1" ht="14.25"/>
    <row r="60" s="88" customFormat="1" ht="14.25"/>
    <row r="61" s="88" customFormat="1" ht="14.25"/>
    <row r="62" s="88" customFormat="1" ht="14.25"/>
    <row r="63" s="88" customFormat="1" ht="14.25"/>
    <row r="64" s="88" customFormat="1" ht="14.25"/>
    <row r="65" s="88" customFormat="1" ht="14.25"/>
    <row r="66" s="88" customFormat="1" ht="14.25"/>
    <row r="67" s="88" customFormat="1" ht="14.25"/>
    <row r="68" s="88" customFormat="1" ht="14.25"/>
    <row r="69" s="88" customFormat="1" ht="14.25"/>
    <row r="70" s="88" customFormat="1" ht="14.25"/>
    <row r="71" s="88" customFormat="1" ht="14.25"/>
    <row r="72" s="88" customFormat="1" ht="14.25"/>
    <row r="73" s="88" customFormat="1" ht="14.25"/>
    <row r="74" s="88" customFormat="1" ht="14.25"/>
    <row r="75" s="88" customFormat="1" ht="14.25"/>
    <row r="76" s="88" customFormat="1" ht="14.25"/>
    <row r="77" s="88" customFormat="1" ht="14.25"/>
    <row r="78" s="88" customFormat="1" ht="14.25"/>
    <row r="79" s="88" customFormat="1" ht="14.25"/>
    <row r="80" s="88" customFormat="1" ht="14.25"/>
    <row r="81" s="88" customFormat="1" ht="14.25"/>
    <row r="82" s="88" customFormat="1" ht="14.25"/>
    <row r="83" s="88" customFormat="1" ht="14.25"/>
    <row r="84" s="88" customFormat="1" ht="14.25"/>
    <row r="85" s="88" customFormat="1" ht="14.25"/>
    <row r="86" s="88" customFormat="1" ht="14.25"/>
    <row r="87" s="88" customFormat="1" ht="14.25"/>
    <row r="88" s="88" customFormat="1" ht="14.25"/>
    <row r="89" s="88" customFormat="1" ht="14.25"/>
    <row r="90" s="88" customFormat="1" ht="14.25"/>
    <row r="91" s="88" customFormat="1" ht="14.25"/>
    <row r="92" s="88" customFormat="1" ht="14.25"/>
    <row r="93" s="88" customFormat="1" ht="14.25"/>
    <row r="94" s="88" customFormat="1" ht="14.25"/>
    <row r="95" s="88" customFormat="1" ht="14.25"/>
    <row r="96" s="88" customFormat="1" ht="14.25"/>
    <row r="97" s="88" customFormat="1" ht="14.25"/>
    <row r="98" s="88" customFormat="1" ht="14.25"/>
    <row r="99" s="88" customFormat="1" ht="14.25"/>
    <row r="100" s="88" customFormat="1" ht="14.25"/>
    <row r="101" s="88" customFormat="1" ht="14.25"/>
    <row r="102" s="88" customFormat="1" ht="14.25"/>
    <row r="103" s="88" customFormat="1" ht="14.25"/>
    <row r="104" s="88" customFormat="1" ht="14.25"/>
    <row r="105" s="88" customFormat="1" ht="14.25"/>
    <row r="106" s="88" customFormat="1" ht="14.25"/>
    <row r="107" s="88" customFormat="1" ht="14.25"/>
    <row r="108" s="88" customFormat="1" ht="14.25"/>
    <row r="109" s="88" customFormat="1" ht="14.25"/>
    <row r="110" s="88" customFormat="1" ht="14.25"/>
    <row r="111" s="88" customFormat="1" ht="14.25"/>
    <row r="112" s="88" customFormat="1" ht="14.25"/>
    <row r="113" s="88" customFormat="1" ht="14.25"/>
    <row r="114" s="88" customFormat="1" ht="14.25"/>
    <row r="115" s="88" customFormat="1" ht="14.25"/>
    <row r="116" s="88" customFormat="1" ht="14.25"/>
    <row r="117" s="88" customFormat="1" ht="14.25"/>
    <row r="118" s="88" customFormat="1" ht="14.25"/>
    <row r="119" s="88" customFormat="1" ht="14.25"/>
    <row r="120" s="88" customFormat="1" ht="14.25"/>
    <row r="121" s="88" customFormat="1" ht="14.25"/>
    <row r="122" s="88" customFormat="1" ht="14.25"/>
    <row r="123" s="88" customFormat="1" ht="14.25"/>
    <row r="124" s="88" customFormat="1" ht="14.25"/>
    <row r="125" s="88" customFormat="1" ht="14.25"/>
    <row r="126" s="88" customFormat="1" ht="14.25"/>
    <row r="127" s="88" customFormat="1" ht="14.25"/>
    <row r="128" s="88" customFormat="1" ht="14.25"/>
    <row r="129" s="88" customFormat="1" ht="14.25"/>
    <row r="130" s="88" customFormat="1" ht="14.25"/>
    <row r="131" s="88" customFormat="1" ht="14.25"/>
    <row r="132" s="88" customFormat="1" ht="14.25"/>
    <row r="133" s="88" customFormat="1" ht="14.25"/>
    <row r="134" s="88" customFormat="1" ht="14.25"/>
    <row r="135" s="88" customFormat="1" ht="14.25"/>
    <row r="136" s="88" customFormat="1" ht="14.25"/>
    <row r="137" s="88" customFormat="1" ht="14.25"/>
    <row r="138" s="88" customFormat="1" ht="14.25"/>
    <row r="139" s="88" customFormat="1" ht="14.25"/>
    <row r="140" s="88" customFormat="1" ht="14.25"/>
    <row r="141" s="88" customFormat="1" ht="14.25"/>
    <row r="142" s="88" customFormat="1" ht="14.25"/>
    <row r="143" s="88" customFormat="1" ht="14.25"/>
    <row r="144" s="88" customFormat="1" ht="14.25"/>
    <row r="145" s="88" customFormat="1" ht="14.25"/>
    <row r="146" s="88" customFormat="1" ht="14.25"/>
    <row r="147" s="88" customFormat="1" ht="14.25"/>
    <row r="148" s="88" customFormat="1" ht="14.25"/>
    <row r="149" s="88" customFormat="1" ht="14.25"/>
    <row r="150" s="88" customFormat="1" ht="14.25"/>
    <row r="151" s="88" customFormat="1" ht="14.25"/>
    <row r="152" s="88" customFormat="1" ht="14.25"/>
    <row r="153" s="88" customFormat="1" ht="14.25"/>
    <row r="154" s="88" customFormat="1" ht="14.25"/>
    <row r="155" s="88" customFormat="1" ht="14.25"/>
    <row r="156" s="88" customFormat="1" ht="14.25"/>
    <row r="157" s="88" customFormat="1" ht="14.25"/>
    <row r="158" s="88" customFormat="1" ht="14.25"/>
    <row r="159" s="88" customFormat="1" ht="14.25"/>
    <row r="160" s="88" customFormat="1" ht="14.25"/>
    <row r="161" s="88" customFormat="1" ht="14.25"/>
    <row r="162" s="88" customFormat="1" ht="14.25"/>
    <row r="163" s="88" customFormat="1" ht="14.25"/>
    <row r="164" s="88" customFormat="1" ht="14.25"/>
    <row r="165" s="88" customFormat="1" ht="14.25"/>
    <row r="166" s="88" customFormat="1" ht="14.25"/>
    <row r="167" s="88" customFormat="1" ht="14.25"/>
    <row r="168" ht="14.25"/>
    <row r="169" ht="14.25"/>
    <row r="170" ht="14.25"/>
    <row r="171" ht="14.25"/>
    <row r="172" ht="14.25"/>
    <row r="173" ht="14.25"/>
    <row r="174" ht="14.25"/>
    <row r="175" ht="14.25"/>
    <row r="176" ht="14.25"/>
    <row r="177" ht="14.25"/>
    <row r="178" ht="14.25"/>
    <row r="179" ht="14.25"/>
    <row r="180" ht="14.25"/>
    <row r="181" ht="14.25"/>
    <row r="182" ht="14.25"/>
    <row r="183" ht="14.25"/>
    <row r="184" ht="14.25"/>
    <row r="185" ht="14.25"/>
    <row r="186" ht="14.25"/>
    <row r="187" ht="14.25"/>
    <row r="188" ht="14.25"/>
    <row r="189" ht="14.25"/>
    <row r="190" ht="14.25"/>
    <row r="191" ht="14.25"/>
    <row r="192" ht="14.25"/>
    <row r="193" ht="14.25"/>
    <row r="194" ht="14.25"/>
    <row r="195" ht="14.25"/>
    <row r="196" ht="14.25"/>
    <row r="197" ht="14.25"/>
    <row r="198" ht="14.25"/>
    <row r="199" ht="14.25"/>
    <row r="200" ht="14.25"/>
    <row r="201" ht="14.25"/>
    <row r="202" ht="14.25"/>
    <row r="203" ht="14.25"/>
    <row r="204" ht="14.25"/>
    <row r="205" ht="14.25"/>
    <row r="206" ht="14.25"/>
    <row r="207" ht="14.25"/>
    <row r="208" ht="14.25"/>
    <row r="209" ht="14.25"/>
    <row r="210" ht="14.25"/>
    <row r="211" ht="14.25"/>
    <row r="212" ht="14.25"/>
    <row r="213" ht="14.25"/>
    <row r="214" ht="14.25"/>
    <row r="215" ht="14.25"/>
    <row r="216" ht="14.25"/>
    <row r="217" ht="14.25"/>
    <row r="218" ht="14.25"/>
    <row r="219" ht="14.25"/>
    <row r="220" ht="14.25"/>
    <row r="221" ht="14.25"/>
    <row r="222" ht="14.25"/>
    <row r="223" ht="14.25"/>
    <row r="224" ht="14.25"/>
    <row r="225" ht="14.25"/>
    <row r="226" ht="14.25"/>
    <row r="227" ht="14.25"/>
    <row r="228" ht="14.25"/>
    <row r="229" ht="14.25"/>
    <row r="230" ht="14.25"/>
    <row r="231" ht="14.25"/>
    <row r="232" ht="14.25"/>
    <row r="233" ht="14.25"/>
    <row r="234" ht="14.25"/>
    <row r="235" ht="14.25"/>
    <row r="236" ht="14.25"/>
    <row r="237" ht="14.25"/>
    <row r="238" ht="14.25"/>
    <row r="239" ht="14.25"/>
    <row r="240" ht="14.25"/>
    <row r="241" ht="14.25"/>
    <row r="242" ht="14.25"/>
    <row r="243" ht="14.25"/>
    <row r="244" ht="14.25"/>
    <row r="245" ht="14.25"/>
    <row r="246" ht="14.25"/>
    <row r="247" ht="14.25"/>
    <row r="248" ht="14.25"/>
    <row r="249" ht="14.25"/>
    <row r="250" ht="14.25"/>
    <row r="251" ht="14.25"/>
    <row r="252" ht="14.25"/>
    <row r="253" ht="14.25"/>
    <row r="254" ht="14.25"/>
    <row r="255" ht="14.25"/>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sheetData>
  <sheetProtection formatCells="0" formatColumns="0" formatRows="0"/>
  <mergeCells count="3">
    <mergeCell ref="A1:F1"/>
    <mergeCell ref="A5:B5"/>
    <mergeCell ref="C5:F5"/>
  </mergeCells>
  <printOptions horizontalCentered="1"/>
  <pageMargins left="0.59" right="0.59" top="0.51" bottom="0.59" header="0.28" footer="0.28"/>
  <pageSetup paperSize="9" scale="75" fitToHeight="100" orientation="landscape" horizontalDpi="1200" verticalDpi="12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0"/>
  <sheetViews>
    <sheetView showGridLines="0" showZeros="0" workbookViewId="0">
      <selection activeCell="A1" sqref="A1"/>
    </sheetView>
  </sheetViews>
  <sheetFormatPr defaultColWidth="9" defaultRowHeight="14.25"/>
  <cols>
    <col min="1" max="1" width="15.125" customWidth="1"/>
    <col min="2" max="2" width="34.25" customWidth="1"/>
    <col min="3" max="7" width="11.75" customWidth="1"/>
  </cols>
  <sheetData>
    <row r="1" customHeight="1"/>
    <row r="2" ht="22.5" customHeight="1" spans="1:19">
      <c r="A2" s="21" t="s">
        <v>79</v>
      </c>
      <c r="B2" s="23"/>
      <c r="C2" s="23"/>
      <c r="D2" s="23"/>
      <c r="E2" s="23"/>
      <c r="F2" s="23"/>
      <c r="G2" s="23"/>
      <c r="H2" s="7"/>
      <c r="I2" s="7"/>
      <c r="J2" s="7"/>
      <c r="K2" s="7"/>
      <c r="L2" s="7"/>
      <c r="M2" s="7"/>
      <c r="N2" s="7"/>
      <c r="O2" s="7"/>
      <c r="P2" s="7"/>
      <c r="Q2" s="7"/>
      <c r="R2" s="7"/>
      <c r="S2" s="7"/>
    </row>
    <row r="3" customHeight="1" spans="1:19">
      <c r="A3" s="139"/>
      <c r="B3" s="139"/>
      <c r="C3" s="139"/>
      <c r="D3" s="139"/>
      <c r="E3" s="139"/>
      <c r="F3" s="139"/>
      <c r="S3" s="34" t="s">
        <v>80</v>
      </c>
    </row>
    <row r="4" customHeight="1" spans="1:19">
      <c r="A4" s="25"/>
      <c r="B4" s="139"/>
      <c r="C4" s="139"/>
      <c r="D4" s="139"/>
      <c r="E4" s="139"/>
      <c r="F4" s="139"/>
      <c r="S4" s="34" t="s">
        <v>4</v>
      </c>
    </row>
    <row r="5" ht="21.75" customHeight="1" spans="1:19">
      <c r="A5" s="140" t="s">
        <v>81</v>
      </c>
      <c r="B5" s="140" t="s">
        <v>82</v>
      </c>
      <c r="C5" s="28" t="s">
        <v>83</v>
      </c>
      <c r="D5" s="28"/>
      <c r="E5" s="28"/>
      <c r="F5" s="28"/>
      <c r="G5" s="28"/>
      <c r="H5" s="28"/>
      <c r="I5" s="28"/>
      <c r="J5" s="28"/>
      <c r="K5" s="28"/>
      <c r="L5" s="28"/>
      <c r="M5" s="28"/>
      <c r="N5" s="28" t="s">
        <v>84</v>
      </c>
      <c r="O5" s="28"/>
      <c r="P5" s="28"/>
      <c r="Q5" s="28"/>
      <c r="R5" s="28"/>
      <c r="S5" s="28"/>
    </row>
    <row r="6" ht="16.5" customHeight="1" spans="1:19">
      <c r="A6" s="141"/>
      <c r="B6" s="141"/>
      <c r="C6" s="28" t="s">
        <v>85</v>
      </c>
      <c r="D6" s="28" t="s">
        <v>86</v>
      </c>
      <c r="E6" s="28" t="s">
        <v>87</v>
      </c>
      <c r="F6" s="28" t="s">
        <v>88</v>
      </c>
      <c r="G6" s="28" t="s">
        <v>89</v>
      </c>
      <c r="H6" s="28" t="s">
        <v>90</v>
      </c>
      <c r="I6" s="28"/>
      <c r="J6" s="28"/>
      <c r="K6" s="28"/>
      <c r="L6" s="28"/>
      <c r="M6" s="28"/>
      <c r="N6" s="28" t="s">
        <v>85</v>
      </c>
      <c r="O6" s="28" t="s">
        <v>86</v>
      </c>
      <c r="P6" s="28" t="s">
        <v>87</v>
      </c>
      <c r="Q6" s="28" t="s">
        <v>88</v>
      </c>
      <c r="R6" s="28" t="s">
        <v>89</v>
      </c>
      <c r="S6" s="28" t="s">
        <v>90</v>
      </c>
    </row>
    <row r="7" ht="24" customHeight="1" spans="1:19">
      <c r="A7" s="141"/>
      <c r="B7" s="142"/>
      <c r="C7" s="28"/>
      <c r="D7" s="28"/>
      <c r="E7" s="28"/>
      <c r="F7" s="28"/>
      <c r="G7" s="28"/>
      <c r="H7" s="28" t="s">
        <v>91</v>
      </c>
      <c r="I7" s="28" t="s">
        <v>92</v>
      </c>
      <c r="J7" s="28" t="s">
        <v>93</v>
      </c>
      <c r="K7" s="28" t="s">
        <v>94</v>
      </c>
      <c r="L7" s="28" t="s">
        <v>95</v>
      </c>
      <c r="M7" s="28" t="s">
        <v>96</v>
      </c>
      <c r="N7" s="28"/>
      <c r="O7" s="28"/>
      <c r="P7" s="28"/>
      <c r="Q7" s="28"/>
      <c r="R7" s="28"/>
      <c r="S7" s="28"/>
    </row>
    <row r="8" s="20" customFormat="1" ht="18" customHeight="1" spans="1:19">
      <c r="A8" s="31"/>
      <c r="B8" s="32" t="s">
        <v>85</v>
      </c>
      <c r="C8" s="42">
        <f t="shared" ref="C8:S8" si="0">C9+C13+C17+C20</f>
        <v>249.88</v>
      </c>
      <c r="D8" s="42">
        <f t="shared" si="0"/>
        <v>249.88</v>
      </c>
      <c r="E8" s="42">
        <f t="shared" si="0"/>
        <v>0</v>
      </c>
      <c r="F8" s="42">
        <f t="shared" si="0"/>
        <v>0</v>
      </c>
      <c r="G8" s="42">
        <f t="shared" si="0"/>
        <v>0</v>
      </c>
      <c r="H8" s="42">
        <f t="shared" si="0"/>
        <v>0</v>
      </c>
      <c r="I8" s="42">
        <f t="shared" si="0"/>
        <v>0</v>
      </c>
      <c r="J8" s="42">
        <f t="shared" si="0"/>
        <v>0</v>
      </c>
      <c r="K8" s="42">
        <f t="shared" si="0"/>
        <v>0</v>
      </c>
      <c r="L8" s="42">
        <f t="shared" si="0"/>
        <v>0</v>
      </c>
      <c r="M8" s="42">
        <f t="shared" si="0"/>
        <v>0</v>
      </c>
      <c r="N8" s="42">
        <f t="shared" si="0"/>
        <v>0</v>
      </c>
      <c r="O8" s="42">
        <f t="shared" si="0"/>
        <v>0</v>
      </c>
      <c r="P8" s="42">
        <f t="shared" si="0"/>
        <v>0</v>
      </c>
      <c r="Q8" s="42">
        <f t="shared" si="0"/>
        <v>0</v>
      </c>
      <c r="R8" s="42">
        <f t="shared" si="0"/>
        <v>0</v>
      </c>
      <c r="S8" s="42">
        <f t="shared" si="0"/>
        <v>0</v>
      </c>
    </row>
    <row r="9" ht="18" customHeight="1" spans="1:19">
      <c r="A9" s="31" t="s">
        <v>97</v>
      </c>
      <c r="B9" s="32" t="s">
        <v>13</v>
      </c>
      <c r="C9" s="42">
        <f t="shared" ref="C9:S9" si="1">C10</f>
        <v>199.22</v>
      </c>
      <c r="D9" s="42">
        <f t="shared" si="1"/>
        <v>199.22</v>
      </c>
      <c r="E9" s="42">
        <f t="shared" si="1"/>
        <v>0</v>
      </c>
      <c r="F9" s="42">
        <f t="shared" si="1"/>
        <v>0</v>
      </c>
      <c r="G9" s="42">
        <f t="shared" si="1"/>
        <v>0</v>
      </c>
      <c r="H9" s="42">
        <f t="shared" si="1"/>
        <v>0</v>
      </c>
      <c r="I9" s="42">
        <f t="shared" si="1"/>
        <v>0</v>
      </c>
      <c r="J9" s="42">
        <f t="shared" si="1"/>
        <v>0</v>
      </c>
      <c r="K9" s="42">
        <f t="shared" si="1"/>
        <v>0</v>
      </c>
      <c r="L9" s="42">
        <f t="shared" si="1"/>
        <v>0</v>
      </c>
      <c r="M9" s="42">
        <f t="shared" si="1"/>
        <v>0</v>
      </c>
      <c r="N9" s="42">
        <f t="shared" si="1"/>
        <v>0</v>
      </c>
      <c r="O9" s="42">
        <f t="shared" si="1"/>
        <v>0</v>
      </c>
      <c r="P9" s="42">
        <f t="shared" si="1"/>
        <v>0</v>
      </c>
      <c r="Q9" s="42">
        <f t="shared" si="1"/>
        <v>0</v>
      </c>
      <c r="R9" s="42">
        <f t="shared" si="1"/>
        <v>0</v>
      </c>
      <c r="S9" s="42">
        <f t="shared" si="1"/>
        <v>0</v>
      </c>
    </row>
    <row r="10" ht="18" customHeight="1" spans="1:19">
      <c r="A10" s="31" t="s">
        <v>98</v>
      </c>
      <c r="B10" s="32" t="s">
        <v>99</v>
      </c>
      <c r="C10" s="42">
        <f t="shared" ref="C10:S10" si="2">SUM(C11:C12)</f>
        <v>199.22</v>
      </c>
      <c r="D10" s="42">
        <f t="shared" si="2"/>
        <v>199.22</v>
      </c>
      <c r="E10" s="42">
        <f t="shared" si="2"/>
        <v>0</v>
      </c>
      <c r="F10" s="42">
        <f t="shared" si="2"/>
        <v>0</v>
      </c>
      <c r="G10" s="42">
        <f t="shared" si="2"/>
        <v>0</v>
      </c>
      <c r="H10" s="42">
        <f t="shared" si="2"/>
        <v>0</v>
      </c>
      <c r="I10" s="42">
        <f t="shared" si="2"/>
        <v>0</v>
      </c>
      <c r="J10" s="42">
        <f t="shared" si="2"/>
        <v>0</v>
      </c>
      <c r="K10" s="42">
        <f t="shared" si="2"/>
        <v>0</v>
      </c>
      <c r="L10" s="42">
        <f t="shared" si="2"/>
        <v>0</v>
      </c>
      <c r="M10" s="42">
        <f t="shared" si="2"/>
        <v>0</v>
      </c>
      <c r="N10" s="42">
        <f t="shared" si="2"/>
        <v>0</v>
      </c>
      <c r="O10" s="42">
        <f t="shared" si="2"/>
        <v>0</v>
      </c>
      <c r="P10" s="42">
        <f t="shared" si="2"/>
        <v>0</v>
      </c>
      <c r="Q10" s="42">
        <f t="shared" si="2"/>
        <v>0</v>
      </c>
      <c r="R10" s="42">
        <f t="shared" si="2"/>
        <v>0</v>
      </c>
      <c r="S10" s="42">
        <f t="shared" si="2"/>
        <v>0</v>
      </c>
    </row>
    <row r="11" ht="18" customHeight="1" spans="1:19">
      <c r="A11" s="31" t="s">
        <v>100</v>
      </c>
      <c r="B11" s="32" t="s">
        <v>101</v>
      </c>
      <c r="C11" s="42">
        <v>166.06</v>
      </c>
      <c r="D11" s="42">
        <v>166.06</v>
      </c>
      <c r="E11" s="42">
        <v>0</v>
      </c>
      <c r="F11" s="42">
        <v>0</v>
      </c>
      <c r="G11" s="42">
        <v>0</v>
      </c>
      <c r="H11" s="42">
        <v>0</v>
      </c>
      <c r="I11" s="42">
        <v>0</v>
      </c>
      <c r="J11" s="42">
        <v>0</v>
      </c>
      <c r="K11" s="42">
        <v>0</v>
      </c>
      <c r="L11" s="42">
        <v>0</v>
      </c>
      <c r="M11" s="42">
        <v>0</v>
      </c>
      <c r="N11" s="42">
        <v>0</v>
      </c>
      <c r="O11" s="42">
        <v>0</v>
      </c>
      <c r="P11" s="42">
        <v>0</v>
      </c>
      <c r="Q11" s="42">
        <v>0</v>
      </c>
      <c r="R11" s="42">
        <v>0</v>
      </c>
      <c r="S11" s="42">
        <v>0</v>
      </c>
    </row>
    <row r="12" ht="18" customHeight="1" spans="1:19">
      <c r="A12" s="31" t="s">
        <v>102</v>
      </c>
      <c r="B12" s="32" t="s">
        <v>103</v>
      </c>
      <c r="C12" s="42">
        <v>33.16</v>
      </c>
      <c r="D12" s="42">
        <v>33.16</v>
      </c>
      <c r="E12" s="42">
        <v>0</v>
      </c>
      <c r="F12" s="42">
        <v>0</v>
      </c>
      <c r="G12" s="42">
        <v>0</v>
      </c>
      <c r="H12" s="42">
        <v>0</v>
      </c>
      <c r="I12" s="42">
        <v>0</v>
      </c>
      <c r="J12" s="42">
        <v>0</v>
      </c>
      <c r="K12" s="42">
        <v>0</v>
      </c>
      <c r="L12" s="42">
        <v>0</v>
      </c>
      <c r="M12" s="42">
        <v>0</v>
      </c>
      <c r="N12" s="42">
        <v>0</v>
      </c>
      <c r="O12" s="42">
        <v>0</v>
      </c>
      <c r="P12" s="42">
        <v>0</v>
      </c>
      <c r="Q12" s="42">
        <v>0</v>
      </c>
      <c r="R12" s="42">
        <v>0</v>
      </c>
      <c r="S12" s="42">
        <v>0</v>
      </c>
    </row>
    <row r="13" ht="18" customHeight="1" spans="1:19">
      <c r="A13" s="31" t="s">
        <v>104</v>
      </c>
      <c r="B13" s="32" t="s">
        <v>34</v>
      </c>
      <c r="C13" s="42">
        <f t="shared" ref="C13:S13" si="3">C14</f>
        <v>25.33</v>
      </c>
      <c r="D13" s="42">
        <f t="shared" si="3"/>
        <v>25.33</v>
      </c>
      <c r="E13" s="42">
        <f t="shared" si="3"/>
        <v>0</v>
      </c>
      <c r="F13" s="42">
        <f t="shared" si="3"/>
        <v>0</v>
      </c>
      <c r="G13" s="42">
        <f t="shared" si="3"/>
        <v>0</v>
      </c>
      <c r="H13" s="42">
        <f t="shared" si="3"/>
        <v>0</v>
      </c>
      <c r="I13" s="42">
        <f t="shared" si="3"/>
        <v>0</v>
      </c>
      <c r="J13" s="42">
        <f t="shared" si="3"/>
        <v>0</v>
      </c>
      <c r="K13" s="42">
        <f t="shared" si="3"/>
        <v>0</v>
      </c>
      <c r="L13" s="42">
        <f t="shared" si="3"/>
        <v>0</v>
      </c>
      <c r="M13" s="42">
        <f t="shared" si="3"/>
        <v>0</v>
      </c>
      <c r="N13" s="42">
        <f t="shared" si="3"/>
        <v>0</v>
      </c>
      <c r="O13" s="42">
        <f t="shared" si="3"/>
        <v>0</v>
      </c>
      <c r="P13" s="42">
        <f t="shared" si="3"/>
        <v>0</v>
      </c>
      <c r="Q13" s="42">
        <f t="shared" si="3"/>
        <v>0</v>
      </c>
      <c r="R13" s="42">
        <f t="shared" si="3"/>
        <v>0</v>
      </c>
      <c r="S13" s="42">
        <f t="shared" si="3"/>
        <v>0</v>
      </c>
    </row>
    <row r="14" ht="18" customHeight="1" spans="1:19">
      <c r="A14" s="31" t="s">
        <v>105</v>
      </c>
      <c r="B14" s="32" t="s">
        <v>106</v>
      </c>
      <c r="C14" s="42">
        <f t="shared" ref="C14:S14" si="4">SUM(C15:C16)</f>
        <v>25.33</v>
      </c>
      <c r="D14" s="42">
        <f t="shared" si="4"/>
        <v>25.33</v>
      </c>
      <c r="E14" s="42">
        <f t="shared" si="4"/>
        <v>0</v>
      </c>
      <c r="F14" s="42">
        <f t="shared" si="4"/>
        <v>0</v>
      </c>
      <c r="G14" s="42">
        <f t="shared" si="4"/>
        <v>0</v>
      </c>
      <c r="H14" s="42">
        <f t="shared" si="4"/>
        <v>0</v>
      </c>
      <c r="I14" s="42">
        <f t="shared" si="4"/>
        <v>0</v>
      </c>
      <c r="J14" s="42">
        <f t="shared" si="4"/>
        <v>0</v>
      </c>
      <c r="K14" s="42">
        <f t="shared" si="4"/>
        <v>0</v>
      </c>
      <c r="L14" s="42">
        <f t="shared" si="4"/>
        <v>0</v>
      </c>
      <c r="M14" s="42">
        <f t="shared" si="4"/>
        <v>0</v>
      </c>
      <c r="N14" s="42">
        <f t="shared" si="4"/>
        <v>0</v>
      </c>
      <c r="O14" s="42">
        <f t="shared" si="4"/>
        <v>0</v>
      </c>
      <c r="P14" s="42">
        <f t="shared" si="4"/>
        <v>0</v>
      </c>
      <c r="Q14" s="42">
        <f t="shared" si="4"/>
        <v>0</v>
      </c>
      <c r="R14" s="42">
        <f t="shared" si="4"/>
        <v>0</v>
      </c>
      <c r="S14" s="42">
        <f t="shared" si="4"/>
        <v>0</v>
      </c>
    </row>
    <row r="15" ht="18" customHeight="1" spans="1:19">
      <c r="A15" s="31" t="s">
        <v>107</v>
      </c>
      <c r="B15" s="32" t="s">
        <v>108</v>
      </c>
      <c r="C15" s="42">
        <v>3.54</v>
      </c>
      <c r="D15" s="42">
        <v>3.54</v>
      </c>
      <c r="E15" s="42">
        <v>0</v>
      </c>
      <c r="F15" s="42">
        <v>0</v>
      </c>
      <c r="G15" s="42">
        <v>0</v>
      </c>
      <c r="H15" s="42">
        <v>0</v>
      </c>
      <c r="I15" s="42">
        <v>0</v>
      </c>
      <c r="J15" s="42">
        <v>0</v>
      </c>
      <c r="K15" s="42">
        <v>0</v>
      </c>
      <c r="L15" s="42">
        <v>0</v>
      </c>
      <c r="M15" s="42">
        <v>0</v>
      </c>
      <c r="N15" s="42">
        <v>0</v>
      </c>
      <c r="O15" s="42">
        <v>0</v>
      </c>
      <c r="P15" s="42">
        <v>0</v>
      </c>
      <c r="Q15" s="42">
        <v>0</v>
      </c>
      <c r="R15" s="42">
        <v>0</v>
      </c>
      <c r="S15" s="42">
        <v>0</v>
      </c>
    </row>
    <row r="16" ht="18" customHeight="1" spans="1:19">
      <c r="A16" s="31" t="s">
        <v>109</v>
      </c>
      <c r="B16" s="32" t="s">
        <v>110</v>
      </c>
      <c r="C16" s="42">
        <v>21.79</v>
      </c>
      <c r="D16" s="42">
        <v>21.79</v>
      </c>
      <c r="E16" s="42">
        <v>0</v>
      </c>
      <c r="F16" s="42">
        <v>0</v>
      </c>
      <c r="G16" s="42">
        <v>0</v>
      </c>
      <c r="H16" s="42">
        <v>0</v>
      </c>
      <c r="I16" s="42">
        <v>0</v>
      </c>
      <c r="J16" s="42">
        <v>0</v>
      </c>
      <c r="K16" s="42">
        <v>0</v>
      </c>
      <c r="L16" s="42">
        <v>0</v>
      </c>
      <c r="M16" s="42">
        <v>0</v>
      </c>
      <c r="N16" s="42">
        <v>0</v>
      </c>
      <c r="O16" s="42">
        <v>0</v>
      </c>
      <c r="P16" s="42">
        <v>0</v>
      </c>
      <c r="Q16" s="42">
        <v>0</v>
      </c>
      <c r="R16" s="42">
        <v>0</v>
      </c>
      <c r="S16" s="42">
        <v>0</v>
      </c>
    </row>
    <row r="17" ht="18" customHeight="1" spans="1:19">
      <c r="A17" s="31" t="s">
        <v>111</v>
      </c>
      <c r="B17" s="32" t="s">
        <v>40</v>
      </c>
      <c r="C17" s="42">
        <f t="shared" ref="C17:S17" si="5">C18</f>
        <v>9.68</v>
      </c>
      <c r="D17" s="42">
        <f t="shared" si="5"/>
        <v>9.68</v>
      </c>
      <c r="E17" s="42">
        <f t="shared" si="5"/>
        <v>0</v>
      </c>
      <c r="F17" s="42">
        <f t="shared" si="5"/>
        <v>0</v>
      </c>
      <c r="G17" s="42">
        <f t="shared" si="5"/>
        <v>0</v>
      </c>
      <c r="H17" s="42">
        <f t="shared" si="5"/>
        <v>0</v>
      </c>
      <c r="I17" s="42">
        <f t="shared" si="5"/>
        <v>0</v>
      </c>
      <c r="J17" s="42">
        <f t="shared" si="5"/>
        <v>0</v>
      </c>
      <c r="K17" s="42">
        <f t="shared" si="5"/>
        <v>0</v>
      </c>
      <c r="L17" s="42">
        <f t="shared" si="5"/>
        <v>0</v>
      </c>
      <c r="M17" s="42">
        <f t="shared" si="5"/>
        <v>0</v>
      </c>
      <c r="N17" s="42">
        <f t="shared" si="5"/>
        <v>0</v>
      </c>
      <c r="O17" s="42">
        <f t="shared" si="5"/>
        <v>0</v>
      </c>
      <c r="P17" s="42">
        <f t="shared" si="5"/>
        <v>0</v>
      </c>
      <c r="Q17" s="42">
        <f t="shared" si="5"/>
        <v>0</v>
      </c>
      <c r="R17" s="42">
        <f t="shared" si="5"/>
        <v>0</v>
      </c>
      <c r="S17" s="42">
        <f t="shared" si="5"/>
        <v>0</v>
      </c>
    </row>
    <row r="18" ht="18" customHeight="1" spans="1:19">
      <c r="A18" s="31" t="s">
        <v>112</v>
      </c>
      <c r="B18" s="32" t="s">
        <v>113</v>
      </c>
      <c r="C18" s="42">
        <f t="shared" ref="C18:S18" si="6">C19</f>
        <v>9.68</v>
      </c>
      <c r="D18" s="42">
        <f t="shared" si="6"/>
        <v>9.68</v>
      </c>
      <c r="E18" s="42">
        <f t="shared" si="6"/>
        <v>0</v>
      </c>
      <c r="F18" s="42">
        <f t="shared" si="6"/>
        <v>0</v>
      </c>
      <c r="G18" s="42">
        <f t="shared" si="6"/>
        <v>0</v>
      </c>
      <c r="H18" s="42">
        <f t="shared" si="6"/>
        <v>0</v>
      </c>
      <c r="I18" s="42">
        <f t="shared" si="6"/>
        <v>0</v>
      </c>
      <c r="J18" s="42">
        <f t="shared" si="6"/>
        <v>0</v>
      </c>
      <c r="K18" s="42">
        <f t="shared" si="6"/>
        <v>0</v>
      </c>
      <c r="L18" s="42">
        <f t="shared" si="6"/>
        <v>0</v>
      </c>
      <c r="M18" s="42">
        <f t="shared" si="6"/>
        <v>0</v>
      </c>
      <c r="N18" s="42">
        <f t="shared" si="6"/>
        <v>0</v>
      </c>
      <c r="O18" s="42">
        <f t="shared" si="6"/>
        <v>0</v>
      </c>
      <c r="P18" s="42">
        <f t="shared" si="6"/>
        <v>0</v>
      </c>
      <c r="Q18" s="42">
        <f t="shared" si="6"/>
        <v>0</v>
      </c>
      <c r="R18" s="42">
        <f t="shared" si="6"/>
        <v>0</v>
      </c>
      <c r="S18" s="42">
        <f t="shared" si="6"/>
        <v>0</v>
      </c>
    </row>
    <row r="19" ht="18" customHeight="1" spans="1:19">
      <c r="A19" s="31" t="s">
        <v>114</v>
      </c>
      <c r="B19" s="32" t="s">
        <v>115</v>
      </c>
      <c r="C19" s="42">
        <v>9.68</v>
      </c>
      <c r="D19" s="42">
        <v>9.68</v>
      </c>
      <c r="E19" s="42">
        <v>0</v>
      </c>
      <c r="F19" s="42">
        <v>0</v>
      </c>
      <c r="G19" s="42">
        <v>0</v>
      </c>
      <c r="H19" s="42">
        <v>0</v>
      </c>
      <c r="I19" s="42">
        <v>0</v>
      </c>
      <c r="J19" s="42">
        <v>0</v>
      </c>
      <c r="K19" s="42">
        <v>0</v>
      </c>
      <c r="L19" s="42">
        <v>0</v>
      </c>
      <c r="M19" s="42">
        <v>0</v>
      </c>
      <c r="N19" s="42">
        <v>0</v>
      </c>
      <c r="O19" s="42">
        <v>0</v>
      </c>
      <c r="P19" s="42">
        <v>0</v>
      </c>
      <c r="Q19" s="42">
        <v>0</v>
      </c>
      <c r="R19" s="42">
        <v>0</v>
      </c>
      <c r="S19" s="42">
        <v>0</v>
      </c>
    </row>
    <row r="20" ht="18" customHeight="1" spans="1:19">
      <c r="A20" s="31" t="s">
        <v>116</v>
      </c>
      <c r="B20" s="32" t="s">
        <v>60</v>
      </c>
      <c r="C20" s="42">
        <f t="shared" ref="C20:S20" si="7">C21</f>
        <v>15.65</v>
      </c>
      <c r="D20" s="42">
        <f t="shared" si="7"/>
        <v>15.65</v>
      </c>
      <c r="E20" s="42">
        <f t="shared" si="7"/>
        <v>0</v>
      </c>
      <c r="F20" s="42">
        <f t="shared" si="7"/>
        <v>0</v>
      </c>
      <c r="G20" s="42">
        <f t="shared" si="7"/>
        <v>0</v>
      </c>
      <c r="H20" s="42">
        <f t="shared" si="7"/>
        <v>0</v>
      </c>
      <c r="I20" s="42">
        <f t="shared" si="7"/>
        <v>0</v>
      </c>
      <c r="J20" s="42">
        <f t="shared" si="7"/>
        <v>0</v>
      </c>
      <c r="K20" s="42">
        <f t="shared" si="7"/>
        <v>0</v>
      </c>
      <c r="L20" s="42">
        <f t="shared" si="7"/>
        <v>0</v>
      </c>
      <c r="M20" s="42">
        <f t="shared" si="7"/>
        <v>0</v>
      </c>
      <c r="N20" s="42">
        <f t="shared" si="7"/>
        <v>0</v>
      </c>
      <c r="O20" s="42">
        <f t="shared" si="7"/>
        <v>0</v>
      </c>
      <c r="P20" s="42">
        <f t="shared" si="7"/>
        <v>0</v>
      </c>
      <c r="Q20" s="42">
        <f t="shared" si="7"/>
        <v>0</v>
      </c>
      <c r="R20" s="42">
        <f t="shared" si="7"/>
        <v>0</v>
      </c>
      <c r="S20" s="42">
        <f t="shared" si="7"/>
        <v>0</v>
      </c>
    </row>
    <row r="21" ht="18" customHeight="1" spans="1:19">
      <c r="A21" s="31" t="s">
        <v>117</v>
      </c>
      <c r="B21" s="32" t="s">
        <v>118</v>
      </c>
      <c r="C21" s="42">
        <f t="shared" ref="C21:S21" si="8">C22</f>
        <v>15.65</v>
      </c>
      <c r="D21" s="42">
        <f t="shared" si="8"/>
        <v>15.65</v>
      </c>
      <c r="E21" s="42">
        <f t="shared" si="8"/>
        <v>0</v>
      </c>
      <c r="F21" s="42">
        <f t="shared" si="8"/>
        <v>0</v>
      </c>
      <c r="G21" s="42">
        <f t="shared" si="8"/>
        <v>0</v>
      </c>
      <c r="H21" s="42">
        <f t="shared" si="8"/>
        <v>0</v>
      </c>
      <c r="I21" s="42">
        <f t="shared" si="8"/>
        <v>0</v>
      </c>
      <c r="J21" s="42">
        <f t="shared" si="8"/>
        <v>0</v>
      </c>
      <c r="K21" s="42">
        <f t="shared" si="8"/>
        <v>0</v>
      </c>
      <c r="L21" s="42">
        <f t="shared" si="8"/>
        <v>0</v>
      </c>
      <c r="M21" s="42">
        <f t="shared" si="8"/>
        <v>0</v>
      </c>
      <c r="N21" s="42">
        <f t="shared" si="8"/>
        <v>0</v>
      </c>
      <c r="O21" s="42">
        <f t="shared" si="8"/>
        <v>0</v>
      </c>
      <c r="P21" s="42">
        <f t="shared" si="8"/>
        <v>0</v>
      </c>
      <c r="Q21" s="42">
        <f t="shared" si="8"/>
        <v>0</v>
      </c>
      <c r="R21" s="42">
        <f t="shared" si="8"/>
        <v>0</v>
      </c>
      <c r="S21" s="42">
        <f t="shared" si="8"/>
        <v>0</v>
      </c>
    </row>
    <row r="22" ht="18" customHeight="1" spans="1:19">
      <c r="A22" s="31" t="s">
        <v>119</v>
      </c>
      <c r="B22" s="32" t="s">
        <v>30</v>
      </c>
      <c r="C22" s="42">
        <v>15.65</v>
      </c>
      <c r="D22" s="42">
        <v>15.65</v>
      </c>
      <c r="E22" s="42">
        <v>0</v>
      </c>
      <c r="F22" s="42">
        <v>0</v>
      </c>
      <c r="G22" s="42">
        <v>0</v>
      </c>
      <c r="H22" s="42">
        <v>0</v>
      </c>
      <c r="I22" s="42">
        <v>0</v>
      </c>
      <c r="J22" s="42">
        <v>0</v>
      </c>
      <c r="K22" s="42">
        <v>0</v>
      </c>
      <c r="L22" s="42">
        <v>0</v>
      </c>
      <c r="M22" s="42">
        <v>0</v>
      </c>
      <c r="N22" s="42">
        <v>0</v>
      </c>
      <c r="O22" s="42">
        <v>0</v>
      </c>
      <c r="P22" s="42">
        <v>0</v>
      </c>
      <c r="Q22" s="42">
        <v>0</v>
      </c>
      <c r="R22" s="42">
        <v>0</v>
      </c>
      <c r="S22" s="42">
        <v>0</v>
      </c>
    </row>
    <row r="23" ht="18" customHeight="1" spans="3:19">
      <c r="C23" s="15"/>
      <c r="D23" s="15"/>
      <c r="E23" s="15"/>
      <c r="F23" s="15"/>
      <c r="G23" s="15"/>
      <c r="H23" s="15"/>
      <c r="I23" s="15"/>
      <c r="J23" s="15"/>
      <c r="K23" s="15"/>
      <c r="L23" s="15"/>
      <c r="M23" s="15"/>
      <c r="N23" s="15"/>
      <c r="O23" s="15"/>
      <c r="P23" s="15"/>
      <c r="Q23" s="15"/>
      <c r="R23" s="15"/>
      <c r="S23" s="15"/>
    </row>
    <row r="24" spans="3:19">
      <c r="C24" s="15"/>
      <c r="D24" s="15"/>
      <c r="E24" s="15"/>
      <c r="F24" s="15"/>
      <c r="G24" s="15"/>
      <c r="H24" s="15"/>
      <c r="I24" s="15"/>
      <c r="J24" s="15"/>
      <c r="K24" s="15"/>
      <c r="L24" s="15"/>
      <c r="M24" s="15"/>
      <c r="N24" s="15"/>
      <c r="O24" s="15"/>
      <c r="P24" s="15"/>
      <c r="Q24" s="15"/>
      <c r="R24" s="15"/>
      <c r="S24" s="15"/>
    </row>
    <row r="25" spans="3:19">
      <c r="C25" s="15"/>
      <c r="D25" s="15"/>
      <c r="E25" s="15"/>
      <c r="F25" s="15"/>
      <c r="G25" s="15"/>
      <c r="H25" s="15"/>
      <c r="I25" s="15"/>
      <c r="J25" s="15"/>
      <c r="K25" s="15"/>
      <c r="L25" s="15"/>
      <c r="M25" s="15"/>
      <c r="N25" s="15"/>
      <c r="O25" s="15"/>
      <c r="P25" s="15"/>
      <c r="Q25" s="15"/>
      <c r="R25" s="15"/>
      <c r="S25" s="15"/>
    </row>
    <row r="26" spans="3:19">
      <c r="C26" s="15"/>
      <c r="D26" s="15"/>
      <c r="E26" s="15"/>
      <c r="F26" s="15"/>
      <c r="G26" s="15"/>
      <c r="H26" s="15"/>
      <c r="I26" s="15"/>
      <c r="J26" s="15"/>
      <c r="K26" s="15"/>
      <c r="L26" s="15"/>
      <c r="M26" s="15"/>
      <c r="N26" s="15"/>
      <c r="O26" s="15"/>
      <c r="P26" s="15"/>
      <c r="Q26" s="15"/>
      <c r="R26" s="15"/>
      <c r="S26" s="15"/>
    </row>
    <row r="27" spans="3:19">
      <c r="C27" s="15"/>
      <c r="D27" s="15"/>
      <c r="E27" s="15"/>
      <c r="F27" s="15"/>
      <c r="G27" s="15"/>
      <c r="H27" s="15"/>
      <c r="I27" s="15"/>
      <c r="J27" s="15"/>
      <c r="K27" s="15"/>
      <c r="L27" s="15"/>
      <c r="M27" s="15"/>
      <c r="N27" s="15"/>
      <c r="O27" s="15"/>
      <c r="P27" s="15"/>
      <c r="Q27" s="15"/>
      <c r="R27" s="15"/>
      <c r="S27" s="15"/>
    </row>
    <row r="28" spans="3:19">
      <c r="C28" s="15"/>
      <c r="D28" s="15"/>
      <c r="E28" s="15"/>
      <c r="F28" s="15"/>
      <c r="G28" s="15"/>
      <c r="H28" s="15"/>
      <c r="I28" s="15"/>
      <c r="J28" s="15"/>
      <c r="K28" s="15"/>
      <c r="L28" s="15"/>
      <c r="M28" s="15"/>
      <c r="N28" s="15"/>
      <c r="O28" s="15"/>
      <c r="P28" s="15"/>
      <c r="Q28" s="15"/>
      <c r="R28" s="15"/>
      <c r="S28" s="15"/>
    </row>
    <row r="29" spans="3:19">
      <c r="C29" s="15"/>
      <c r="D29" s="15"/>
      <c r="E29" s="15"/>
      <c r="F29" s="15"/>
      <c r="G29" s="15"/>
      <c r="H29" s="15"/>
      <c r="I29" s="15"/>
      <c r="J29" s="15"/>
      <c r="K29" s="15"/>
      <c r="L29" s="15"/>
      <c r="M29" s="15"/>
      <c r="N29" s="15"/>
      <c r="O29" s="15"/>
      <c r="P29" s="15"/>
      <c r="Q29" s="15"/>
      <c r="R29" s="15"/>
      <c r="S29" s="15"/>
    </row>
    <row r="30" spans="3:19">
      <c r="C30" s="15"/>
      <c r="D30" s="15"/>
      <c r="E30" s="15"/>
      <c r="F30" s="15"/>
      <c r="G30" s="15"/>
      <c r="H30" s="15"/>
      <c r="I30" s="15"/>
      <c r="J30" s="15"/>
      <c r="K30" s="15"/>
      <c r="L30" s="15"/>
      <c r="M30" s="15"/>
      <c r="N30" s="15"/>
      <c r="O30" s="15"/>
      <c r="P30" s="15"/>
      <c r="Q30" s="15"/>
      <c r="R30" s="15"/>
      <c r="S30" s="15"/>
    </row>
    <row r="31" spans="3:19">
      <c r="C31" s="15"/>
      <c r="D31" s="15"/>
      <c r="E31" s="15"/>
      <c r="F31" s="15"/>
      <c r="G31" s="15"/>
      <c r="H31" s="15"/>
      <c r="I31" s="15"/>
      <c r="J31" s="15"/>
      <c r="K31" s="15"/>
      <c r="L31" s="15"/>
      <c r="M31" s="15"/>
      <c r="N31" s="15"/>
      <c r="O31" s="15"/>
      <c r="P31" s="15"/>
      <c r="Q31" s="15"/>
      <c r="R31" s="15"/>
      <c r="S31" s="15"/>
    </row>
    <row r="32" spans="3:19">
      <c r="C32" s="15"/>
      <c r="D32" s="15"/>
      <c r="E32" s="15"/>
      <c r="F32" s="15"/>
      <c r="G32" s="15"/>
      <c r="H32" s="15"/>
      <c r="I32" s="15"/>
      <c r="J32" s="15"/>
      <c r="K32" s="15"/>
      <c r="L32" s="15"/>
      <c r="M32" s="15"/>
      <c r="N32" s="15"/>
      <c r="O32" s="15"/>
      <c r="P32" s="15"/>
      <c r="Q32" s="15"/>
      <c r="R32" s="15"/>
      <c r="S32" s="15"/>
    </row>
    <row r="33" spans="3:19">
      <c r="C33" s="15"/>
      <c r="D33" s="15"/>
      <c r="E33" s="15"/>
      <c r="F33" s="15"/>
      <c r="G33" s="15"/>
      <c r="H33" s="15"/>
      <c r="I33" s="15"/>
      <c r="J33" s="15"/>
      <c r="K33" s="15"/>
      <c r="L33" s="15"/>
      <c r="M33" s="15"/>
      <c r="N33" s="15"/>
      <c r="O33" s="15"/>
      <c r="P33" s="15"/>
      <c r="Q33" s="15"/>
      <c r="R33" s="15"/>
      <c r="S33" s="15"/>
    </row>
    <row r="34" spans="3:19">
      <c r="C34" s="15"/>
      <c r="D34" s="15"/>
      <c r="E34" s="15"/>
      <c r="F34" s="15"/>
      <c r="G34" s="15"/>
      <c r="H34" s="15"/>
      <c r="I34" s="15"/>
      <c r="J34" s="15"/>
      <c r="K34" s="15"/>
      <c r="L34" s="15"/>
      <c r="M34" s="15"/>
      <c r="N34" s="15"/>
      <c r="O34" s="15"/>
      <c r="P34" s="15"/>
      <c r="Q34" s="15"/>
      <c r="R34" s="15"/>
      <c r="S34" s="15"/>
    </row>
    <row r="35" spans="3:19">
      <c r="C35" s="15"/>
      <c r="D35" s="15"/>
      <c r="E35" s="15"/>
      <c r="F35" s="15"/>
      <c r="G35" s="15"/>
      <c r="H35" s="15"/>
      <c r="I35" s="15"/>
      <c r="J35" s="15"/>
      <c r="K35" s="15"/>
      <c r="L35" s="15"/>
      <c r="M35" s="15"/>
      <c r="N35" s="15"/>
      <c r="O35" s="15"/>
      <c r="P35" s="15"/>
      <c r="Q35" s="15"/>
      <c r="R35" s="15"/>
      <c r="S35" s="15"/>
    </row>
    <row r="36" spans="3:19">
      <c r="C36" s="15"/>
      <c r="D36" s="15"/>
      <c r="E36" s="15"/>
      <c r="F36" s="15"/>
      <c r="G36" s="15"/>
      <c r="H36" s="15"/>
      <c r="I36" s="15"/>
      <c r="J36" s="15"/>
      <c r="K36" s="15"/>
      <c r="L36" s="15"/>
      <c r="M36" s="15"/>
      <c r="N36" s="15"/>
      <c r="O36" s="15"/>
      <c r="P36" s="15"/>
      <c r="Q36" s="15"/>
      <c r="R36" s="15"/>
      <c r="S36" s="15"/>
    </row>
    <row r="37" spans="3:19">
      <c r="C37" s="15"/>
      <c r="D37" s="15"/>
      <c r="E37" s="15"/>
      <c r="F37" s="15"/>
      <c r="G37" s="15"/>
      <c r="H37" s="15"/>
      <c r="I37" s="15"/>
      <c r="J37" s="15"/>
      <c r="K37" s="15"/>
      <c r="L37" s="15"/>
      <c r="M37" s="15"/>
      <c r="N37" s="15"/>
      <c r="O37" s="15"/>
      <c r="P37" s="15"/>
      <c r="Q37" s="15"/>
      <c r="R37" s="15"/>
      <c r="S37" s="15"/>
    </row>
    <row r="38" spans="3:19">
      <c r="C38" s="15"/>
      <c r="D38" s="15"/>
      <c r="E38" s="15"/>
      <c r="F38" s="15"/>
      <c r="G38" s="15"/>
      <c r="H38" s="15"/>
      <c r="I38" s="15"/>
      <c r="J38" s="15"/>
      <c r="K38" s="15"/>
      <c r="L38" s="15"/>
      <c r="M38" s="15"/>
      <c r="N38" s="15"/>
      <c r="O38" s="15"/>
      <c r="P38" s="15"/>
      <c r="Q38" s="15"/>
      <c r="R38" s="15"/>
      <c r="S38" s="15"/>
    </row>
    <row r="39" spans="3:19">
      <c r="C39" s="15"/>
      <c r="D39" s="15"/>
      <c r="E39" s="15"/>
      <c r="F39" s="15"/>
      <c r="G39" s="15"/>
      <c r="H39" s="15"/>
      <c r="I39" s="15"/>
      <c r="J39" s="15"/>
      <c r="K39" s="15"/>
      <c r="L39" s="15"/>
      <c r="M39" s="15"/>
      <c r="N39" s="15"/>
      <c r="O39" s="15"/>
      <c r="P39" s="15"/>
      <c r="Q39" s="15"/>
      <c r="R39" s="15"/>
      <c r="S39" s="15"/>
    </row>
    <row r="40" spans="3:19">
      <c r="C40" s="15"/>
      <c r="D40" s="15"/>
      <c r="E40" s="15"/>
      <c r="F40" s="15"/>
      <c r="G40" s="15"/>
      <c r="H40" s="15"/>
      <c r="I40" s="15"/>
      <c r="J40" s="15"/>
      <c r="K40" s="15"/>
      <c r="L40" s="15"/>
      <c r="M40" s="15"/>
      <c r="N40" s="15"/>
      <c r="O40" s="15"/>
      <c r="P40" s="15"/>
      <c r="Q40" s="15"/>
      <c r="R40" s="15"/>
      <c r="S40" s="15"/>
    </row>
    <row r="41" spans="3:19">
      <c r="C41" s="15"/>
      <c r="D41" s="15"/>
      <c r="E41" s="15"/>
      <c r="F41" s="15"/>
      <c r="G41" s="15"/>
      <c r="H41" s="15"/>
      <c r="I41" s="15"/>
      <c r="J41" s="15"/>
      <c r="K41" s="15"/>
      <c r="L41" s="15"/>
      <c r="M41" s="15"/>
      <c r="N41" s="15"/>
      <c r="O41" s="15"/>
      <c r="P41" s="15"/>
      <c r="Q41" s="15"/>
      <c r="R41" s="15"/>
      <c r="S41" s="15"/>
    </row>
    <row r="42" spans="3:19">
      <c r="C42" s="15"/>
      <c r="D42" s="15"/>
      <c r="E42" s="15"/>
      <c r="F42" s="15"/>
      <c r="G42" s="15"/>
      <c r="H42" s="15"/>
      <c r="I42" s="15"/>
      <c r="J42" s="15"/>
      <c r="K42" s="15"/>
      <c r="L42" s="15"/>
      <c r="M42" s="15"/>
      <c r="N42" s="15"/>
      <c r="O42" s="15"/>
      <c r="P42" s="15"/>
      <c r="Q42" s="15"/>
      <c r="R42" s="15"/>
      <c r="S42" s="15"/>
    </row>
    <row r="43" spans="3:19">
      <c r="C43" s="15"/>
      <c r="D43" s="15"/>
      <c r="E43" s="15"/>
      <c r="F43" s="15"/>
      <c r="G43" s="15"/>
      <c r="H43" s="15"/>
      <c r="I43" s="15"/>
      <c r="J43" s="15"/>
      <c r="K43" s="15"/>
      <c r="L43" s="15"/>
      <c r="M43" s="15"/>
      <c r="N43" s="15"/>
      <c r="O43" s="15"/>
      <c r="P43" s="15"/>
      <c r="Q43" s="15"/>
      <c r="R43" s="15"/>
      <c r="S43" s="15"/>
    </row>
    <row r="44" spans="3:19">
      <c r="C44" s="15"/>
      <c r="D44" s="15"/>
      <c r="E44" s="15"/>
      <c r="F44" s="15"/>
      <c r="G44" s="15"/>
      <c r="H44" s="15"/>
      <c r="I44" s="15"/>
      <c r="J44" s="15"/>
      <c r="K44" s="15"/>
      <c r="L44" s="15"/>
      <c r="M44" s="15"/>
      <c r="N44" s="15"/>
      <c r="O44" s="15"/>
      <c r="P44" s="15"/>
      <c r="Q44" s="15"/>
      <c r="R44" s="15"/>
      <c r="S44" s="15"/>
    </row>
    <row r="45" spans="3:19">
      <c r="C45" s="15"/>
      <c r="D45" s="15"/>
      <c r="E45" s="15"/>
      <c r="F45" s="15"/>
      <c r="G45" s="15"/>
      <c r="H45" s="15"/>
      <c r="I45" s="15"/>
      <c r="J45" s="15"/>
      <c r="K45" s="15"/>
      <c r="L45" s="15"/>
      <c r="M45" s="15"/>
      <c r="N45" s="15"/>
      <c r="O45" s="15"/>
      <c r="P45" s="15"/>
      <c r="Q45" s="15"/>
      <c r="R45" s="15"/>
      <c r="S45" s="15"/>
    </row>
    <row r="46" spans="3:19">
      <c r="C46" s="15"/>
      <c r="D46" s="15"/>
      <c r="E46" s="15"/>
      <c r="F46" s="15"/>
      <c r="G46" s="15"/>
      <c r="H46" s="15"/>
      <c r="I46" s="15"/>
      <c r="J46" s="15"/>
      <c r="K46" s="15"/>
      <c r="L46" s="15"/>
      <c r="M46" s="15"/>
      <c r="N46" s="15"/>
      <c r="O46" s="15"/>
      <c r="P46" s="15"/>
      <c r="Q46" s="15"/>
      <c r="R46" s="15"/>
      <c r="S46" s="15"/>
    </row>
    <row r="47" spans="3:19">
      <c r="C47" s="15"/>
      <c r="D47" s="15"/>
      <c r="E47" s="15"/>
      <c r="F47" s="15"/>
      <c r="G47" s="15"/>
      <c r="H47" s="15"/>
      <c r="I47" s="15"/>
      <c r="J47" s="15"/>
      <c r="K47" s="15"/>
      <c r="L47" s="15"/>
      <c r="M47" s="15"/>
      <c r="N47" s="15"/>
      <c r="O47" s="15"/>
      <c r="P47" s="15"/>
      <c r="Q47" s="15"/>
      <c r="R47" s="15"/>
      <c r="S47" s="15"/>
    </row>
    <row r="48" spans="3:19">
      <c r="C48" s="15"/>
      <c r="D48" s="15"/>
      <c r="E48" s="15"/>
      <c r="F48" s="15"/>
      <c r="G48" s="15"/>
      <c r="H48" s="15"/>
      <c r="I48" s="15"/>
      <c r="J48" s="15"/>
      <c r="K48" s="15"/>
      <c r="L48" s="15"/>
      <c r="M48" s="15"/>
      <c r="N48" s="15"/>
      <c r="O48" s="15"/>
      <c r="P48" s="15"/>
      <c r="Q48" s="15"/>
      <c r="R48" s="15"/>
      <c r="S48" s="15"/>
    </row>
    <row r="49" spans="3:19">
      <c r="C49" s="15"/>
      <c r="D49" s="15"/>
      <c r="E49" s="15"/>
      <c r="F49" s="15"/>
      <c r="G49" s="15"/>
      <c r="H49" s="15"/>
      <c r="I49" s="15"/>
      <c r="J49" s="15"/>
      <c r="K49" s="15"/>
      <c r="L49" s="15"/>
      <c r="M49" s="15"/>
      <c r="N49" s="15"/>
      <c r="O49" s="15"/>
      <c r="P49" s="15"/>
      <c r="Q49" s="15"/>
      <c r="R49" s="15"/>
      <c r="S49" s="15"/>
    </row>
    <row r="50" spans="3:19">
      <c r="C50" s="15"/>
      <c r="D50" s="15"/>
      <c r="E50" s="15"/>
      <c r="F50" s="15"/>
      <c r="G50" s="15"/>
      <c r="H50" s="15"/>
      <c r="I50" s="15"/>
      <c r="J50" s="15"/>
      <c r="K50" s="15"/>
      <c r="L50" s="15"/>
      <c r="M50" s="15"/>
      <c r="N50" s="15"/>
      <c r="O50" s="15"/>
      <c r="P50" s="15"/>
      <c r="Q50" s="15"/>
      <c r="R50" s="15"/>
      <c r="S50" s="15"/>
    </row>
    <row r="51" spans="3:19">
      <c r="C51" s="15"/>
      <c r="D51" s="15"/>
      <c r="E51" s="15"/>
      <c r="F51" s="15"/>
      <c r="G51" s="15"/>
      <c r="H51" s="15"/>
      <c r="I51" s="15"/>
      <c r="J51" s="15"/>
      <c r="K51" s="15"/>
      <c r="L51" s="15"/>
      <c r="M51" s="15"/>
      <c r="N51" s="15"/>
      <c r="O51" s="15"/>
      <c r="P51" s="15"/>
      <c r="Q51" s="15"/>
      <c r="R51" s="15"/>
      <c r="S51" s="15"/>
    </row>
    <row r="52" spans="3:19">
      <c r="C52" s="15"/>
      <c r="D52" s="15"/>
      <c r="E52" s="15"/>
      <c r="F52" s="15"/>
      <c r="G52" s="15"/>
      <c r="H52" s="15"/>
      <c r="I52" s="15"/>
      <c r="J52" s="15"/>
      <c r="K52" s="15"/>
      <c r="L52" s="15"/>
      <c r="M52" s="15"/>
      <c r="N52" s="15"/>
      <c r="O52" s="15"/>
      <c r="P52" s="15"/>
      <c r="Q52" s="15"/>
      <c r="R52" s="15"/>
      <c r="S52" s="15"/>
    </row>
    <row r="53" spans="3:19">
      <c r="C53" s="15"/>
      <c r="D53" s="15"/>
      <c r="E53" s="15"/>
      <c r="F53" s="15"/>
      <c r="G53" s="15"/>
      <c r="H53" s="15"/>
      <c r="I53" s="15"/>
      <c r="J53" s="15"/>
      <c r="K53" s="15"/>
      <c r="L53" s="15"/>
      <c r="M53" s="15"/>
      <c r="N53" s="15"/>
      <c r="O53" s="15"/>
      <c r="P53" s="15"/>
      <c r="Q53" s="15"/>
      <c r="R53" s="15"/>
      <c r="S53" s="15"/>
    </row>
    <row r="54" spans="3:19">
      <c r="C54" s="15"/>
      <c r="D54" s="15"/>
      <c r="E54" s="15"/>
      <c r="F54" s="15"/>
      <c r="G54" s="15"/>
      <c r="H54" s="15"/>
      <c r="I54" s="15"/>
      <c r="J54" s="15"/>
      <c r="K54" s="15"/>
      <c r="L54" s="15"/>
      <c r="M54" s="15"/>
      <c r="N54" s="15"/>
      <c r="O54" s="15"/>
      <c r="P54" s="15"/>
      <c r="Q54" s="15"/>
      <c r="R54" s="15"/>
      <c r="S54" s="15"/>
    </row>
    <row r="55" spans="3:19">
      <c r="C55" s="15"/>
      <c r="D55" s="15"/>
      <c r="E55" s="15"/>
      <c r="F55" s="15"/>
      <c r="G55" s="15"/>
      <c r="H55" s="15"/>
      <c r="I55" s="15"/>
      <c r="J55" s="15"/>
      <c r="K55" s="15"/>
      <c r="L55" s="15"/>
      <c r="M55" s="15"/>
      <c r="N55" s="15"/>
      <c r="O55" s="15"/>
      <c r="P55" s="15"/>
      <c r="Q55" s="15"/>
      <c r="R55" s="15"/>
      <c r="S55" s="15"/>
    </row>
    <row r="56" spans="3:19">
      <c r="C56" s="15"/>
      <c r="D56" s="15"/>
      <c r="E56" s="15"/>
      <c r="F56" s="15"/>
      <c r="G56" s="15"/>
      <c r="H56" s="15"/>
      <c r="I56" s="15"/>
      <c r="J56" s="15"/>
      <c r="K56" s="15"/>
      <c r="L56" s="15"/>
      <c r="M56" s="15"/>
      <c r="N56" s="15"/>
      <c r="O56" s="15"/>
      <c r="P56" s="15"/>
      <c r="Q56" s="15"/>
      <c r="R56" s="15"/>
      <c r="S56" s="15"/>
    </row>
    <row r="57" spans="3:19">
      <c r="C57" s="15"/>
      <c r="D57" s="15"/>
      <c r="E57" s="15"/>
      <c r="F57" s="15"/>
      <c r="G57" s="15"/>
      <c r="H57" s="15"/>
      <c r="I57" s="15"/>
      <c r="J57" s="15"/>
      <c r="K57" s="15"/>
      <c r="L57" s="15"/>
      <c r="M57" s="15"/>
      <c r="N57" s="15"/>
      <c r="O57" s="15"/>
      <c r="P57" s="15"/>
      <c r="Q57" s="15"/>
      <c r="R57" s="15"/>
      <c r="S57" s="15"/>
    </row>
    <row r="58" spans="3:19">
      <c r="C58" s="15"/>
      <c r="D58" s="15"/>
      <c r="E58" s="15"/>
      <c r="F58" s="15"/>
      <c r="G58" s="15"/>
      <c r="H58" s="15"/>
      <c r="I58" s="15"/>
      <c r="J58" s="15"/>
      <c r="K58" s="15"/>
      <c r="L58" s="15"/>
      <c r="M58" s="15"/>
      <c r="N58" s="15"/>
      <c r="O58" s="15"/>
      <c r="P58" s="15"/>
      <c r="Q58" s="15"/>
      <c r="R58" s="15"/>
      <c r="S58" s="15"/>
    </row>
    <row r="59" spans="3:19">
      <c r="C59" s="15"/>
      <c r="D59" s="15"/>
      <c r="E59" s="15"/>
      <c r="F59" s="15"/>
      <c r="G59" s="15"/>
      <c r="H59" s="15"/>
      <c r="I59" s="15"/>
      <c r="J59" s="15"/>
      <c r="K59" s="15"/>
      <c r="L59" s="15"/>
      <c r="M59" s="15"/>
      <c r="N59" s="15"/>
      <c r="O59" s="15"/>
      <c r="P59" s="15"/>
      <c r="Q59" s="15"/>
      <c r="R59" s="15"/>
      <c r="S59" s="15"/>
    </row>
    <row r="60" spans="3:19">
      <c r="C60" s="15"/>
      <c r="D60" s="15"/>
      <c r="E60" s="15"/>
      <c r="F60" s="15"/>
      <c r="G60" s="15"/>
      <c r="H60" s="15"/>
      <c r="I60" s="15"/>
      <c r="J60" s="15"/>
      <c r="K60" s="15"/>
      <c r="L60" s="15"/>
      <c r="M60" s="15"/>
      <c r="N60" s="15"/>
      <c r="O60" s="15"/>
      <c r="P60" s="15"/>
      <c r="Q60" s="15"/>
      <c r="R60" s="15"/>
      <c r="S60" s="15"/>
    </row>
    <row r="61" spans="3:19">
      <c r="C61" s="15"/>
      <c r="D61" s="15"/>
      <c r="E61" s="15"/>
      <c r="F61" s="15"/>
      <c r="G61" s="15"/>
      <c r="H61" s="15"/>
      <c r="I61" s="15"/>
      <c r="J61" s="15"/>
      <c r="K61" s="15"/>
      <c r="L61" s="15"/>
      <c r="M61" s="15"/>
      <c r="N61" s="15"/>
      <c r="O61" s="15"/>
      <c r="P61" s="15"/>
      <c r="Q61" s="15"/>
      <c r="R61" s="15"/>
      <c r="S61" s="15"/>
    </row>
    <row r="62" spans="3:19">
      <c r="C62" s="15"/>
      <c r="D62" s="15"/>
      <c r="E62" s="15"/>
      <c r="F62" s="15"/>
      <c r="G62" s="15"/>
      <c r="H62" s="15"/>
      <c r="I62" s="15"/>
      <c r="J62" s="15"/>
      <c r="K62" s="15"/>
      <c r="L62" s="15"/>
      <c r="M62" s="15"/>
      <c r="N62" s="15"/>
      <c r="O62" s="15"/>
      <c r="P62" s="15"/>
      <c r="Q62" s="15"/>
      <c r="R62" s="15"/>
      <c r="S62" s="15"/>
    </row>
    <row r="63" spans="3:19">
      <c r="C63" s="15"/>
      <c r="D63" s="15"/>
      <c r="E63" s="15"/>
      <c r="F63" s="15"/>
      <c r="G63" s="15"/>
      <c r="H63" s="15"/>
      <c r="I63" s="15"/>
      <c r="J63" s="15"/>
      <c r="K63" s="15"/>
      <c r="L63" s="15"/>
      <c r="M63" s="15"/>
      <c r="N63" s="15"/>
      <c r="O63" s="15"/>
      <c r="P63" s="15"/>
      <c r="Q63" s="15"/>
      <c r="R63" s="15"/>
      <c r="S63" s="15"/>
    </row>
    <row r="64" spans="3:19">
      <c r="C64" s="15"/>
      <c r="D64" s="15"/>
      <c r="E64" s="15"/>
      <c r="F64" s="15"/>
      <c r="G64" s="15"/>
      <c r="H64" s="15"/>
      <c r="I64" s="15"/>
      <c r="J64" s="15"/>
      <c r="K64" s="15"/>
      <c r="L64" s="15"/>
      <c r="M64" s="15"/>
      <c r="N64" s="15"/>
      <c r="O64" s="15"/>
      <c r="P64" s="15"/>
      <c r="Q64" s="15"/>
      <c r="R64" s="15"/>
      <c r="S64" s="15"/>
    </row>
    <row r="65" spans="3:19">
      <c r="C65" s="15"/>
      <c r="D65" s="15"/>
      <c r="E65" s="15"/>
      <c r="F65" s="15"/>
      <c r="G65" s="15"/>
      <c r="H65" s="15"/>
      <c r="I65" s="15"/>
      <c r="J65" s="15"/>
      <c r="K65" s="15"/>
      <c r="L65" s="15"/>
      <c r="M65" s="15"/>
      <c r="N65" s="15"/>
      <c r="O65" s="15"/>
      <c r="P65" s="15"/>
      <c r="Q65" s="15"/>
      <c r="R65" s="15"/>
      <c r="S65" s="15"/>
    </row>
    <row r="66" spans="3:19">
      <c r="C66" s="15"/>
      <c r="D66" s="15"/>
      <c r="E66" s="15"/>
      <c r="F66" s="15"/>
      <c r="G66" s="15"/>
      <c r="H66" s="15"/>
      <c r="I66" s="15"/>
      <c r="J66" s="15"/>
      <c r="K66" s="15"/>
      <c r="L66" s="15"/>
      <c r="M66" s="15"/>
      <c r="N66" s="15"/>
      <c r="O66" s="15"/>
      <c r="P66" s="15"/>
      <c r="Q66" s="15"/>
      <c r="R66" s="15"/>
      <c r="S66" s="15"/>
    </row>
    <row r="67" spans="3:19">
      <c r="C67" s="15"/>
      <c r="D67" s="15"/>
      <c r="E67" s="15"/>
      <c r="F67" s="15"/>
      <c r="G67" s="15"/>
      <c r="H67" s="15"/>
      <c r="I67" s="15"/>
      <c r="J67" s="15"/>
      <c r="K67" s="15"/>
      <c r="L67" s="15"/>
      <c r="M67" s="15"/>
      <c r="N67" s="15"/>
      <c r="O67" s="15"/>
      <c r="P67" s="15"/>
      <c r="Q67" s="15"/>
      <c r="R67" s="15"/>
      <c r="S67" s="15"/>
    </row>
    <row r="68" spans="3:19">
      <c r="C68" s="15"/>
      <c r="D68" s="15"/>
      <c r="E68" s="15"/>
      <c r="F68" s="15"/>
      <c r="G68" s="15"/>
      <c r="H68" s="15"/>
      <c r="I68" s="15"/>
      <c r="J68" s="15"/>
      <c r="K68" s="15"/>
      <c r="L68" s="15"/>
      <c r="M68" s="15"/>
      <c r="N68" s="15"/>
      <c r="O68" s="15"/>
      <c r="P68" s="15"/>
      <c r="Q68" s="15"/>
      <c r="R68" s="15"/>
      <c r="S68" s="15"/>
    </row>
    <row r="69" spans="3:19">
      <c r="C69" s="15"/>
      <c r="D69" s="15"/>
      <c r="E69" s="15"/>
      <c r="F69" s="15"/>
      <c r="G69" s="15"/>
      <c r="H69" s="15"/>
      <c r="I69" s="15"/>
      <c r="J69" s="15"/>
      <c r="K69" s="15"/>
      <c r="L69" s="15"/>
      <c r="M69" s="15"/>
      <c r="N69" s="15"/>
      <c r="O69" s="15"/>
      <c r="P69" s="15"/>
      <c r="Q69" s="15"/>
      <c r="R69" s="15"/>
      <c r="S69" s="15"/>
    </row>
    <row r="70" spans="3:19">
      <c r="C70" s="15"/>
      <c r="D70" s="15"/>
      <c r="E70" s="15"/>
      <c r="F70" s="15"/>
      <c r="G70" s="15"/>
      <c r="H70" s="15"/>
      <c r="I70" s="15"/>
      <c r="J70" s="15"/>
      <c r="K70" s="15"/>
      <c r="L70" s="15"/>
      <c r="M70" s="15"/>
      <c r="N70" s="15"/>
      <c r="O70" s="15"/>
      <c r="P70" s="15"/>
      <c r="Q70" s="15"/>
      <c r="R70" s="15"/>
      <c r="S70" s="15"/>
    </row>
    <row r="71" spans="3:19">
      <c r="C71" s="15"/>
      <c r="D71" s="15"/>
      <c r="E71" s="15"/>
      <c r="F71" s="15"/>
      <c r="G71" s="15"/>
      <c r="H71" s="15"/>
      <c r="I71" s="15"/>
      <c r="J71" s="15"/>
      <c r="K71" s="15"/>
      <c r="L71" s="15"/>
      <c r="M71" s="15"/>
      <c r="N71" s="15"/>
      <c r="O71" s="15"/>
      <c r="P71" s="15"/>
      <c r="Q71" s="15"/>
      <c r="R71" s="15"/>
      <c r="S71" s="15"/>
    </row>
    <row r="72" spans="3:19">
      <c r="C72" s="15"/>
      <c r="D72" s="15"/>
      <c r="E72" s="15"/>
      <c r="F72" s="15"/>
      <c r="G72" s="15"/>
      <c r="H72" s="15"/>
      <c r="I72" s="15"/>
      <c r="J72" s="15"/>
      <c r="K72" s="15"/>
      <c r="L72" s="15"/>
      <c r="M72" s="15"/>
      <c r="N72" s="15"/>
      <c r="O72" s="15"/>
      <c r="P72" s="15"/>
      <c r="Q72" s="15"/>
      <c r="R72" s="15"/>
      <c r="S72" s="15"/>
    </row>
    <row r="73" spans="3:19">
      <c r="C73" s="15"/>
      <c r="D73" s="15"/>
      <c r="E73" s="15"/>
      <c r="F73" s="15"/>
      <c r="G73" s="15"/>
      <c r="H73" s="15"/>
      <c r="I73" s="15"/>
      <c r="J73" s="15"/>
      <c r="K73" s="15"/>
      <c r="L73" s="15"/>
      <c r="M73" s="15"/>
      <c r="N73" s="15"/>
      <c r="O73" s="15"/>
      <c r="P73" s="15"/>
      <c r="Q73" s="15"/>
      <c r="R73" s="15"/>
      <c r="S73" s="15"/>
    </row>
    <row r="74" spans="3:19">
      <c r="C74" s="15"/>
      <c r="D74" s="15"/>
      <c r="E74" s="15"/>
      <c r="F74" s="15"/>
      <c r="G74" s="15"/>
      <c r="H74" s="15"/>
      <c r="I74" s="15"/>
      <c r="J74" s="15"/>
      <c r="K74" s="15"/>
      <c r="L74" s="15"/>
      <c r="M74" s="15"/>
      <c r="N74" s="15"/>
      <c r="O74" s="15"/>
      <c r="P74" s="15"/>
      <c r="Q74" s="15"/>
      <c r="R74" s="15"/>
      <c r="S74" s="15"/>
    </row>
    <row r="75" spans="3:19">
      <c r="C75" s="15"/>
      <c r="D75" s="15"/>
      <c r="E75" s="15"/>
      <c r="F75" s="15"/>
      <c r="G75" s="15"/>
      <c r="H75" s="15"/>
      <c r="I75" s="15"/>
      <c r="J75" s="15"/>
      <c r="K75" s="15"/>
      <c r="L75" s="15"/>
      <c r="M75" s="15"/>
      <c r="N75" s="15"/>
      <c r="O75" s="15"/>
      <c r="P75" s="15"/>
      <c r="Q75" s="15"/>
      <c r="R75" s="15"/>
      <c r="S75" s="15"/>
    </row>
    <row r="76" spans="3:19">
      <c r="C76" s="15"/>
      <c r="D76" s="15"/>
      <c r="E76" s="15"/>
      <c r="F76" s="15"/>
      <c r="G76" s="15"/>
      <c r="H76" s="15"/>
      <c r="I76" s="15"/>
      <c r="J76" s="15"/>
      <c r="K76" s="15"/>
      <c r="L76" s="15"/>
      <c r="M76" s="15"/>
      <c r="N76" s="15"/>
      <c r="O76" s="15"/>
      <c r="P76" s="15"/>
      <c r="Q76" s="15"/>
      <c r="R76" s="15"/>
      <c r="S76" s="15"/>
    </row>
    <row r="77" spans="3:19">
      <c r="C77" s="15"/>
      <c r="D77" s="15"/>
      <c r="E77" s="15"/>
      <c r="F77" s="15"/>
      <c r="G77" s="15"/>
      <c r="H77" s="15"/>
      <c r="I77" s="15"/>
      <c r="J77" s="15"/>
      <c r="K77" s="15"/>
      <c r="L77" s="15"/>
      <c r="M77" s="15"/>
      <c r="N77" s="15"/>
      <c r="O77" s="15"/>
      <c r="P77" s="15"/>
      <c r="Q77" s="15"/>
      <c r="R77" s="15"/>
      <c r="S77" s="15"/>
    </row>
    <row r="78" spans="3:19">
      <c r="C78" s="15"/>
      <c r="D78" s="15"/>
      <c r="E78" s="15"/>
      <c r="F78" s="15"/>
      <c r="G78" s="15"/>
      <c r="H78" s="15"/>
      <c r="I78" s="15"/>
      <c r="J78" s="15"/>
      <c r="K78" s="15"/>
      <c r="L78" s="15"/>
      <c r="M78" s="15"/>
      <c r="N78" s="15"/>
      <c r="O78" s="15"/>
      <c r="P78" s="15"/>
      <c r="Q78" s="15"/>
      <c r="R78" s="15"/>
      <c r="S78" s="15"/>
    </row>
    <row r="79" spans="3:19">
      <c r="C79" s="15"/>
      <c r="D79" s="15"/>
      <c r="E79" s="15"/>
      <c r="F79" s="15"/>
      <c r="G79" s="15"/>
      <c r="H79" s="15"/>
      <c r="I79" s="15"/>
      <c r="J79" s="15"/>
      <c r="K79" s="15"/>
      <c r="L79" s="15"/>
      <c r="M79" s="15"/>
      <c r="N79" s="15"/>
      <c r="O79" s="15"/>
      <c r="P79" s="15"/>
      <c r="Q79" s="15"/>
      <c r="R79" s="15"/>
      <c r="S79" s="15"/>
    </row>
    <row r="80" spans="3:19">
      <c r="C80" s="15"/>
      <c r="D80" s="15"/>
      <c r="E80" s="15"/>
      <c r="F80" s="15"/>
      <c r="G80" s="15"/>
      <c r="H80" s="15"/>
      <c r="I80" s="15"/>
      <c r="J80" s="15"/>
      <c r="K80" s="15"/>
      <c r="L80" s="15"/>
      <c r="M80" s="15"/>
      <c r="N80" s="15"/>
      <c r="O80" s="15"/>
      <c r="P80" s="15"/>
      <c r="Q80" s="15"/>
      <c r="R80" s="15"/>
      <c r="S80" s="15"/>
    </row>
  </sheetData>
  <sheetProtection formatCells="0" formatColumns="0" formatRows="0"/>
  <mergeCells count="16">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 footer="0.5"/>
  <pageSetup paperSize="9" scale="9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showGridLines="0" showZeros="0" workbookViewId="0">
      <selection activeCell="A1" sqref="A1"/>
    </sheetView>
  </sheetViews>
  <sheetFormatPr defaultColWidth="9" defaultRowHeight="14.25"/>
  <cols>
    <col min="1" max="1" width="13.875" customWidth="1"/>
    <col min="2" max="2" width="30.875" customWidth="1"/>
    <col min="3" max="3" width="11.125" customWidth="1"/>
    <col min="4" max="4" width="11" customWidth="1"/>
    <col min="5" max="8" width="11.625" customWidth="1"/>
    <col min="9" max="9" width="13" customWidth="1"/>
    <col min="10" max="10" width="11.625" customWidth="1"/>
    <col min="11" max="11" width="12.25" customWidth="1"/>
    <col min="12" max="13" width="11.625" customWidth="1"/>
  </cols>
  <sheetData>
    <row r="1" customHeight="1"/>
    <row r="2" ht="22.5" customHeight="1" spans="1:13">
      <c r="A2" s="46" t="s">
        <v>120</v>
      </c>
      <c r="B2" s="47"/>
      <c r="C2" s="47"/>
      <c r="D2" s="47"/>
      <c r="E2" s="47"/>
      <c r="F2" s="47"/>
      <c r="G2" s="47"/>
      <c r="H2" s="47"/>
      <c r="I2" s="47"/>
      <c r="J2" s="47"/>
      <c r="K2" s="47"/>
      <c r="L2" s="47"/>
      <c r="M2" s="47"/>
    </row>
    <row r="3" customHeight="1" spans="1:13">
      <c r="A3" s="48"/>
      <c r="B3" s="48"/>
      <c r="C3" s="48"/>
      <c r="D3" s="48"/>
      <c r="E3" s="48"/>
      <c r="F3" s="48"/>
      <c r="G3" s="48"/>
      <c r="H3" s="48"/>
      <c r="I3" s="48"/>
      <c r="J3" s="48"/>
      <c r="K3" s="48"/>
      <c r="L3" s="48"/>
      <c r="M3" s="64" t="s">
        <v>121</v>
      </c>
    </row>
    <row r="4" customHeight="1" spans="2:13">
      <c r="B4" s="49"/>
      <c r="C4" s="49"/>
      <c r="D4" s="49"/>
      <c r="E4" s="49"/>
      <c r="F4" s="49"/>
      <c r="G4" s="49"/>
      <c r="H4" s="49"/>
      <c r="I4" s="49"/>
      <c r="J4" s="49"/>
      <c r="K4" s="49"/>
      <c r="L4" s="49"/>
      <c r="M4" s="64" t="s">
        <v>4</v>
      </c>
    </row>
    <row r="5" ht="4.5" customHeight="1" spans="1:13">
      <c r="A5" s="132" t="s">
        <v>81</v>
      </c>
      <c r="B5" s="133" t="s">
        <v>82</v>
      </c>
      <c r="C5" s="134" t="s">
        <v>122</v>
      </c>
      <c r="D5" s="134" t="s">
        <v>123</v>
      </c>
      <c r="E5" s="134" t="s">
        <v>124</v>
      </c>
      <c r="F5" s="134" t="s">
        <v>125</v>
      </c>
      <c r="G5" s="55" t="s">
        <v>126</v>
      </c>
      <c r="H5" s="55" t="s">
        <v>127</v>
      </c>
      <c r="I5" s="55" t="s">
        <v>128</v>
      </c>
      <c r="J5" s="55" t="s">
        <v>129</v>
      </c>
      <c r="K5" s="55" t="s">
        <v>130</v>
      </c>
      <c r="L5" s="134" t="s">
        <v>131</v>
      </c>
      <c r="M5" s="134" t="s">
        <v>68</v>
      </c>
    </row>
    <row r="6" ht="6" customHeight="1" spans="1:13">
      <c r="A6" s="135"/>
      <c r="B6" s="133" t="s">
        <v>132</v>
      </c>
      <c r="C6" s="134" t="s">
        <v>132</v>
      </c>
      <c r="D6" s="134" t="s">
        <v>132</v>
      </c>
      <c r="E6" s="134" t="s">
        <v>132</v>
      </c>
      <c r="F6" s="134" t="s">
        <v>132</v>
      </c>
      <c r="G6" s="59"/>
      <c r="H6" s="59"/>
      <c r="I6" s="59"/>
      <c r="J6" s="59"/>
      <c r="K6" s="59"/>
      <c r="L6" s="134" t="s">
        <v>132</v>
      </c>
      <c r="M6" s="134" t="s">
        <v>132</v>
      </c>
    </row>
    <row r="7" ht="5.25" customHeight="1" spans="1:13">
      <c r="A7" s="135"/>
      <c r="B7" s="133" t="s">
        <v>132</v>
      </c>
      <c r="C7" s="134" t="s">
        <v>132</v>
      </c>
      <c r="D7" s="134" t="s">
        <v>132</v>
      </c>
      <c r="E7" s="134" t="s">
        <v>132</v>
      </c>
      <c r="F7" s="134" t="s">
        <v>132</v>
      </c>
      <c r="G7" s="59"/>
      <c r="H7" s="59"/>
      <c r="I7" s="59"/>
      <c r="J7" s="59"/>
      <c r="K7" s="59"/>
      <c r="L7" s="134" t="s">
        <v>132</v>
      </c>
      <c r="M7" s="134" t="s">
        <v>132</v>
      </c>
    </row>
    <row r="8" ht="12" customHeight="1" spans="1:13">
      <c r="A8" s="136"/>
      <c r="B8" s="133" t="s">
        <v>132</v>
      </c>
      <c r="C8" s="134" t="s">
        <v>132</v>
      </c>
      <c r="D8" s="134" t="s">
        <v>132</v>
      </c>
      <c r="E8" s="134" t="s">
        <v>132</v>
      </c>
      <c r="F8" s="134" t="s">
        <v>132</v>
      </c>
      <c r="G8" s="61"/>
      <c r="H8" s="61"/>
      <c r="I8" s="61"/>
      <c r="J8" s="61"/>
      <c r="K8" s="61"/>
      <c r="L8" s="134" t="s">
        <v>132</v>
      </c>
      <c r="M8" s="134" t="s">
        <v>132</v>
      </c>
    </row>
    <row r="9" s="86" customFormat="1" ht="18" customHeight="1" spans="1:13">
      <c r="A9" s="31"/>
      <c r="B9" s="62" t="s">
        <v>85</v>
      </c>
      <c r="C9" s="137">
        <f t="shared" ref="C9:M9" si="0">C10+C14+C18+C21</f>
        <v>249.88</v>
      </c>
      <c r="D9" s="137">
        <f t="shared" si="0"/>
        <v>187</v>
      </c>
      <c r="E9" s="137">
        <f t="shared" si="0"/>
        <v>52.14</v>
      </c>
      <c r="F9" s="137">
        <f t="shared" si="0"/>
        <v>10.74</v>
      </c>
      <c r="G9" s="137">
        <f t="shared" si="0"/>
        <v>0</v>
      </c>
      <c r="H9" s="137">
        <f t="shared" si="0"/>
        <v>0</v>
      </c>
      <c r="I9" s="137">
        <f t="shared" si="0"/>
        <v>0</v>
      </c>
      <c r="J9" s="137">
        <f t="shared" si="0"/>
        <v>0</v>
      </c>
      <c r="K9" s="137">
        <f t="shared" si="0"/>
        <v>0</v>
      </c>
      <c r="L9" s="137">
        <f t="shared" si="0"/>
        <v>0</v>
      </c>
      <c r="M9" s="137">
        <f t="shared" si="0"/>
        <v>0</v>
      </c>
    </row>
    <row r="10" ht="18" customHeight="1" spans="1:13">
      <c r="A10" s="31" t="s">
        <v>97</v>
      </c>
      <c r="B10" s="62" t="s">
        <v>13</v>
      </c>
      <c r="C10" s="137">
        <f t="shared" ref="C10:M10" si="1">C11</f>
        <v>199.22</v>
      </c>
      <c r="D10" s="137">
        <f t="shared" si="1"/>
        <v>139.88</v>
      </c>
      <c r="E10" s="137">
        <f t="shared" si="1"/>
        <v>52.14</v>
      </c>
      <c r="F10" s="137">
        <f t="shared" si="1"/>
        <v>7.2</v>
      </c>
      <c r="G10" s="137">
        <f t="shared" si="1"/>
        <v>0</v>
      </c>
      <c r="H10" s="137">
        <f t="shared" si="1"/>
        <v>0</v>
      </c>
      <c r="I10" s="137">
        <f t="shared" si="1"/>
        <v>0</v>
      </c>
      <c r="J10" s="137">
        <f t="shared" si="1"/>
        <v>0</v>
      </c>
      <c r="K10" s="137">
        <f t="shared" si="1"/>
        <v>0</v>
      </c>
      <c r="L10" s="137">
        <f t="shared" si="1"/>
        <v>0</v>
      </c>
      <c r="M10" s="137">
        <f t="shared" si="1"/>
        <v>0</v>
      </c>
    </row>
    <row r="11" ht="18" customHeight="1" spans="1:13">
      <c r="A11" s="31" t="s">
        <v>98</v>
      </c>
      <c r="B11" s="62" t="s">
        <v>99</v>
      </c>
      <c r="C11" s="137">
        <f t="shared" ref="C11:M11" si="2">SUM(C12:C13)</f>
        <v>199.22</v>
      </c>
      <c r="D11" s="137">
        <f t="shared" si="2"/>
        <v>139.88</v>
      </c>
      <c r="E11" s="137">
        <f t="shared" si="2"/>
        <v>52.14</v>
      </c>
      <c r="F11" s="137">
        <f t="shared" si="2"/>
        <v>7.2</v>
      </c>
      <c r="G11" s="137">
        <f t="shared" si="2"/>
        <v>0</v>
      </c>
      <c r="H11" s="137">
        <f t="shared" si="2"/>
        <v>0</v>
      </c>
      <c r="I11" s="137">
        <f t="shared" si="2"/>
        <v>0</v>
      </c>
      <c r="J11" s="137">
        <f t="shared" si="2"/>
        <v>0</v>
      </c>
      <c r="K11" s="137">
        <f t="shared" si="2"/>
        <v>0</v>
      </c>
      <c r="L11" s="137">
        <f t="shared" si="2"/>
        <v>0</v>
      </c>
      <c r="M11" s="137">
        <f t="shared" si="2"/>
        <v>0</v>
      </c>
    </row>
    <row r="12" ht="18" customHeight="1" spans="1:13">
      <c r="A12" s="31" t="s">
        <v>100</v>
      </c>
      <c r="B12" s="62" t="s">
        <v>101</v>
      </c>
      <c r="C12" s="137">
        <v>166.06</v>
      </c>
      <c r="D12" s="137">
        <v>139.88</v>
      </c>
      <c r="E12" s="137">
        <v>26.18</v>
      </c>
      <c r="F12" s="137">
        <v>0</v>
      </c>
      <c r="G12" s="137">
        <v>0</v>
      </c>
      <c r="H12" s="137">
        <v>0</v>
      </c>
      <c r="I12" s="137">
        <v>0</v>
      </c>
      <c r="J12" s="137">
        <v>0</v>
      </c>
      <c r="K12" s="137">
        <v>0</v>
      </c>
      <c r="L12" s="137">
        <v>0</v>
      </c>
      <c r="M12" s="137">
        <v>0</v>
      </c>
    </row>
    <row r="13" ht="18" customHeight="1" spans="1:13">
      <c r="A13" s="31" t="s">
        <v>102</v>
      </c>
      <c r="B13" s="62" t="s">
        <v>103</v>
      </c>
      <c r="C13" s="137">
        <v>33.16</v>
      </c>
      <c r="D13" s="137">
        <v>0</v>
      </c>
      <c r="E13" s="137">
        <v>25.96</v>
      </c>
      <c r="F13" s="137">
        <v>7.2</v>
      </c>
      <c r="G13" s="137">
        <v>0</v>
      </c>
      <c r="H13" s="137">
        <v>0</v>
      </c>
      <c r="I13" s="137">
        <v>0</v>
      </c>
      <c r="J13" s="137">
        <v>0</v>
      </c>
      <c r="K13" s="137">
        <v>0</v>
      </c>
      <c r="L13" s="137">
        <v>0</v>
      </c>
      <c r="M13" s="137">
        <v>0</v>
      </c>
    </row>
    <row r="14" ht="18" customHeight="1" spans="1:13">
      <c r="A14" s="31" t="s">
        <v>104</v>
      </c>
      <c r="B14" s="62" t="s">
        <v>34</v>
      </c>
      <c r="C14" s="137">
        <f t="shared" ref="C14:M14" si="3">C15</f>
        <v>25.33</v>
      </c>
      <c r="D14" s="137">
        <f t="shared" si="3"/>
        <v>21.79</v>
      </c>
      <c r="E14" s="137">
        <f t="shared" si="3"/>
        <v>0</v>
      </c>
      <c r="F14" s="137">
        <f t="shared" si="3"/>
        <v>3.54</v>
      </c>
      <c r="G14" s="137">
        <f t="shared" si="3"/>
        <v>0</v>
      </c>
      <c r="H14" s="137">
        <f t="shared" si="3"/>
        <v>0</v>
      </c>
      <c r="I14" s="137">
        <f t="shared" si="3"/>
        <v>0</v>
      </c>
      <c r="J14" s="137">
        <f t="shared" si="3"/>
        <v>0</v>
      </c>
      <c r="K14" s="137">
        <f t="shared" si="3"/>
        <v>0</v>
      </c>
      <c r="L14" s="137">
        <f t="shared" si="3"/>
        <v>0</v>
      </c>
      <c r="M14" s="137">
        <f t="shared" si="3"/>
        <v>0</v>
      </c>
    </row>
    <row r="15" ht="18" customHeight="1" spans="1:13">
      <c r="A15" s="31" t="s">
        <v>105</v>
      </c>
      <c r="B15" s="62" t="s">
        <v>106</v>
      </c>
      <c r="C15" s="137">
        <f t="shared" ref="C15:M15" si="4">SUM(C16:C17)</f>
        <v>25.33</v>
      </c>
      <c r="D15" s="137">
        <f t="shared" si="4"/>
        <v>21.79</v>
      </c>
      <c r="E15" s="137">
        <f t="shared" si="4"/>
        <v>0</v>
      </c>
      <c r="F15" s="137">
        <f t="shared" si="4"/>
        <v>3.54</v>
      </c>
      <c r="G15" s="137">
        <f t="shared" si="4"/>
        <v>0</v>
      </c>
      <c r="H15" s="137">
        <f t="shared" si="4"/>
        <v>0</v>
      </c>
      <c r="I15" s="137">
        <f t="shared" si="4"/>
        <v>0</v>
      </c>
      <c r="J15" s="137">
        <f t="shared" si="4"/>
        <v>0</v>
      </c>
      <c r="K15" s="137">
        <f t="shared" si="4"/>
        <v>0</v>
      </c>
      <c r="L15" s="137">
        <f t="shared" si="4"/>
        <v>0</v>
      </c>
      <c r="M15" s="137">
        <f t="shared" si="4"/>
        <v>0</v>
      </c>
    </row>
    <row r="16" ht="18" customHeight="1" spans="1:13">
      <c r="A16" s="31" t="s">
        <v>107</v>
      </c>
      <c r="B16" s="62" t="s">
        <v>108</v>
      </c>
      <c r="C16" s="137">
        <v>3.54</v>
      </c>
      <c r="D16" s="137">
        <v>0</v>
      </c>
      <c r="E16" s="137">
        <v>0</v>
      </c>
      <c r="F16" s="137">
        <v>3.54</v>
      </c>
      <c r="G16" s="137">
        <v>0</v>
      </c>
      <c r="H16" s="137">
        <v>0</v>
      </c>
      <c r="I16" s="137">
        <v>0</v>
      </c>
      <c r="J16" s="137">
        <v>0</v>
      </c>
      <c r="K16" s="137">
        <v>0</v>
      </c>
      <c r="L16" s="137">
        <v>0</v>
      </c>
      <c r="M16" s="137">
        <v>0</v>
      </c>
    </row>
    <row r="17" ht="18" customHeight="1" spans="1:13">
      <c r="A17" s="31" t="s">
        <v>109</v>
      </c>
      <c r="B17" s="62" t="s">
        <v>110</v>
      </c>
      <c r="C17" s="137">
        <v>21.79</v>
      </c>
      <c r="D17" s="137">
        <v>21.79</v>
      </c>
      <c r="E17" s="137">
        <v>0</v>
      </c>
      <c r="F17" s="137">
        <v>0</v>
      </c>
      <c r="G17" s="137">
        <v>0</v>
      </c>
      <c r="H17" s="137">
        <v>0</v>
      </c>
      <c r="I17" s="137">
        <v>0</v>
      </c>
      <c r="J17" s="137">
        <v>0</v>
      </c>
      <c r="K17" s="137">
        <v>0</v>
      </c>
      <c r="L17" s="137">
        <v>0</v>
      </c>
      <c r="M17" s="137">
        <v>0</v>
      </c>
    </row>
    <row r="18" ht="18" customHeight="1" spans="1:13">
      <c r="A18" s="31" t="s">
        <v>111</v>
      </c>
      <c r="B18" s="62" t="s">
        <v>40</v>
      </c>
      <c r="C18" s="137">
        <f t="shared" ref="C18:M18" si="5">C19</f>
        <v>9.68</v>
      </c>
      <c r="D18" s="137">
        <f t="shared" si="5"/>
        <v>9.68</v>
      </c>
      <c r="E18" s="137">
        <f t="shared" si="5"/>
        <v>0</v>
      </c>
      <c r="F18" s="137">
        <f t="shared" si="5"/>
        <v>0</v>
      </c>
      <c r="G18" s="137">
        <f t="shared" si="5"/>
        <v>0</v>
      </c>
      <c r="H18" s="137">
        <f t="shared" si="5"/>
        <v>0</v>
      </c>
      <c r="I18" s="137">
        <f t="shared" si="5"/>
        <v>0</v>
      </c>
      <c r="J18" s="137">
        <f t="shared" si="5"/>
        <v>0</v>
      </c>
      <c r="K18" s="137">
        <f t="shared" si="5"/>
        <v>0</v>
      </c>
      <c r="L18" s="137">
        <f t="shared" si="5"/>
        <v>0</v>
      </c>
      <c r="M18" s="137">
        <f t="shared" si="5"/>
        <v>0</v>
      </c>
    </row>
    <row r="19" ht="18" customHeight="1" spans="1:13">
      <c r="A19" s="31" t="s">
        <v>112</v>
      </c>
      <c r="B19" s="62" t="s">
        <v>113</v>
      </c>
      <c r="C19" s="137">
        <f t="shared" ref="C19:M19" si="6">C20</f>
        <v>9.68</v>
      </c>
      <c r="D19" s="137">
        <f t="shared" si="6"/>
        <v>9.68</v>
      </c>
      <c r="E19" s="137">
        <f t="shared" si="6"/>
        <v>0</v>
      </c>
      <c r="F19" s="137">
        <f t="shared" si="6"/>
        <v>0</v>
      </c>
      <c r="G19" s="137">
        <f t="shared" si="6"/>
        <v>0</v>
      </c>
      <c r="H19" s="137">
        <f t="shared" si="6"/>
        <v>0</v>
      </c>
      <c r="I19" s="137">
        <f t="shared" si="6"/>
        <v>0</v>
      </c>
      <c r="J19" s="137">
        <f t="shared" si="6"/>
        <v>0</v>
      </c>
      <c r="K19" s="137">
        <f t="shared" si="6"/>
        <v>0</v>
      </c>
      <c r="L19" s="137">
        <f t="shared" si="6"/>
        <v>0</v>
      </c>
      <c r="M19" s="137">
        <f t="shared" si="6"/>
        <v>0</v>
      </c>
    </row>
    <row r="20" ht="18" customHeight="1" spans="1:13">
      <c r="A20" s="31" t="s">
        <v>114</v>
      </c>
      <c r="B20" s="62" t="s">
        <v>115</v>
      </c>
      <c r="C20" s="137">
        <v>9.68</v>
      </c>
      <c r="D20" s="137">
        <v>9.68</v>
      </c>
      <c r="E20" s="137">
        <v>0</v>
      </c>
      <c r="F20" s="137">
        <v>0</v>
      </c>
      <c r="G20" s="137">
        <v>0</v>
      </c>
      <c r="H20" s="137">
        <v>0</v>
      </c>
      <c r="I20" s="137">
        <v>0</v>
      </c>
      <c r="J20" s="137">
        <v>0</v>
      </c>
      <c r="K20" s="137">
        <v>0</v>
      </c>
      <c r="L20" s="137">
        <v>0</v>
      </c>
      <c r="M20" s="137">
        <v>0</v>
      </c>
    </row>
    <row r="21" ht="18" customHeight="1" spans="1:13">
      <c r="A21" s="31" t="s">
        <v>116</v>
      </c>
      <c r="B21" s="62" t="s">
        <v>60</v>
      </c>
      <c r="C21" s="137">
        <f t="shared" ref="C21:M21" si="7">C22</f>
        <v>15.65</v>
      </c>
      <c r="D21" s="137">
        <f t="shared" si="7"/>
        <v>15.65</v>
      </c>
      <c r="E21" s="137">
        <f t="shared" si="7"/>
        <v>0</v>
      </c>
      <c r="F21" s="137">
        <f t="shared" si="7"/>
        <v>0</v>
      </c>
      <c r="G21" s="137">
        <f t="shared" si="7"/>
        <v>0</v>
      </c>
      <c r="H21" s="137">
        <f t="shared" si="7"/>
        <v>0</v>
      </c>
      <c r="I21" s="137">
        <f t="shared" si="7"/>
        <v>0</v>
      </c>
      <c r="J21" s="137">
        <f t="shared" si="7"/>
        <v>0</v>
      </c>
      <c r="K21" s="137">
        <f t="shared" si="7"/>
        <v>0</v>
      </c>
      <c r="L21" s="137">
        <f t="shared" si="7"/>
        <v>0</v>
      </c>
      <c r="M21" s="137">
        <f t="shared" si="7"/>
        <v>0</v>
      </c>
    </row>
    <row r="22" ht="18" customHeight="1" spans="1:13">
      <c r="A22" s="31" t="s">
        <v>117</v>
      </c>
      <c r="B22" s="62" t="s">
        <v>118</v>
      </c>
      <c r="C22" s="137">
        <f t="shared" ref="C22:M22" si="8">C23</f>
        <v>15.65</v>
      </c>
      <c r="D22" s="137">
        <f t="shared" si="8"/>
        <v>15.65</v>
      </c>
      <c r="E22" s="137">
        <f t="shared" si="8"/>
        <v>0</v>
      </c>
      <c r="F22" s="137">
        <f t="shared" si="8"/>
        <v>0</v>
      </c>
      <c r="G22" s="137">
        <f t="shared" si="8"/>
        <v>0</v>
      </c>
      <c r="H22" s="137">
        <f t="shared" si="8"/>
        <v>0</v>
      </c>
      <c r="I22" s="137">
        <f t="shared" si="8"/>
        <v>0</v>
      </c>
      <c r="J22" s="137">
        <f t="shared" si="8"/>
        <v>0</v>
      </c>
      <c r="K22" s="137">
        <f t="shared" si="8"/>
        <v>0</v>
      </c>
      <c r="L22" s="137">
        <f t="shared" si="8"/>
        <v>0</v>
      </c>
      <c r="M22" s="137">
        <f t="shared" si="8"/>
        <v>0</v>
      </c>
    </row>
    <row r="23" ht="18" customHeight="1" spans="1:13">
      <c r="A23" s="31" t="s">
        <v>119</v>
      </c>
      <c r="B23" s="62" t="s">
        <v>30</v>
      </c>
      <c r="C23" s="137">
        <v>15.65</v>
      </c>
      <c r="D23" s="137">
        <v>15.65</v>
      </c>
      <c r="E23" s="137">
        <v>0</v>
      </c>
      <c r="F23" s="137">
        <v>0</v>
      </c>
      <c r="G23" s="137">
        <v>0</v>
      </c>
      <c r="H23" s="137">
        <v>0</v>
      </c>
      <c r="I23" s="137">
        <v>0</v>
      </c>
      <c r="J23" s="137">
        <v>0</v>
      </c>
      <c r="K23" s="137">
        <v>0</v>
      </c>
      <c r="L23" s="137">
        <v>0</v>
      </c>
      <c r="M23" s="137">
        <v>0</v>
      </c>
    </row>
    <row r="24" ht="18" customHeight="1" spans="3:13">
      <c r="C24" s="138"/>
      <c r="D24" s="138"/>
      <c r="E24" s="138"/>
      <c r="F24" s="138"/>
      <c r="G24" s="138"/>
      <c r="H24" s="138"/>
      <c r="I24" s="138"/>
      <c r="J24" s="138"/>
      <c r="K24" s="138"/>
      <c r="L24" s="138"/>
      <c r="M24" s="138"/>
    </row>
    <row r="25" spans="3:13">
      <c r="C25" s="138"/>
      <c r="D25" s="138"/>
      <c r="E25" s="138"/>
      <c r="F25" s="138"/>
      <c r="G25" s="138"/>
      <c r="H25" s="138"/>
      <c r="I25" s="138"/>
      <c r="J25" s="138"/>
      <c r="K25" s="138"/>
      <c r="L25" s="138"/>
      <c r="M25" s="138"/>
    </row>
    <row r="26" spans="3:13">
      <c r="C26" s="138"/>
      <c r="D26" s="138"/>
      <c r="E26" s="138"/>
      <c r="F26" s="138"/>
      <c r="G26" s="138"/>
      <c r="H26" s="138"/>
      <c r="I26" s="138"/>
      <c r="J26" s="138"/>
      <c r="K26" s="138"/>
      <c r="L26" s="138"/>
      <c r="M26" s="138"/>
    </row>
    <row r="27" spans="3:13">
      <c r="C27" s="138"/>
      <c r="D27" s="138"/>
      <c r="E27" s="138"/>
      <c r="F27" s="138"/>
      <c r="G27" s="138"/>
      <c r="H27" s="138"/>
      <c r="I27" s="138"/>
      <c r="J27" s="138"/>
      <c r="K27" s="138"/>
      <c r="L27" s="138"/>
      <c r="M27" s="138"/>
    </row>
    <row r="28" spans="3:13">
      <c r="C28" s="138"/>
      <c r="D28" s="138"/>
      <c r="E28" s="138"/>
      <c r="F28" s="138"/>
      <c r="G28" s="138"/>
      <c r="H28" s="138"/>
      <c r="I28" s="138"/>
      <c r="J28" s="138"/>
      <c r="K28" s="138"/>
      <c r="L28" s="138"/>
      <c r="M28" s="138"/>
    </row>
    <row r="29" spans="3:13">
      <c r="C29" s="138"/>
      <c r="D29" s="138"/>
      <c r="E29" s="138"/>
      <c r="F29" s="138"/>
      <c r="G29" s="138"/>
      <c r="H29" s="138"/>
      <c r="I29" s="138"/>
      <c r="J29" s="138"/>
      <c r="K29" s="138"/>
      <c r="L29" s="138"/>
      <c r="M29" s="138"/>
    </row>
    <row r="30" spans="3:13">
      <c r="C30" s="138"/>
      <c r="D30" s="138"/>
      <c r="E30" s="138"/>
      <c r="F30" s="138"/>
      <c r="G30" s="138"/>
      <c r="H30" s="138"/>
      <c r="I30" s="138"/>
      <c r="J30" s="138"/>
      <c r="K30" s="138"/>
      <c r="L30" s="138"/>
      <c r="M30" s="138"/>
    </row>
    <row r="31" spans="3:13">
      <c r="C31" s="138"/>
      <c r="D31" s="138"/>
      <c r="E31" s="138"/>
      <c r="F31" s="138"/>
      <c r="G31" s="138"/>
      <c r="H31" s="138"/>
      <c r="I31" s="138"/>
      <c r="J31" s="138"/>
      <c r="K31" s="138"/>
      <c r="L31" s="138"/>
      <c r="M31" s="138"/>
    </row>
    <row r="32" spans="3:13">
      <c r="C32" s="138"/>
      <c r="D32" s="138"/>
      <c r="E32" s="138"/>
      <c r="F32" s="138"/>
      <c r="G32" s="138"/>
      <c r="H32" s="138"/>
      <c r="I32" s="138"/>
      <c r="J32" s="138"/>
      <c r="K32" s="138"/>
      <c r="L32" s="138"/>
      <c r="M32" s="138"/>
    </row>
    <row r="33" spans="3:13">
      <c r="C33" s="138"/>
      <c r="D33" s="138"/>
      <c r="E33" s="138"/>
      <c r="F33" s="138"/>
      <c r="G33" s="138"/>
      <c r="H33" s="138"/>
      <c r="I33" s="138"/>
      <c r="J33" s="138"/>
      <c r="K33" s="138"/>
      <c r="L33" s="138"/>
      <c r="M33" s="138"/>
    </row>
    <row r="34" spans="3:13">
      <c r="C34" s="138"/>
      <c r="D34" s="138"/>
      <c r="E34" s="138"/>
      <c r="F34" s="138"/>
      <c r="G34" s="138"/>
      <c r="H34" s="138"/>
      <c r="I34" s="138"/>
      <c r="J34" s="138"/>
      <c r="K34" s="138"/>
      <c r="L34" s="138"/>
      <c r="M34" s="138"/>
    </row>
    <row r="35" spans="3:13">
      <c r="C35" s="138"/>
      <c r="D35" s="138"/>
      <c r="E35" s="138"/>
      <c r="F35" s="138"/>
      <c r="G35" s="138"/>
      <c r="H35" s="138"/>
      <c r="I35" s="138"/>
      <c r="J35" s="138"/>
      <c r="K35" s="138"/>
      <c r="L35" s="138"/>
      <c r="M35" s="138"/>
    </row>
    <row r="36" spans="3:13">
      <c r="C36" s="138"/>
      <c r="D36" s="138"/>
      <c r="E36" s="138"/>
      <c r="F36" s="138"/>
      <c r="G36" s="138"/>
      <c r="H36" s="138"/>
      <c r="I36" s="138"/>
      <c r="J36" s="138"/>
      <c r="K36" s="138"/>
      <c r="L36" s="138"/>
      <c r="M36" s="138"/>
    </row>
    <row r="37" spans="3:13">
      <c r="C37" s="138"/>
      <c r="D37" s="138"/>
      <c r="E37" s="138"/>
      <c r="F37" s="138"/>
      <c r="G37" s="138"/>
      <c r="H37" s="138"/>
      <c r="I37" s="138"/>
      <c r="J37" s="138"/>
      <c r="K37" s="138"/>
      <c r="L37" s="138"/>
      <c r="M37" s="138"/>
    </row>
    <row r="38" spans="3:13">
      <c r="C38" s="138"/>
      <c r="D38" s="138"/>
      <c r="E38" s="138"/>
      <c r="F38" s="138"/>
      <c r="G38" s="138"/>
      <c r="H38" s="138"/>
      <c r="I38" s="138"/>
      <c r="J38" s="138"/>
      <c r="K38" s="138"/>
      <c r="L38" s="138"/>
      <c r="M38" s="138"/>
    </row>
    <row r="39" spans="3:13">
      <c r="C39" s="138"/>
      <c r="D39" s="138"/>
      <c r="E39" s="138"/>
      <c r="F39" s="138"/>
      <c r="G39" s="138"/>
      <c r="H39" s="138"/>
      <c r="I39" s="138"/>
      <c r="J39" s="138"/>
      <c r="K39" s="138"/>
      <c r="L39" s="138"/>
      <c r="M39" s="138"/>
    </row>
    <row r="40" spans="3:13">
      <c r="C40" s="138"/>
      <c r="D40" s="138"/>
      <c r="E40" s="138"/>
      <c r="F40" s="138"/>
      <c r="G40" s="138"/>
      <c r="H40" s="138"/>
      <c r="I40" s="138"/>
      <c r="J40" s="138"/>
      <c r="K40" s="138"/>
      <c r="L40" s="138"/>
      <c r="M40" s="138"/>
    </row>
    <row r="41" spans="3:13">
      <c r="C41" s="138"/>
      <c r="D41" s="138"/>
      <c r="E41" s="138"/>
      <c r="F41" s="138"/>
      <c r="G41" s="138"/>
      <c r="H41" s="138"/>
      <c r="I41" s="138"/>
      <c r="J41" s="138"/>
      <c r="K41" s="138"/>
      <c r="L41" s="138"/>
      <c r="M41" s="138"/>
    </row>
    <row r="42" spans="3:13">
      <c r="C42" s="138"/>
      <c r="D42" s="138"/>
      <c r="E42" s="138"/>
      <c r="F42" s="138"/>
      <c r="G42" s="138"/>
      <c r="H42" s="138"/>
      <c r="I42" s="138"/>
      <c r="J42" s="138"/>
      <c r="K42" s="138"/>
      <c r="L42" s="138"/>
      <c r="M42" s="138"/>
    </row>
    <row r="43" spans="3:13">
      <c r="C43" s="138"/>
      <c r="D43" s="138"/>
      <c r="E43" s="138"/>
      <c r="F43" s="138"/>
      <c r="G43" s="138"/>
      <c r="H43" s="138"/>
      <c r="I43" s="138"/>
      <c r="J43" s="138"/>
      <c r="K43" s="138"/>
      <c r="L43" s="138"/>
      <c r="M43" s="138"/>
    </row>
    <row r="44" spans="3:13">
      <c r="C44" s="138"/>
      <c r="D44" s="138"/>
      <c r="E44" s="138"/>
      <c r="F44" s="138"/>
      <c r="G44" s="138"/>
      <c r="H44" s="138"/>
      <c r="I44" s="138"/>
      <c r="J44" s="138"/>
      <c r="K44" s="138"/>
      <c r="L44" s="138"/>
      <c r="M44" s="138"/>
    </row>
    <row r="45" spans="3:13">
      <c r="C45" s="138"/>
      <c r="D45" s="138"/>
      <c r="E45" s="138"/>
      <c r="F45" s="138"/>
      <c r="G45" s="138"/>
      <c r="H45" s="138"/>
      <c r="I45" s="138"/>
      <c r="J45" s="138"/>
      <c r="K45" s="138"/>
      <c r="L45" s="138"/>
      <c r="M45" s="138"/>
    </row>
    <row r="46" spans="3:13">
      <c r="C46" s="138"/>
      <c r="D46" s="138"/>
      <c r="E46" s="138"/>
      <c r="F46" s="138"/>
      <c r="G46" s="138"/>
      <c r="H46" s="138"/>
      <c r="I46" s="138"/>
      <c r="J46" s="138"/>
      <c r="K46" s="138"/>
      <c r="L46" s="138"/>
      <c r="M46" s="138"/>
    </row>
    <row r="47" spans="3:13">
      <c r="C47" s="138"/>
      <c r="D47" s="138"/>
      <c r="E47" s="138"/>
      <c r="F47" s="138"/>
      <c r="G47" s="138"/>
      <c r="H47" s="138"/>
      <c r="I47" s="138"/>
      <c r="J47" s="138"/>
      <c r="K47" s="138"/>
      <c r="L47" s="138"/>
      <c r="M47" s="138"/>
    </row>
    <row r="48" spans="3:13">
      <c r="C48" s="138"/>
      <c r="D48" s="138"/>
      <c r="E48" s="138"/>
      <c r="F48" s="138"/>
      <c r="G48" s="138"/>
      <c r="H48" s="138"/>
      <c r="I48" s="138"/>
      <c r="J48" s="138"/>
      <c r="K48" s="138"/>
      <c r="L48" s="138"/>
      <c r="M48" s="138"/>
    </row>
    <row r="49" spans="3:13">
      <c r="C49" s="138"/>
      <c r="D49" s="138"/>
      <c r="E49" s="138"/>
      <c r="F49" s="138"/>
      <c r="G49" s="138"/>
      <c r="H49" s="138"/>
      <c r="I49" s="138"/>
      <c r="J49" s="138"/>
      <c r="K49" s="138"/>
      <c r="L49" s="138"/>
      <c r="M49" s="138"/>
    </row>
    <row r="50" spans="3:13">
      <c r="C50" s="138"/>
      <c r="D50" s="138"/>
      <c r="E50" s="138"/>
      <c r="F50" s="138"/>
      <c r="G50" s="138"/>
      <c r="H50" s="138"/>
      <c r="I50" s="138"/>
      <c r="J50" s="138"/>
      <c r="K50" s="138"/>
      <c r="L50" s="138"/>
      <c r="M50" s="138"/>
    </row>
    <row r="51" spans="3:13">
      <c r="C51" s="138"/>
      <c r="D51" s="138"/>
      <c r="E51" s="138"/>
      <c r="F51" s="138"/>
      <c r="G51" s="138"/>
      <c r="H51" s="138"/>
      <c r="I51" s="138"/>
      <c r="J51" s="138"/>
      <c r="K51" s="138"/>
      <c r="L51" s="138"/>
      <c r="M51" s="138"/>
    </row>
    <row r="52" spans="3:13">
      <c r="C52" s="138"/>
      <c r="D52" s="138"/>
      <c r="E52" s="138"/>
      <c r="F52" s="138"/>
      <c r="G52" s="138"/>
      <c r="H52" s="138"/>
      <c r="I52" s="138"/>
      <c r="J52" s="138"/>
      <c r="K52" s="138"/>
      <c r="L52" s="138"/>
      <c r="M52" s="138"/>
    </row>
    <row r="53" spans="3:13">
      <c r="C53" s="15"/>
      <c r="D53" s="15"/>
      <c r="E53" s="15"/>
      <c r="F53" s="15"/>
      <c r="G53" s="15"/>
      <c r="H53" s="15"/>
      <c r="I53" s="15"/>
      <c r="J53" s="15"/>
      <c r="K53" s="15"/>
      <c r="L53" s="15"/>
      <c r="M53" s="15"/>
    </row>
    <row r="54" spans="3:13">
      <c r="C54" s="15"/>
      <c r="D54" s="15"/>
      <c r="E54" s="15"/>
      <c r="F54" s="15"/>
      <c r="G54" s="15"/>
      <c r="H54" s="15"/>
      <c r="I54" s="15"/>
      <c r="J54" s="15"/>
      <c r="K54" s="15"/>
      <c r="L54" s="15"/>
      <c r="M54" s="15"/>
    </row>
    <row r="55" spans="3:13">
      <c r="C55" s="15"/>
      <c r="D55" s="15"/>
      <c r="E55" s="15"/>
      <c r="F55" s="15"/>
      <c r="G55" s="15"/>
      <c r="H55" s="15"/>
      <c r="I55" s="15"/>
      <c r="J55" s="15"/>
      <c r="K55" s="15"/>
      <c r="L55" s="15"/>
      <c r="M55" s="15"/>
    </row>
    <row r="56" spans="3:13">
      <c r="C56" s="15"/>
      <c r="D56" s="15"/>
      <c r="E56" s="15"/>
      <c r="F56" s="15"/>
      <c r="G56" s="15"/>
      <c r="H56" s="15"/>
      <c r="I56" s="15"/>
      <c r="J56" s="15"/>
      <c r="K56" s="15"/>
      <c r="L56" s="15"/>
      <c r="M56" s="15"/>
    </row>
    <row r="57" spans="3:13">
      <c r="C57" s="15"/>
      <c r="D57" s="15"/>
      <c r="E57" s="15"/>
      <c r="F57" s="15"/>
      <c r="G57" s="15"/>
      <c r="H57" s="15"/>
      <c r="I57" s="15"/>
      <c r="J57" s="15"/>
      <c r="K57" s="15"/>
      <c r="L57" s="15"/>
      <c r="M57" s="15"/>
    </row>
    <row r="58" spans="3:13">
      <c r="C58" s="15"/>
      <c r="D58" s="15"/>
      <c r="E58" s="15"/>
      <c r="F58" s="15"/>
      <c r="G58" s="15"/>
      <c r="H58" s="15"/>
      <c r="I58" s="15"/>
      <c r="J58" s="15"/>
      <c r="K58" s="15"/>
      <c r="L58" s="15"/>
      <c r="M58" s="15"/>
    </row>
    <row r="59" spans="3:13">
      <c r="C59" s="15"/>
      <c r="D59" s="15"/>
      <c r="E59" s="15"/>
      <c r="F59" s="15"/>
      <c r="G59" s="15"/>
      <c r="H59" s="15"/>
      <c r="I59" s="15"/>
      <c r="J59" s="15"/>
      <c r="K59" s="15"/>
      <c r="L59" s="15"/>
      <c r="M59" s="15"/>
    </row>
    <row r="60" spans="3:13">
      <c r="C60" s="15"/>
      <c r="D60" s="15"/>
      <c r="E60" s="15"/>
      <c r="F60" s="15"/>
      <c r="G60" s="15"/>
      <c r="H60" s="15"/>
      <c r="I60" s="15"/>
      <c r="J60" s="15"/>
      <c r="K60" s="15"/>
      <c r="L60" s="15"/>
      <c r="M60" s="15"/>
    </row>
  </sheetData>
  <sheetProtection formatCells="0" formatColumns="0" formatRows="0"/>
  <mergeCells count="13">
    <mergeCell ref="A5:A8"/>
    <mergeCell ref="B5:B8"/>
    <mergeCell ref="C5:C8"/>
    <mergeCell ref="D5:D8"/>
    <mergeCell ref="E5:E8"/>
    <mergeCell ref="F5:F8"/>
    <mergeCell ref="G5:G8"/>
    <mergeCell ref="H5:H8"/>
    <mergeCell ref="I5:I8"/>
    <mergeCell ref="J5:J8"/>
    <mergeCell ref="K5:K8"/>
    <mergeCell ref="L5:L8"/>
    <mergeCell ref="M5:M8"/>
  </mergeCells>
  <pageMargins left="0.35" right="0.35" top="0.98" bottom="0.98" header="0.51" footer="0.51"/>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2"/>
  <sheetViews>
    <sheetView showGridLines="0" showZeros="0" workbookViewId="0">
      <selection activeCell="A1" sqref="A1:F1"/>
    </sheetView>
  </sheetViews>
  <sheetFormatPr defaultColWidth="5.125" defaultRowHeight="11.25" outlineLevelCol="5"/>
  <cols>
    <col min="1" max="1" width="41" style="93" customWidth="1"/>
    <col min="2" max="2" width="17.625" style="94" customWidth="1"/>
    <col min="3" max="3" width="27.875" style="93" customWidth="1"/>
    <col min="4" max="4" width="17.625" style="95" customWidth="1"/>
    <col min="5" max="5" width="28" style="93" customWidth="1"/>
    <col min="6" max="6" width="17.625" style="95" customWidth="1"/>
    <col min="7" max="16384" width="5.125" style="93"/>
  </cols>
  <sheetData>
    <row r="1" s="87" customFormat="1" ht="36" customHeight="1" spans="1:6">
      <c r="A1" s="96" t="s">
        <v>133</v>
      </c>
      <c r="B1" s="97"/>
      <c r="C1" s="97"/>
      <c r="D1" s="97"/>
      <c r="E1" s="97"/>
      <c r="F1" s="97"/>
    </row>
    <row r="2" s="88" customFormat="1" ht="12" customHeight="1" spans="2:6">
      <c r="B2" s="98"/>
      <c r="D2" s="99"/>
      <c r="F2" s="99"/>
    </row>
    <row r="3" s="89" customFormat="1" ht="15" customHeight="1" spans="1:6">
      <c r="A3" s="100"/>
      <c r="B3" s="101"/>
      <c r="C3" s="88"/>
      <c r="D3" s="102"/>
      <c r="E3" s="103"/>
      <c r="F3" s="104" t="s">
        <v>3</v>
      </c>
    </row>
    <row r="4" s="90" customFormat="1" ht="15" customHeight="1" spans="1:6">
      <c r="A4" s="105"/>
      <c r="B4" s="106"/>
      <c r="C4" s="107"/>
      <c r="D4" s="108"/>
      <c r="E4" s="109"/>
      <c r="F4" s="110" t="s">
        <v>4</v>
      </c>
    </row>
    <row r="5" s="91" customFormat="1" ht="18" customHeight="1" spans="1:6">
      <c r="A5" s="111" t="s">
        <v>5</v>
      </c>
      <c r="B5" s="112"/>
      <c r="C5" s="113" t="s">
        <v>6</v>
      </c>
      <c r="D5" s="114"/>
      <c r="E5" s="114"/>
      <c r="F5" s="115"/>
    </row>
    <row r="6" s="88" customFormat="1" ht="18" customHeight="1" spans="1:6">
      <c r="A6" s="116" t="s">
        <v>7</v>
      </c>
      <c r="B6" s="117" t="s">
        <v>8</v>
      </c>
      <c r="C6" s="116" t="s">
        <v>9</v>
      </c>
      <c r="D6" s="118" t="s">
        <v>8</v>
      </c>
      <c r="E6" s="116" t="s">
        <v>10</v>
      </c>
      <c r="F6" s="118" t="s">
        <v>8</v>
      </c>
    </row>
    <row r="7" s="92" customFormat="1" ht="18" customHeight="1" spans="1:6">
      <c r="A7" s="119" t="s">
        <v>11</v>
      </c>
      <c r="B7" s="120">
        <v>249.88</v>
      </c>
      <c r="C7" s="121" t="s">
        <v>12</v>
      </c>
      <c r="D7" s="120">
        <v>187</v>
      </c>
      <c r="E7" s="122" t="s">
        <v>13</v>
      </c>
      <c r="F7" s="120">
        <v>199.22</v>
      </c>
    </row>
    <row r="8" s="92" customFormat="1" ht="18" customHeight="1" spans="1:6">
      <c r="A8" s="119" t="s">
        <v>14</v>
      </c>
      <c r="B8" s="120"/>
      <c r="C8" s="121" t="s">
        <v>15</v>
      </c>
      <c r="D8" s="120">
        <v>69.77</v>
      </c>
      <c r="E8" s="122" t="s">
        <v>16</v>
      </c>
      <c r="F8" s="120">
        <v>0</v>
      </c>
    </row>
    <row r="9" s="92" customFormat="1" ht="18" customHeight="1" spans="1:6">
      <c r="A9" s="119"/>
      <c r="B9" s="123"/>
      <c r="C9" s="124" t="s">
        <v>18</v>
      </c>
      <c r="D9" s="120">
        <v>64.3</v>
      </c>
      <c r="E9" s="122" t="s">
        <v>19</v>
      </c>
      <c r="F9" s="120">
        <v>0</v>
      </c>
    </row>
    <row r="10" s="92" customFormat="1" ht="18" customHeight="1" spans="1:6">
      <c r="A10" s="119"/>
      <c r="B10" s="123"/>
      <c r="C10" s="124" t="s">
        <v>21</v>
      </c>
      <c r="D10" s="120">
        <v>5.81</v>
      </c>
      <c r="E10" s="122" t="s">
        <v>22</v>
      </c>
      <c r="F10" s="120">
        <v>0</v>
      </c>
    </row>
    <row r="11" s="92" customFormat="1" ht="18" customHeight="1" spans="1:6">
      <c r="A11" s="119"/>
      <c r="B11" s="123"/>
      <c r="C11" s="124" t="s">
        <v>24</v>
      </c>
      <c r="D11" s="120">
        <v>0</v>
      </c>
      <c r="E11" s="122" t="s">
        <v>25</v>
      </c>
      <c r="F11" s="120">
        <v>0</v>
      </c>
    </row>
    <row r="12" s="92" customFormat="1" ht="18" customHeight="1" spans="1:6">
      <c r="A12" s="119"/>
      <c r="B12" s="123"/>
      <c r="C12" s="124" t="s">
        <v>27</v>
      </c>
      <c r="D12" s="120">
        <v>31.47</v>
      </c>
      <c r="E12" s="122" t="s">
        <v>28</v>
      </c>
      <c r="F12" s="120">
        <v>0</v>
      </c>
    </row>
    <row r="13" s="92" customFormat="1" ht="18" customHeight="1" spans="1:6">
      <c r="A13" s="119"/>
      <c r="B13" s="123"/>
      <c r="C13" s="124" t="s">
        <v>30</v>
      </c>
      <c r="D13" s="120">
        <v>15.65</v>
      </c>
      <c r="E13" s="122" t="s">
        <v>31</v>
      </c>
      <c r="F13" s="120">
        <v>0</v>
      </c>
    </row>
    <row r="14" s="92" customFormat="1" ht="18" customHeight="1" spans="1:6">
      <c r="A14" s="119"/>
      <c r="B14" s="123"/>
      <c r="C14" s="124" t="s">
        <v>33</v>
      </c>
      <c r="D14" s="120">
        <v>0</v>
      </c>
      <c r="E14" s="122" t="s">
        <v>34</v>
      </c>
      <c r="F14" s="120">
        <v>25.33</v>
      </c>
    </row>
    <row r="15" s="92" customFormat="1" ht="18" customHeight="1" spans="1:6">
      <c r="A15" s="119"/>
      <c r="B15" s="123"/>
      <c r="C15" s="124" t="s">
        <v>36</v>
      </c>
      <c r="D15" s="120">
        <v>52.14</v>
      </c>
      <c r="E15" s="122" t="s">
        <v>37</v>
      </c>
      <c r="F15" s="120">
        <v>0</v>
      </c>
    </row>
    <row r="16" s="92" customFormat="1" ht="18" customHeight="1" spans="1:6">
      <c r="A16" s="119"/>
      <c r="B16" s="123"/>
      <c r="C16" s="124" t="s">
        <v>39</v>
      </c>
      <c r="D16" s="120">
        <v>32</v>
      </c>
      <c r="E16" s="122" t="s">
        <v>40</v>
      </c>
      <c r="F16" s="120">
        <v>9.68</v>
      </c>
    </row>
    <row r="17" s="92" customFormat="1" ht="18" customHeight="1" spans="1:6">
      <c r="A17" s="119"/>
      <c r="B17" s="123"/>
      <c r="C17" s="124" t="s">
        <v>41</v>
      </c>
      <c r="D17" s="120">
        <v>0</v>
      </c>
      <c r="E17" s="122" t="s">
        <v>42</v>
      </c>
      <c r="F17" s="120">
        <v>0</v>
      </c>
    </row>
    <row r="18" s="92" customFormat="1" ht="18" customHeight="1" spans="1:6">
      <c r="A18" s="125"/>
      <c r="B18" s="123"/>
      <c r="C18" s="124" t="s">
        <v>43</v>
      </c>
      <c r="D18" s="120">
        <v>0.5</v>
      </c>
      <c r="E18" s="122" t="s">
        <v>44</v>
      </c>
      <c r="F18" s="120">
        <v>0</v>
      </c>
    </row>
    <row r="19" s="92" customFormat="1" ht="18" customHeight="1" spans="1:6">
      <c r="A19" s="126"/>
      <c r="B19" s="127"/>
      <c r="C19" s="124" t="s">
        <v>45</v>
      </c>
      <c r="D19" s="120">
        <v>0</v>
      </c>
      <c r="E19" s="119" t="s">
        <v>46</v>
      </c>
      <c r="F19" s="120">
        <v>0</v>
      </c>
    </row>
    <row r="20" s="92" customFormat="1" ht="18" customHeight="1" spans="1:6">
      <c r="A20" s="126"/>
      <c r="B20" s="127"/>
      <c r="C20" s="124" t="s">
        <v>47</v>
      </c>
      <c r="D20" s="120">
        <v>4.7</v>
      </c>
      <c r="E20" s="122" t="s">
        <v>48</v>
      </c>
      <c r="F20" s="120">
        <v>0</v>
      </c>
    </row>
    <row r="21" s="92" customFormat="1" ht="18" customHeight="1" spans="1:6">
      <c r="A21" s="126"/>
      <c r="B21" s="120"/>
      <c r="C21" s="124" t="s">
        <v>49</v>
      </c>
      <c r="D21" s="120">
        <v>0</v>
      </c>
      <c r="E21" s="122" t="s">
        <v>50</v>
      </c>
      <c r="F21" s="120">
        <v>0</v>
      </c>
    </row>
    <row r="22" s="92" customFormat="1" ht="18" customHeight="1" spans="1:6">
      <c r="A22" s="125"/>
      <c r="B22" s="120"/>
      <c r="C22" s="124" t="s">
        <v>51</v>
      </c>
      <c r="D22" s="120">
        <v>0</v>
      </c>
      <c r="E22" s="122" t="s">
        <v>52</v>
      </c>
      <c r="F22" s="120">
        <v>0</v>
      </c>
    </row>
    <row r="23" s="92" customFormat="1" ht="18.75" customHeight="1" spans="1:6">
      <c r="A23" s="125"/>
      <c r="B23" s="128"/>
      <c r="C23" s="124" t="s">
        <v>53</v>
      </c>
      <c r="D23" s="120">
        <v>0</v>
      </c>
      <c r="E23" s="119" t="s">
        <v>54</v>
      </c>
      <c r="F23" s="120">
        <v>0</v>
      </c>
    </row>
    <row r="24" s="92" customFormat="1" ht="17.25" customHeight="1" spans="1:6">
      <c r="A24" s="125"/>
      <c r="B24" s="128"/>
      <c r="C24" s="124" t="s">
        <v>55</v>
      </c>
      <c r="D24" s="120">
        <v>0</v>
      </c>
      <c r="E24" s="119" t="s">
        <v>56</v>
      </c>
      <c r="F24" s="120">
        <v>0</v>
      </c>
    </row>
    <row r="25" s="92" customFormat="1" ht="18" customHeight="1" spans="1:6">
      <c r="A25" s="125"/>
      <c r="B25" s="128"/>
      <c r="C25" s="124" t="s">
        <v>57</v>
      </c>
      <c r="D25" s="129">
        <v>0</v>
      </c>
      <c r="E25" s="119" t="s">
        <v>58</v>
      </c>
      <c r="F25" s="120">
        <v>0</v>
      </c>
    </row>
    <row r="26" s="92" customFormat="1" ht="18" customHeight="1" spans="1:6">
      <c r="A26" s="119"/>
      <c r="B26" s="128"/>
      <c r="C26" s="124" t="s">
        <v>59</v>
      </c>
      <c r="D26" s="129">
        <v>0</v>
      </c>
      <c r="E26" s="122" t="s">
        <v>60</v>
      </c>
      <c r="F26" s="120">
        <v>15.65</v>
      </c>
    </row>
    <row r="27" s="92" customFormat="1" ht="18" customHeight="1" spans="1:6">
      <c r="A27" s="119"/>
      <c r="B27" s="128"/>
      <c r="C27" s="124" t="s">
        <v>61</v>
      </c>
      <c r="D27" s="129">
        <v>3.5</v>
      </c>
      <c r="E27" s="122" t="s">
        <v>62</v>
      </c>
      <c r="F27" s="120">
        <v>0</v>
      </c>
    </row>
    <row r="28" s="92" customFormat="1" ht="18" customHeight="1" spans="1:6">
      <c r="A28" s="119"/>
      <c r="B28" s="128"/>
      <c r="C28" s="124" t="s">
        <v>63</v>
      </c>
      <c r="D28" s="129">
        <v>11.44</v>
      </c>
      <c r="E28" s="122" t="s">
        <v>64</v>
      </c>
      <c r="F28" s="120">
        <v>0</v>
      </c>
    </row>
    <row r="29" s="92" customFormat="1" ht="18" customHeight="1" spans="1:6">
      <c r="A29" s="119"/>
      <c r="B29" s="128"/>
      <c r="C29" s="124" t="s">
        <v>65</v>
      </c>
      <c r="D29" s="129">
        <v>10.74</v>
      </c>
      <c r="E29" s="122" t="s">
        <v>66</v>
      </c>
      <c r="F29" s="120">
        <v>0</v>
      </c>
    </row>
    <row r="30" s="92" customFormat="1" ht="18" customHeight="1" spans="1:6">
      <c r="A30" s="119"/>
      <c r="B30" s="128"/>
      <c r="C30" s="124" t="s">
        <v>67</v>
      </c>
      <c r="D30" s="129">
        <v>0</v>
      </c>
      <c r="E30" s="122" t="s">
        <v>68</v>
      </c>
      <c r="F30" s="120">
        <v>0</v>
      </c>
    </row>
    <row r="31" s="92" customFormat="1" ht="18" customHeight="1" spans="1:6">
      <c r="A31" s="119"/>
      <c r="B31" s="128"/>
      <c r="C31" s="124" t="s">
        <v>69</v>
      </c>
      <c r="D31" s="129">
        <v>0</v>
      </c>
      <c r="E31" s="122" t="s">
        <v>70</v>
      </c>
      <c r="F31" s="120">
        <v>0</v>
      </c>
    </row>
    <row r="32" s="92" customFormat="1" ht="18" customHeight="1" spans="1:6">
      <c r="A32" s="119"/>
      <c r="B32" s="128"/>
      <c r="C32" s="121" t="s">
        <v>71</v>
      </c>
      <c r="D32" s="129">
        <v>0</v>
      </c>
      <c r="E32" s="122" t="s">
        <v>72</v>
      </c>
      <c r="F32" s="120">
        <v>0</v>
      </c>
    </row>
    <row r="33" s="92" customFormat="1" ht="18" customHeight="1" spans="1:6">
      <c r="A33" s="119"/>
      <c r="B33" s="128"/>
      <c r="C33" s="124" t="s">
        <v>73</v>
      </c>
      <c r="D33" s="129">
        <v>0</v>
      </c>
      <c r="E33" s="122" t="s">
        <v>74</v>
      </c>
      <c r="F33" s="120">
        <v>0</v>
      </c>
    </row>
    <row r="34" s="92" customFormat="1" ht="18" customHeight="1" spans="1:6">
      <c r="A34" s="119"/>
      <c r="B34" s="128"/>
      <c r="C34" s="124" t="s">
        <v>75</v>
      </c>
      <c r="D34" s="129">
        <v>0</v>
      </c>
      <c r="E34" s="125" t="s">
        <v>76</v>
      </c>
      <c r="F34" s="120">
        <v>0</v>
      </c>
    </row>
    <row r="35" s="88" customFormat="1" ht="18" customHeight="1" spans="1:6">
      <c r="A35" s="119"/>
      <c r="B35" s="120"/>
      <c r="C35" s="126"/>
      <c r="D35" s="127"/>
      <c r="E35" s="130"/>
      <c r="F35" s="120"/>
    </row>
    <row r="36" s="92" customFormat="1" ht="18" customHeight="1" spans="1:6">
      <c r="A36" s="111" t="s">
        <v>77</v>
      </c>
      <c r="B36" s="120">
        <v>249.88</v>
      </c>
      <c r="C36" s="116" t="s">
        <v>78</v>
      </c>
      <c r="D36" s="120">
        <v>249.88</v>
      </c>
      <c r="E36" s="131" t="s">
        <v>78</v>
      </c>
      <c r="F36" s="120">
        <v>249.88</v>
      </c>
    </row>
    <row r="37" s="88" customFormat="1" ht="14.25"/>
    <row r="38" s="88" customFormat="1" ht="14.25"/>
    <row r="39" s="88" customFormat="1" ht="14.25"/>
    <row r="40" s="88" customFormat="1" ht="14.25"/>
    <row r="41" s="88" customFormat="1" ht="14.25"/>
    <row r="42" s="88" customFormat="1" ht="14.25"/>
    <row r="43" s="88" customFormat="1" ht="14.25"/>
    <row r="44" s="88" customFormat="1" ht="14.25"/>
    <row r="45" s="88" customFormat="1" ht="14.25"/>
    <row r="46" s="88" customFormat="1" ht="14.25"/>
    <row r="47" s="88" customFormat="1" ht="14.25"/>
    <row r="48" s="88" customFormat="1" ht="14.25"/>
    <row r="49" s="88" customFormat="1" ht="14.25"/>
    <row r="50" s="88" customFormat="1" ht="14.25"/>
    <row r="51" s="88" customFormat="1" ht="14.25"/>
    <row r="52" s="88" customFormat="1" ht="14.25"/>
    <row r="53" s="88" customFormat="1" ht="14.25"/>
    <row r="54" s="88" customFormat="1" ht="14.25"/>
    <row r="55" s="88" customFormat="1" ht="14.25"/>
    <row r="56" s="88" customFormat="1" ht="14.25"/>
    <row r="57" s="88" customFormat="1" ht="14.25"/>
    <row r="58" s="88" customFormat="1" ht="14.25"/>
    <row r="59" s="88" customFormat="1" ht="14.25"/>
    <row r="60" s="88" customFormat="1" ht="14.25"/>
    <row r="61" s="88" customFormat="1" ht="14.25"/>
    <row r="62" s="88" customFormat="1" ht="14.25"/>
    <row r="63" s="88" customFormat="1" ht="14.25"/>
    <row r="64" s="88" customFormat="1" ht="14.25"/>
    <row r="65" s="88" customFormat="1" ht="14.25"/>
    <row r="66" s="88" customFormat="1" ht="14.25"/>
    <row r="67" s="88" customFormat="1" ht="14.25"/>
    <row r="68" s="88" customFormat="1" ht="14.25"/>
    <row r="69" s="88" customFormat="1" ht="14.25"/>
    <row r="70" s="88" customFormat="1" ht="14.25"/>
    <row r="71" s="88" customFormat="1" ht="14.25"/>
    <row r="72" s="88" customFormat="1" ht="14.25"/>
    <row r="73" s="88" customFormat="1" ht="14.25"/>
    <row r="74" s="88" customFormat="1" ht="14.25"/>
    <row r="75" s="88" customFormat="1" ht="14.25"/>
    <row r="76" s="88" customFormat="1" ht="14.25"/>
    <row r="77" s="88" customFormat="1" ht="14.25"/>
    <row r="78" s="88" customFormat="1" ht="14.25"/>
    <row r="79" s="88" customFormat="1" ht="14.25"/>
    <row r="80" s="88" customFormat="1" ht="14.25"/>
    <row r="81" s="88" customFormat="1" ht="14.25"/>
    <row r="82" s="88" customFormat="1" ht="14.25"/>
    <row r="83" s="88" customFormat="1" ht="14.25"/>
    <row r="84" s="88" customFormat="1" ht="14.25"/>
    <row r="85" s="88" customFormat="1" ht="14.25"/>
    <row r="86" s="88" customFormat="1" ht="14.25"/>
    <row r="87" s="88" customFormat="1" ht="14.25"/>
    <row r="88" s="88" customFormat="1" ht="14.25"/>
    <row r="89" s="88" customFormat="1" ht="14.25"/>
    <row r="90" s="88" customFormat="1" ht="14.25"/>
    <row r="91" s="88" customFormat="1" ht="14.25"/>
    <row r="92" s="88" customFormat="1" ht="14.25"/>
    <row r="93" s="88" customFormat="1" ht="14.25"/>
    <row r="94" s="88" customFormat="1" ht="14.25"/>
    <row r="95" s="88" customFormat="1" ht="14.25"/>
    <row r="96" s="88" customFormat="1" ht="14.25"/>
    <row r="97" s="88" customFormat="1" ht="14.25"/>
    <row r="98" s="88" customFormat="1" ht="14.25"/>
    <row r="99" s="88" customFormat="1" ht="14.25"/>
    <row r="100" s="88" customFormat="1" ht="14.25"/>
    <row r="101" s="88" customFormat="1" ht="14.25"/>
    <row r="102" s="88" customFormat="1" ht="14.25"/>
    <row r="103" s="88" customFormat="1" ht="14.25"/>
    <row r="104" s="88" customFormat="1" ht="14.25"/>
    <row r="105" s="88" customFormat="1" ht="14.25"/>
    <row r="106" s="88" customFormat="1" ht="14.25"/>
    <row r="107" s="88" customFormat="1" ht="14.25"/>
    <row r="108" s="88" customFormat="1" ht="14.25"/>
    <row r="109" s="88" customFormat="1" ht="14.25"/>
    <row r="110" s="88" customFormat="1" ht="14.25"/>
    <row r="111" s="88" customFormat="1" ht="14.25"/>
    <row r="112" s="88" customFormat="1" ht="14.25"/>
    <row r="113" s="88" customFormat="1" ht="14.25"/>
    <row r="114" s="88" customFormat="1" ht="14.25"/>
    <row r="115" s="88" customFormat="1" ht="14.25"/>
    <row r="116" s="88" customFormat="1" ht="14.25"/>
    <row r="117" s="88" customFormat="1" ht="14.25"/>
    <row r="118" s="88" customFormat="1" ht="14.25"/>
    <row r="119" s="88" customFormat="1" ht="14.25"/>
    <row r="120" s="88" customFormat="1" ht="14.25"/>
    <row r="121" s="88" customFormat="1" ht="14.25"/>
    <row r="122" s="88" customFormat="1" ht="14.25"/>
    <row r="123" s="88" customFormat="1" ht="14.25"/>
    <row r="124" s="88" customFormat="1" ht="14.25"/>
    <row r="125" s="88" customFormat="1" ht="14.25"/>
    <row r="126" s="88" customFormat="1" ht="14.25"/>
    <row r="127" s="88" customFormat="1" ht="14.25"/>
    <row r="128" s="88" customFormat="1" ht="14.25"/>
    <row r="129" s="88" customFormat="1" ht="14.25"/>
    <row r="130" s="88" customFormat="1" ht="14.25"/>
    <row r="131" s="88" customFormat="1" ht="14.25"/>
    <row r="132" s="88" customFormat="1" ht="14.25"/>
    <row r="133" s="88" customFormat="1" ht="14.25"/>
    <row r="134" s="88" customFormat="1" ht="14.25"/>
    <row r="135" s="88" customFormat="1" ht="14.25"/>
    <row r="136" s="88" customFormat="1" ht="14.25"/>
    <row r="137" s="88" customFormat="1" ht="14.25"/>
    <row r="138" s="88" customFormat="1" ht="14.25"/>
    <row r="139" s="88" customFormat="1" ht="14.25"/>
    <row r="140" s="88" customFormat="1" ht="14.25"/>
    <row r="141" s="88" customFormat="1" ht="14.25"/>
    <row r="142" s="88" customFormat="1" ht="14.25"/>
    <row r="143" s="88" customFormat="1" ht="14.25"/>
    <row r="144" s="88" customFormat="1" ht="14.25"/>
    <row r="145" s="88" customFormat="1" ht="14.25"/>
    <row r="146" s="88" customFormat="1" ht="14.25"/>
    <row r="147" s="88" customFormat="1" ht="14.25"/>
    <row r="148" s="88" customFormat="1" ht="14.25"/>
    <row r="149" s="88" customFormat="1" ht="14.25"/>
    <row r="150" s="88" customFormat="1" ht="14.25"/>
    <row r="151" s="88" customFormat="1" ht="14.25"/>
    <row r="152" s="88" customFormat="1" ht="14.25"/>
    <row r="153" s="88" customFormat="1" ht="14.25"/>
    <row r="154" s="88" customFormat="1" ht="14.25"/>
    <row r="155" s="88" customFormat="1" ht="14.25"/>
    <row r="156" s="88" customFormat="1" ht="14.25"/>
    <row r="157" s="88" customFormat="1" ht="14.25"/>
    <row r="158" s="88" customFormat="1" ht="14.25"/>
    <row r="159" s="88" customFormat="1" ht="14.25"/>
    <row r="160" s="88" customFormat="1" ht="14.25"/>
    <row r="161" s="88" customFormat="1" ht="14.25"/>
    <row r="162" s="88" customFormat="1" ht="14.25"/>
    <row r="163" s="88" customFormat="1" ht="14.25"/>
    <row r="164" s="88" customFormat="1" ht="14.25"/>
    <row r="165" s="88" customFormat="1" ht="14.25"/>
    <row r="166" s="88" customFormat="1" ht="14.25"/>
    <row r="167" s="88" customFormat="1" ht="14.25"/>
    <row r="168" ht="14.25"/>
    <row r="169" ht="14.25"/>
    <row r="170" ht="14.25"/>
    <row r="171" ht="14.25"/>
    <row r="172" ht="14.25"/>
    <row r="173" ht="14.25"/>
    <row r="174" ht="14.25"/>
    <row r="175" ht="14.25"/>
    <row r="176" ht="14.25"/>
    <row r="177" ht="14.25"/>
    <row r="178" ht="14.25"/>
    <row r="179" ht="14.25"/>
    <row r="180" ht="14.25"/>
    <row r="181" ht="14.25"/>
    <row r="182" ht="14.25"/>
    <row r="183" ht="14.25"/>
    <row r="184" ht="14.25"/>
    <row r="185" ht="14.25"/>
    <row r="186" ht="14.25"/>
    <row r="187" ht="14.25"/>
    <row r="188" ht="14.25"/>
    <row r="189" ht="14.25"/>
    <row r="190" ht="14.25"/>
    <row r="191" ht="14.25"/>
    <row r="192" ht="14.25"/>
    <row r="193" ht="14.25"/>
    <row r="194" ht="14.25"/>
    <row r="195" ht="14.25"/>
    <row r="196" ht="14.25"/>
    <row r="197" ht="14.25"/>
    <row r="198" ht="14.25"/>
    <row r="199" ht="14.25"/>
    <row r="200" ht="14.25"/>
    <row r="201" ht="14.25"/>
    <row r="202" ht="14.25"/>
    <row r="203" ht="14.25"/>
    <row r="204" ht="14.25"/>
    <row r="205" ht="14.25"/>
    <row r="206" ht="14.25"/>
    <row r="207" ht="14.25"/>
    <row r="208" ht="14.25"/>
    <row r="209" ht="14.25"/>
    <row r="210" ht="14.25"/>
    <row r="211" ht="14.25"/>
    <row r="212" ht="14.25"/>
    <row r="213" ht="14.25"/>
    <row r="214" ht="14.25"/>
    <row r="215" ht="14.25"/>
    <row r="216" ht="14.25"/>
    <row r="217" ht="14.25"/>
    <row r="218" ht="14.25"/>
    <row r="219" ht="14.25"/>
    <row r="220" ht="14.25"/>
    <row r="221" ht="14.25"/>
    <row r="222" ht="14.25"/>
    <row r="223" ht="14.25"/>
    <row r="224" ht="14.25"/>
    <row r="225" ht="14.25"/>
    <row r="226" ht="14.25"/>
    <row r="227" ht="14.25"/>
    <row r="228" ht="14.25"/>
    <row r="229" ht="14.25"/>
    <row r="230" ht="14.25"/>
    <row r="231" ht="14.25"/>
    <row r="232" ht="14.25"/>
    <row r="233" ht="14.25"/>
    <row r="234" ht="14.25"/>
    <row r="235" ht="14.25"/>
    <row r="236" ht="14.25"/>
    <row r="237" ht="14.25"/>
    <row r="238" ht="14.25"/>
    <row r="239" ht="14.25"/>
    <row r="240" ht="14.25"/>
    <row r="241" ht="14.25"/>
    <row r="242" ht="14.25"/>
    <row r="243" ht="14.25"/>
    <row r="244" ht="14.25"/>
    <row r="245" ht="14.25"/>
    <row r="246" ht="14.25"/>
    <row r="247" ht="14.25"/>
    <row r="248" ht="14.25"/>
    <row r="249" ht="14.25"/>
    <row r="250" ht="14.25"/>
    <row r="251" ht="14.25"/>
    <row r="252" ht="14.25"/>
    <row r="253" ht="14.25"/>
    <row r="254" ht="14.25"/>
    <row r="255" ht="14.25"/>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sheetData>
  <sheetProtection formatCells="0" formatColumns="0" formatRows="0"/>
  <mergeCells count="3">
    <mergeCell ref="A1:F1"/>
    <mergeCell ref="A5:B5"/>
    <mergeCell ref="C5:F5"/>
  </mergeCells>
  <printOptions horizontalCentered="1"/>
  <pageMargins left="0.59" right="0.59" top="0.51" bottom="0.59" header="0.28" footer="0.28"/>
  <pageSetup paperSize="9" scale="75" fitToHeight="100" orientation="landscape" horizontalDpi="1200" verticalDpi="12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showGridLines="0" showZeros="0" workbookViewId="0">
      <selection activeCell="A1" sqref="A1"/>
    </sheetView>
  </sheetViews>
  <sheetFormatPr defaultColWidth="9" defaultRowHeight="14.25" outlineLevelCol="4"/>
  <cols>
    <col min="1" max="1" width="12.125" customWidth="1"/>
    <col min="2" max="2" width="30.875" customWidth="1"/>
    <col min="3" max="5" width="22.125" customWidth="1"/>
  </cols>
  <sheetData>
    <row r="1" ht="22.5" customHeight="1" spans="1:5">
      <c r="A1" s="2"/>
      <c r="B1" s="2"/>
      <c r="C1" s="2"/>
      <c r="D1" s="2"/>
      <c r="E1" s="2"/>
    </row>
    <row r="2" ht="22.5" customHeight="1" spans="1:5">
      <c r="A2" s="46" t="s">
        <v>134</v>
      </c>
      <c r="B2" s="47"/>
      <c r="C2" s="47"/>
      <c r="D2" s="47"/>
      <c r="E2" s="47"/>
    </row>
    <row r="3" customHeight="1" spans="1:5">
      <c r="A3" s="48"/>
      <c r="B3" s="48"/>
      <c r="C3" s="48"/>
      <c r="D3" s="48"/>
      <c r="E3" s="64" t="s">
        <v>135</v>
      </c>
    </row>
    <row r="4" customHeight="1" spans="2:5">
      <c r="B4" s="49"/>
      <c r="C4" s="49"/>
      <c r="D4" s="49"/>
      <c r="E4" s="64" t="s">
        <v>4</v>
      </c>
    </row>
    <row r="5" s="44" customFormat="1" ht="12.75" customHeight="1" spans="1:5">
      <c r="A5" s="50" t="s">
        <v>81</v>
      </c>
      <c r="B5" s="50" t="s">
        <v>82</v>
      </c>
      <c r="C5" s="52" t="s">
        <v>83</v>
      </c>
      <c r="D5" s="52"/>
      <c r="E5" s="52"/>
    </row>
    <row r="6" s="44" customFormat="1" ht="6" customHeight="1" spans="1:5">
      <c r="A6" s="50"/>
      <c r="B6" s="50"/>
      <c r="C6" s="51" t="s">
        <v>85</v>
      </c>
      <c r="D6" s="51" t="s">
        <v>136</v>
      </c>
      <c r="E6" s="51" t="s">
        <v>137</v>
      </c>
    </row>
    <row r="7" s="44" customFormat="1" ht="26.25" customHeight="1" spans="1:5">
      <c r="A7" s="50"/>
      <c r="B7" s="50"/>
      <c r="C7" s="54"/>
      <c r="D7" s="54"/>
      <c r="E7" s="54"/>
    </row>
    <row r="8" s="44" customFormat="1" ht="9" hidden="1" customHeight="1" spans="1:5">
      <c r="A8" s="50"/>
      <c r="B8" s="50"/>
      <c r="C8" s="54"/>
      <c r="D8" s="54"/>
      <c r="E8" s="54"/>
    </row>
    <row r="9" s="44" customFormat="1" ht="9" hidden="1" customHeight="1" spans="1:5">
      <c r="A9" s="50"/>
      <c r="B9" s="50"/>
      <c r="C9" s="60"/>
      <c r="D9" s="60"/>
      <c r="E9" s="60"/>
    </row>
    <row r="10" s="86" customFormat="1" ht="18" customHeight="1" spans="1:5">
      <c r="A10" s="31"/>
      <c r="B10" s="62" t="s">
        <v>85</v>
      </c>
      <c r="C10" s="78">
        <f>C11+C15+C19+C22</f>
        <v>249.88</v>
      </c>
      <c r="D10" s="78">
        <f>D11+D15+D19+D22</f>
        <v>216.72</v>
      </c>
      <c r="E10" s="78">
        <f>E11+E15+E19+E22</f>
        <v>33.16</v>
      </c>
    </row>
    <row r="11" ht="18" customHeight="1" spans="1:5">
      <c r="A11" s="31" t="s">
        <v>97</v>
      </c>
      <c r="B11" s="62" t="s">
        <v>13</v>
      </c>
      <c r="C11" s="78">
        <f>C12</f>
        <v>199.22</v>
      </c>
      <c r="D11" s="78">
        <f>D12</f>
        <v>166.06</v>
      </c>
      <c r="E11" s="78">
        <f>E12</f>
        <v>33.16</v>
      </c>
    </row>
    <row r="12" ht="18" customHeight="1" spans="1:5">
      <c r="A12" s="31" t="s">
        <v>98</v>
      </c>
      <c r="B12" s="62" t="s">
        <v>99</v>
      </c>
      <c r="C12" s="78">
        <f>SUM(C13:C14)</f>
        <v>199.22</v>
      </c>
      <c r="D12" s="78">
        <f>SUM(D13:D14)</f>
        <v>166.06</v>
      </c>
      <c r="E12" s="78">
        <f>SUM(E13:E14)</f>
        <v>33.16</v>
      </c>
    </row>
    <row r="13" ht="18" customHeight="1" spans="1:5">
      <c r="A13" s="31" t="s">
        <v>100</v>
      </c>
      <c r="B13" s="62" t="s">
        <v>101</v>
      </c>
      <c r="C13" s="78">
        <v>166.06</v>
      </c>
      <c r="D13" s="78">
        <v>166.06</v>
      </c>
      <c r="E13" s="78">
        <v>0</v>
      </c>
    </row>
    <row r="14" ht="18" customHeight="1" spans="1:5">
      <c r="A14" s="31" t="s">
        <v>102</v>
      </c>
      <c r="B14" s="62" t="s">
        <v>103</v>
      </c>
      <c r="C14" s="78">
        <v>33.16</v>
      </c>
      <c r="D14" s="78">
        <v>0</v>
      </c>
      <c r="E14" s="78">
        <v>33.16</v>
      </c>
    </row>
    <row r="15" ht="18" customHeight="1" spans="1:5">
      <c r="A15" s="31" t="s">
        <v>104</v>
      </c>
      <c r="B15" s="62" t="s">
        <v>34</v>
      </c>
      <c r="C15" s="78">
        <f>C16</f>
        <v>25.33</v>
      </c>
      <c r="D15" s="78">
        <f>D16</f>
        <v>25.33</v>
      </c>
      <c r="E15" s="78">
        <f>E16</f>
        <v>0</v>
      </c>
    </row>
    <row r="16" ht="18" customHeight="1" spans="1:5">
      <c r="A16" s="31" t="s">
        <v>105</v>
      </c>
      <c r="B16" s="62" t="s">
        <v>106</v>
      </c>
      <c r="C16" s="78">
        <f>SUM(C17:C18)</f>
        <v>25.33</v>
      </c>
      <c r="D16" s="78">
        <f>SUM(D17:D18)</f>
        <v>25.33</v>
      </c>
      <c r="E16" s="78">
        <f>SUM(E17:E18)</f>
        <v>0</v>
      </c>
    </row>
    <row r="17" ht="18" customHeight="1" spans="1:5">
      <c r="A17" s="31" t="s">
        <v>107</v>
      </c>
      <c r="B17" s="62" t="s">
        <v>108</v>
      </c>
      <c r="C17" s="78">
        <v>3.54</v>
      </c>
      <c r="D17" s="78">
        <v>3.54</v>
      </c>
      <c r="E17" s="78">
        <v>0</v>
      </c>
    </row>
    <row r="18" ht="18" customHeight="1" spans="1:5">
      <c r="A18" s="31" t="s">
        <v>109</v>
      </c>
      <c r="B18" s="62" t="s">
        <v>110</v>
      </c>
      <c r="C18" s="78">
        <v>21.79</v>
      </c>
      <c r="D18" s="78">
        <v>21.79</v>
      </c>
      <c r="E18" s="78">
        <v>0</v>
      </c>
    </row>
    <row r="19" ht="18" customHeight="1" spans="1:5">
      <c r="A19" s="31" t="s">
        <v>111</v>
      </c>
      <c r="B19" s="62" t="s">
        <v>40</v>
      </c>
      <c r="C19" s="78">
        <f>C20</f>
        <v>9.68</v>
      </c>
      <c r="D19" s="78">
        <f>D20</f>
        <v>9.68</v>
      </c>
      <c r="E19" s="78">
        <f>E20</f>
        <v>0</v>
      </c>
    </row>
    <row r="20" ht="18" customHeight="1" spans="1:5">
      <c r="A20" s="31" t="s">
        <v>112</v>
      </c>
      <c r="B20" s="62" t="s">
        <v>113</v>
      </c>
      <c r="C20" s="78">
        <f>C21</f>
        <v>9.68</v>
      </c>
      <c r="D20" s="78">
        <f>D21</f>
        <v>9.68</v>
      </c>
      <c r="E20" s="78">
        <f>E21</f>
        <v>0</v>
      </c>
    </row>
    <row r="21" ht="18" customHeight="1" spans="1:5">
      <c r="A21" s="31" t="s">
        <v>114</v>
      </c>
      <c r="B21" s="62" t="s">
        <v>115</v>
      </c>
      <c r="C21" s="78">
        <v>9.68</v>
      </c>
      <c r="D21" s="78">
        <v>9.68</v>
      </c>
      <c r="E21" s="78">
        <v>0</v>
      </c>
    </row>
    <row r="22" ht="18" customHeight="1" spans="1:5">
      <c r="A22" s="31" t="s">
        <v>116</v>
      </c>
      <c r="B22" s="62" t="s">
        <v>60</v>
      </c>
      <c r="C22" s="78">
        <f>C23</f>
        <v>15.65</v>
      </c>
      <c r="D22" s="78">
        <f>D23</f>
        <v>15.65</v>
      </c>
      <c r="E22" s="78">
        <f>E23</f>
        <v>0</v>
      </c>
    </row>
    <row r="23" ht="18" customHeight="1" spans="1:5">
      <c r="A23" s="31" t="s">
        <v>117</v>
      </c>
      <c r="B23" s="62" t="s">
        <v>118</v>
      </c>
      <c r="C23" s="78">
        <f>C24</f>
        <v>15.65</v>
      </c>
      <c r="D23" s="78">
        <f>D24</f>
        <v>15.65</v>
      </c>
      <c r="E23" s="78">
        <f>E24</f>
        <v>0</v>
      </c>
    </row>
    <row r="24" ht="18" customHeight="1" spans="1:5">
      <c r="A24" s="31" t="s">
        <v>119</v>
      </c>
      <c r="B24" s="62" t="s">
        <v>30</v>
      </c>
      <c r="C24" s="78">
        <v>15.65</v>
      </c>
      <c r="D24" s="78">
        <v>15.65</v>
      </c>
      <c r="E24" s="78">
        <v>0</v>
      </c>
    </row>
    <row r="25" ht="18" customHeight="1" spans="3:5">
      <c r="C25" s="15"/>
      <c r="D25" s="15"/>
      <c r="E25" s="15"/>
    </row>
    <row r="26" spans="3:5">
      <c r="C26" s="15"/>
      <c r="D26" s="15"/>
      <c r="E26" s="15"/>
    </row>
    <row r="27" spans="3:5">
      <c r="C27" s="15"/>
      <c r="D27" s="15"/>
      <c r="E27" s="15"/>
    </row>
    <row r="28" spans="3:5">
      <c r="C28" s="15"/>
      <c r="D28" s="15"/>
      <c r="E28" s="15"/>
    </row>
    <row r="29" spans="3:5">
      <c r="C29" s="15"/>
      <c r="D29" s="15"/>
      <c r="E29" s="15"/>
    </row>
    <row r="30" spans="3:5">
      <c r="C30" s="15"/>
      <c r="D30" s="15"/>
      <c r="E30" s="15"/>
    </row>
    <row r="31" spans="3:5">
      <c r="C31" s="15"/>
      <c r="D31" s="15"/>
      <c r="E31" s="15"/>
    </row>
    <row r="32" spans="3:5">
      <c r="C32" s="15"/>
      <c r="D32" s="15"/>
      <c r="E32" s="15"/>
    </row>
    <row r="33" spans="3:5">
      <c r="C33" s="15"/>
      <c r="D33" s="15"/>
      <c r="E33" s="15"/>
    </row>
    <row r="34" spans="3:5">
      <c r="C34" s="15"/>
      <c r="D34" s="15"/>
      <c r="E34" s="15"/>
    </row>
    <row r="35" spans="3:5">
      <c r="C35" s="15"/>
      <c r="D35" s="15"/>
      <c r="E35" s="15"/>
    </row>
    <row r="36" spans="3:5">
      <c r="C36" s="15"/>
      <c r="D36" s="15"/>
      <c r="E36" s="15"/>
    </row>
    <row r="37" spans="3:5">
      <c r="C37" s="15"/>
      <c r="D37" s="15"/>
      <c r="E37" s="15"/>
    </row>
    <row r="38" spans="3:5">
      <c r="C38" s="15"/>
      <c r="D38" s="15"/>
      <c r="E38" s="15"/>
    </row>
    <row r="39" spans="3:5">
      <c r="C39" s="15"/>
      <c r="D39" s="15"/>
      <c r="E39" s="15"/>
    </row>
    <row r="40" spans="3:5">
      <c r="C40" s="15"/>
      <c r="D40" s="15"/>
      <c r="E40" s="15"/>
    </row>
    <row r="41" spans="3:5">
      <c r="C41" s="15"/>
      <c r="D41" s="15"/>
      <c r="E41" s="15"/>
    </row>
    <row r="42" spans="3:5">
      <c r="C42" s="15"/>
      <c r="D42" s="15"/>
      <c r="E42" s="15"/>
    </row>
    <row r="43" spans="3:5">
      <c r="C43" s="15"/>
      <c r="D43" s="15"/>
      <c r="E43" s="15"/>
    </row>
    <row r="44" spans="3:5">
      <c r="C44" s="15"/>
      <c r="D44" s="15"/>
      <c r="E44" s="15"/>
    </row>
    <row r="45" spans="3:5">
      <c r="C45" s="15"/>
      <c r="D45" s="15"/>
      <c r="E45" s="15"/>
    </row>
    <row r="46" spans="3:5">
      <c r="C46" s="15"/>
      <c r="D46" s="15"/>
      <c r="E46" s="15"/>
    </row>
    <row r="47" spans="3:5">
      <c r="C47" s="15"/>
      <c r="D47" s="15"/>
      <c r="E47" s="15"/>
    </row>
    <row r="48" spans="3:5">
      <c r="C48" s="15"/>
      <c r="D48" s="15"/>
      <c r="E48" s="15"/>
    </row>
    <row r="49" spans="3:5">
      <c r="C49" s="15"/>
      <c r="D49" s="15"/>
      <c r="E49" s="15"/>
    </row>
    <row r="50" spans="3:5">
      <c r="C50" s="15"/>
      <c r="D50" s="15"/>
      <c r="E50" s="15"/>
    </row>
    <row r="51" spans="3:5">
      <c r="C51" s="15"/>
      <c r="D51" s="15"/>
      <c r="E51" s="15"/>
    </row>
    <row r="52" spans="3:5">
      <c r="C52" s="15"/>
      <c r="D52" s="15"/>
      <c r="E52" s="15"/>
    </row>
    <row r="53" spans="3:5">
      <c r="C53" s="15"/>
      <c r="D53" s="15"/>
      <c r="E53" s="15"/>
    </row>
    <row r="54" spans="3:5">
      <c r="C54" s="15"/>
      <c r="D54" s="15"/>
      <c r="E54" s="15"/>
    </row>
    <row r="55" spans="3:5">
      <c r="C55" s="15"/>
      <c r="D55" s="15"/>
      <c r="E55" s="15"/>
    </row>
    <row r="56" spans="3:5">
      <c r="C56" s="15"/>
      <c r="D56" s="15"/>
      <c r="E56" s="15"/>
    </row>
    <row r="57" spans="3:5">
      <c r="C57" s="15"/>
      <c r="D57" s="15"/>
      <c r="E57" s="15"/>
    </row>
    <row r="58" spans="3:5">
      <c r="C58" s="15"/>
      <c r="D58" s="15"/>
      <c r="E58" s="15"/>
    </row>
    <row r="59" spans="3:5">
      <c r="C59" s="15"/>
      <c r="D59" s="15"/>
      <c r="E59" s="15"/>
    </row>
    <row r="60" spans="3:5">
      <c r="C60" s="15"/>
      <c r="D60" s="15"/>
      <c r="E60" s="15"/>
    </row>
    <row r="61" spans="3:5">
      <c r="C61" s="15"/>
      <c r="D61" s="15"/>
      <c r="E61" s="15"/>
    </row>
    <row r="62" spans="3:5">
      <c r="C62" s="15"/>
      <c r="D62" s="15"/>
      <c r="E62" s="15"/>
    </row>
    <row r="63" spans="3:5">
      <c r="C63" s="15"/>
      <c r="D63" s="15"/>
      <c r="E63" s="15"/>
    </row>
    <row r="64" spans="3:5">
      <c r="C64" s="15"/>
      <c r="D64" s="15"/>
      <c r="E64" s="15"/>
    </row>
    <row r="65" spans="3:5">
      <c r="C65" s="15"/>
      <c r="D65" s="15"/>
      <c r="E65" s="15"/>
    </row>
  </sheetData>
  <sheetProtection formatCells="0" formatColumns="0" formatRows="0"/>
  <mergeCells count="5">
    <mergeCell ref="A5:A9"/>
    <mergeCell ref="B5:B9"/>
    <mergeCell ref="C6:C9"/>
    <mergeCell ref="D6:D9"/>
    <mergeCell ref="E6:E9"/>
  </mergeCells>
  <pageMargins left="0.55" right="0.24" top="0.98" bottom="0.98" header="0.51" footer="0.51"/>
  <pageSetup paperSize="9" scale="6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V192"/>
  <sheetViews>
    <sheetView showGridLines="0" showZeros="0" topLeftCell="BD1" workbookViewId="0">
      <selection activeCell="CB6" sqref="CB6"/>
    </sheetView>
  </sheetViews>
  <sheetFormatPr defaultColWidth="9" defaultRowHeight="14.25"/>
  <cols>
    <col min="1" max="1" width="11.875" customWidth="1"/>
    <col min="2" max="2" width="28.125" customWidth="1"/>
  </cols>
  <sheetData>
    <row r="1" customHeight="1"/>
    <row r="2" ht="28.5" customHeight="1" spans="1:100">
      <c r="A2" s="65" t="s">
        <v>138</v>
      </c>
      <c r="B2" s="66"/>
      <c r="C2" s="66"/>
      <c r="D2" s="66"/>
      <c r="E2" s="66"/>
      <c r="F2" s="66"/>
      <c r="G2" s="66"/>
      <c r="H2" s="66"/>
      <c r="I2" s="66"/>
      <c r="J2" s="66"/>
      <c r="K2" s="66"/>
      <c r="L2" s="66"/>
      <c r="M2" s="66"/>
      <c r="N2" s="66"/>
      <c r="O2" s="79"/>
      <c r="P2" s="79"/>
      <c r="Q2" s="79"/>
      <c r="R2" s="79"/>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2"/>
      <c r="BE2" s="82"/>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64" t="s">
        <v>139</v>
      </c>
    </row>
    <row r="3" customHeight="1" spans="2:100">
      <c r="B3" s="67"/>
      <c r="C3" s="68"/>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c r="BE3" s="68"/>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4" t="s">
        <v>4</v>
      </c>
    </row>
    <row r="4" ht="48" customHeight="1" spans="1:100">
      <c r="A4" s="69" t="s">
        <v>140</v>
      </c>
      <c r="B4" s="70" t="s">
        <v>82</v>
      </c>
      <c r="C4" s="71" t="s">
        <v>141</v>
      </c>
      <c r="D4" s="71" t="s">
        <v>142</v>
      </c>
      <c r="E4" s="71" t="s">
        <v>143</v>
      </c>
      <c r="F4" s="72"/>
      <c r="G4" s="72"/>
      <c r="H4" s="71" t="s">
        <v>144</v>
      </c>
      <c r="I4" s="72"/>
      <c r="J4" s="72"/>
      <c r="K4" s="72"/>
      <c r="L4" s="72"/>
      <c r="M4" s="71" t="s">
        <v>145</v>
      </c>
      <c r="N4" s="71" t="s">
        <v>146</v>
      </c>
      <c r="O4" s="71"/>
      <c r="P4" s="71"/>
      <c r="Q4" s="71" t="s">
        <v>147</v>
      </c>
      <c r="R4" s="71" t="s">
        <v>148</v>
      </c>
      <c r="S4" s="72"/>
      <c r="T4" s="72"/>
      <c r="U4" s="72"/>
      <c r="V4" s="72"/>
      <c r="W4" s="72"/>
      <c r="X4" s="72"/>
      <c r="Y4" s="72"/>
      <c r="Z4" s="72"/>
      <c r="AA4" s="72"/>
      <c r="AB4" s="72"/>
      <c r="AC4" s="72"/>
      <c r="AD4" s="72"/>
      <c r="AE4" s="72"/>
      <c r="AF4" s="71" t="s">
        <v>149</v>
      </c>
      <c r="AG4" s="71" t="s">
        <v>150</v>
      </c>
      <c r="AH4" s="71" t="s">
        <v>151</v>
      </c>
      <c r="AI4" s="72"/>
      <c r="AJ4" s="72"/>
      <c r="AK4" s="71" t="s">
        <v>152</v>
      </c>
      <c r="AL4" s="72"/>
      <c r="AM4" s="72"/>
      <c r="AN4" s="71" t="s">
        <v>153</v>
      </c>
      <c r="AO4" s="71" t="s">
        <v>154</v>
      </c>
      <c r="AP4" s="71" t="s">
        <v>155</v>
      </c>
      <c r="AQ4" s="71" t="s">
        <v>156</v>
      </c>
      <c r="AR4" s="71" t="s">
        <v>157</v>
      </c>
      <c r="AS4" s="71" t="s">
        <v>158</v>
      </c>
      <c r="AT4" s="71" t="s">
        <v>159</v>
      </c>
      <c r="AU4" s="72"/>
      <c r="AV4" s="72"/>
      <c r="AW4" s="71" t="s">
        <v>160</v>
      </c>
      <c r="AX4" s="72"/>
      <c r="AY4" s="72"/>
      <c r="AZ4" s="72"/>
      <c r="BA4" s="72"/>
      <c r="BB4" s="71" t="s">
        <v>161</v>
      </c>
      <c r="BC4" s="71" t="s">
        <v>162</v>
      </c>
      <c r="BD4" s="71" t="s">
        <v>163</v>
      </c>
      <c r="BE4" s="71" t="s">
        <v>164</v>
      </c>
      <c r="BF4" s="83" t="s">
        <v>165</v>
      </c>
      <c r="BG4" s="84"/>
      <c r="BH4" s="84"/>
      <c r="BI4" s="84"/>
      <c r="BJ4" s="84"/>
      <c r="BK4" s="84"/>
      <c r="BL4" s="84"/>
      <c r="BM4" s="84"/>
      <c r="BN4" s="84"/>
      <c r="BO4" s="84"/>
      <c r="BP4" s="84"/>
      <c r="BQ4" s="84"/>
      <c r="BR4" s="84"/>
      <c r="BS4" s="85"/>
      <c r="BT4" s="72" t="s">
        <v>166</v>
      </c>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1" t="s">
        <v>167</v>
      </c>
    </row>
    <row r="5" customHeight="1" spans="1:100">
      <c r="A5" s="73"/>
      <c r="B5" s="74"/>
      <c r="C5" s="71" t="s">
        <v>168</v>
      </c>
      <c r="D5" s="72" t="s">
        <v>169</v>
      </c>
      <c r="E5" s="72"/>
      <c r="F5" s="72"/>
      <c r="G5" s="72"/>
      <c r="H5" s="72"/>
      <c r="I5" s="72"/>
      <c r="J5" s="72"/>
      <c r="K5" s="72"/>
      <c r="L5" s="72"/>
      <c r="M5" s="72"/>
      <c r="N5" s="72"/>
      <c r="O5" s="72"/>
      <c r="P5" s="72"/>
      <c r="Q5" s="72" t="s">
        <v>170</v>
      </c>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t="s">
        <v>171</v>
      </c>
      <c r="AT5" s="72"/>
      <c r="AU5" s="72"/>
      <c r="AV5" s="72"/>
      <c r="AW5" s="72"/>
      <c r="AX5" s="72"/>
      <c r="AY5" s="72"/>
      <c r="AZ5" s="72"/>
      <c r="BA5" s="72"/>
      <c r="BB5" s="72"/>
      <c r="BC5" s="72"/>
      <c r="BD5" s="72"/>
      <c r="BE5" s="71"/>
      <c r="BF5" s="72" t="s">
        <v>172</v>
      </c>
      <c r="BG5" s="72"/>
      <c r="BH5" s="72"/>
      <c r="BI5" s="72"/>
      <c r="BJ5" s="72"/>
      <c r="BK5" s="72"/>
      <c r="BL5" s="72"/>
      <c r="BM5" s="72"/>
      <c r="BN5" s="72"/>
      <c r="BO5" s="72"/>
      <c r="BP5" s="72"/>
      <c r="BQ5" s="72"/>
      <c r="BR5" s="72"/>
      <c r="BS5" s="72"/>
      <c r="BT5" s="72" t="s">
        <v>173</v>
      </c>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1"/>
    </row>
    <row r="6" ht="36" customHeight="1" spans="1:100">
      <c r="A6" s="73"/>
      <c r="B6" s="74"/>
      <c r="C6" s="72"/>
      <c r="D6" s="72" t="s">
        <v>91</v>
      </c>
      <c r="E6" s="72" t="s">
        <v>174</v>
      </c>
      <c r="F6" s="72" t="s">
        <v>175</v>
      </c>
      <c r="G6" s="72" t="s">
        <v>176</v>
      </c>
      <c r="H6" s="71" t="s">
        <v>177</v>
      </c>
      <c r="I6" s="71" t="s">
        <v>178</v>
      </c>
      <c r="J6" s="71" t="s">
        <v>179</v>
      </c>
      <c r="K6" s="71" t="s">
        <v>180</v>
      </c>
      <c r="L6" s="71" t="s">
        <v>181</v>
      </c>
      <c r="M6" s="71" t="s">
        <v>182</v>
      </c>
      <c r="N6" s="71" t="s">
        <v>183</v>
      </c>
      <c r="O6" s="71" t="s">
        <v>184</v>
      </c>
      <c r="P6" s="71" t="s">
        <v>185</v>
      </c>
      <c r="Q6" s="71" t="s">
        <v>91</v>
      </c>
      <c r="R6" s="71" t="s">
        <v>186</v>
      </c>
      <c r="S6" s="71" t="s">
        <v>187</v>
      </c>
      <c r="T6" s="71" t="s">
        <v>188</v>
      </c>
      <c r="U6" s="71" t="s">
        <v>189</v>
      </c>
      <c r="V6" s="71" t="s">
        <v>190</v>
      </c>
      <c r="W6" s="71" t="s">
        <v>191</v>
      </c>
      <c r="X6" s="71" t="s">
        <v>192</v>
      </c>
      <c r="Y6" s="71" t="s">
        <v>193</v>
      </c>
      <c r="Z6" s="71" t="s">
        <v>194</v>
      </c>
      <c r="AA6" s="71" t="s">
        <v>195</v>
      </c>
      <c r="AB6" s="71" t="s">
        <v>196</v>
      </c>
      <c r="AC6" s="71" t="s">
        <v>197</v>
      </c>
      <c r="AD6" s="71" t="s">
        <v>198</v>
      </c>
      <c r="AE6" s="71" t="s">
        <v>199</v>
      </c>
      <c r="AF6" s="71" t="s">
        <v>200</v>
      </c>
      <c r="AG6" s="71" t="s">
        <v>201</v>
      </c>
      <c r="AH6" s="71" t="s">
        <v>202</v>
      </c>
      <c r="AI6" s="71" t="s">
        <v>203</v>
      </c>
      <c r="AJ6" s="71" t="s">
        <v>204</v>
      </c>
      <c r="AK6" s="71" t="s">
        <v>205</v>
      </c>
      <c r="AL6" s="71" t="s">
        <v>206</v>
      </c>
      <c r="AM6" s="71" t="s">
        <v>207</v>
      </c>
      <c r="AN6" s="71" t="s">
        <v>208</v>
      </c>
      <c r="AO6" s="71" t="s">
        <v>209</v>
      </c>
      <c r="AP6" s="71" t="s">
        <v>210</v>
      </c>
      <c r="AQ6" s="71" t="s">
        <v>211</v>
      </c>
      <c r="AR6" s="71" t="s">
        <v>212</v>
      </c>
      <c r="AS6" s="71" t="s">
        <v>91</v>
      </c>
      <c r="AT6" s="71" t="s">
        <v>213</v>
      </c>
      <c r="AU6" s="71" t="s">
        <v>214</v>
      </c>
      <c r="AV6" s="71" t="s">
        <v>215</v>
      </c>
      <c r="AW6" s="71" t="s">
        <v>216</v>
      </c>
      <c r="AX6" s="71" t="s">
        <v>217</v>
      </c>
      <c r="AY6" s="71" t="s">
        <v>218</v>
      </c>
      <c r="AZ6" s="71" t="s">
        <v>219</v>
      </c>
      <c r="BA6" s="71" t="s">
        <v>220</v>
      </c>
      <c r="BB6" s="71" t="s">
        <v>221</v>
      </c>
      <c r="BC6" s="71" t="s">
        <v>222</v>
      </c>
      <c r="BD6" s="71" t="s">
        <v>223</v>
      </c>
      <c r="BE6" s="71"/>
      <c r="BF6" s="71" t="s">
        <v>85</v>
      </c>
      <c r="BG6" s="71" t="s">
        <v>174</v>
      </c>
      <c r="BH6" s="71" t="s">
        <v>175</v>
      </c>
      <c r="BI6" s="71" t="s">
        <v>176</v>
      </c>
      <c r="BJ6" s="71" t="s">
        <v>224</v>
      </c>
      <c r="BK6" s="71" t="s">
        <v>177</v>
      </c>
      <c r="BL6" s="71" t="s">
        <v>178</v>
      </c>
      <c r="BM6" s="71" t="s">
        <v>179</v>
      </c>
      <c r="BN6" s="71" t="s">
        <v>180</v>
      </c>
      <c r="BO6" s="71" t="s">
        <v>181</v>
      </c>
      <c r="BP6" s="71" t="s">
        <v>182</v>
      </c>
      <c r="BQ6" s="71" t="s">
        <v>183</v>
      </c>
      <c r="BR6" s="71" t="s">
        <v>184</v>
      </c>
      <c r="BS6" s="71" t="s">
        <v>185</v>
      </c>
      <c r="BT6" s="69" t="s">
        <v>85</v>
      </c>
      <c r="BU6" s="71" t="s">
        <v>186</v>
      </c>
      <c r="BV6" s="71" t="s">
        <v>187</v>
      </c>
      <c r="BW6" s="71" t="s">
        <v>188</v>
      </c>
      <c r="BX6" s="71" t="s">
        <v>189</v>
      </c>
      <c r="BY6" s="71" t="s">
        <v>190</v>
      </c>
      <c r="BZ6" s="71" t="s">
        <v>191</v>
      </c>
      <c r="CA6" s="71" t="s">
        <v>192</v>
      </c>
      <c r="CB6" s="71" t="s">
        <v>193</v>
      </c>
      <c r="CC6" s="71" t="s">
        <v>194</v>
      </c>
      <c r="CD6" s="71" t="s">
        <v>195</v>
      </c>
      <c r="CE6" s="71" t="s">
        <v>196</v>
      </c>
      <c r="CF6" s="71" t="s">
        <v>197</v>
      </c>
      <c r="CG6" s="71" t="s">
        <v>198</v>
      </c>
      <c r="CH6" s="71" t="s">
        <v>199</v>
      </c>
      <c r="CI6" s="71" t="s">
        <v>200</v>
      </c>
      <c r="CJ6" s="71" t="s">
        <v>201</v>
      </c>
      <c r="CK6" s="71" t="s">
        <v>202</v>
      </c>
      <c r="CL6" s="71" t="s">
        <v>203</v>
      </c>
      <c r="CM6" s="71" t="s">
        <v>204</v>
      </c>
      <c r="CN6" s="71" t="s">
        <v>205</v>
      </c>
      <c r="CO6" s="71" t="s">
        <v>206</v>
      </c>
      <c r="CP6" s="71" t="s">
        <v>207</v>
      </c>
      <c r="CQ6" s="71" t="s">
        <v>208</v>
      </c>
      <c r="CR6" s="71" t="s">
        <v>209</v>
      </c>
      <c r="CS6" s="71" t="s">
        <v>210</v>
      </c>
      <c r="CT6" s="71" t="s">
        <v>211</v>
      </c>
      <c r="CU6" s="71" t="s">
        <v>212</v>
      </c>
      <c r="CV6" s="71"/>
    </row>
    <row r="7" customHeight="1" spans="1:100">
      <c r="A7" s="75"/>
      <c r="B7" s="76"/>
      <c r="C7" s="72"/>
      <c r="D7" s="72"/>
      <c r="E7" s="72">
        <v>30101</v>
      </c>
      <c r="F7" s="72">
        <v>30102</v>
      </c>
      <c r="G7" s="72">
        <v>30103</v>
      </c>
      <c r="H7" s="72">
        <v>30108</v>
      </c>
      <c r="I7" s="72">
        <v>30109</v>
      </c>
      <c r="J7" s="80">
        <v>30110</v>
      </c>
      <c r="K7" s="80">
        <v>30111</v>
      </c>
      <c r="L7" s="80">
        <v>30112</v>
      </c>
      <c r="M7" s="80">
        <v>30113</v>
      </c>
      <c r="N7" s="72">
        <v>30106</v>
      </c>
      <c r="O7" s="80">
        <v>30114</v>
      </c>
      <c r="P7" s="80">
        <v>30199</v>
      </c>
      <c r="Q7" s="71"/>
      <c r="R7" s="80">
        <v>30201</v>
      </c>
      <c r="S7" s="80">
        <v>30202</v>
      </c>
      <c r="T7" s="80">
        <v>30204</v>
      </c>
      <c r="U7" s="80">
        <v>30205</v>
      </c>
      <c r="V7" s="80">
        <v>30206</v>
      </c>
      <c r="W7" s="80">
        <v>30207</v>
      </c>
      <c r="X7" s="80">
        <v>30208</v>
      </c>
      <c r="Y7" s="80">
        <v>30209</v>
      </c>
      <c r="Z7" s="80">
        <v>30211</v>
      </c>
      <c r="AA7" s="80">
        <v>30214</v>
      </c>
      <c r="AB7" s="80">
        <v>30228</v>
      </c>
      <c r="AC7" s="80">
        <v>30229</v>
      </c>
      <c r="AD7" s="80">
        <v>30239</v>
      </c>
      <c r="AE7" s="80">
        <v>30240</v>
      </c>
      <c r="AF7" s="80">
        <v>30215</v>
      </c>
      <c r="AG7" s="80">
        <v>30216</v>
      </c>
      <c r="AH7" s="80">
        <v>30218</v>
      </c>
      <c r="AI7" s="80">
        <v>30224</v>
      </c>
      <c r="AJ7" s="80">
        <v>30225</v>
      </c>
      <c r="AK7" s="80">
        <v>30203</v>
      </c>
      <c r="AL7" s="80">
        <v>30226</v>
      </c>
      <c r="AM7" s="80">
        <v>30227</v>
      </c>
      <c r="AN7" s="80">
        <v>30217</v>
      </c>
      <c r="AO7" s="80">
        <v>30212</v>
      </c>
      <c r="AP7" s="80">
        <v>30231</v>
      </c>
      <c r="AQ7" s="80">
        <v>30213</v>
      </c>
      <c r="AR7" s="80">
        <v>30299</v>
      </c>
      <c r="AS7" s="71"/>
      <c r="AT7" s="80">
        <v>30301</v>
      </c>
      <c r="AU7" s="80">
        <v>30302</v>
      </c>
      <c r="AV7" s="80">
        <v>30303</v>
      </c>
      <c r="AW7" s="80">
        <v>30304</v>
      </c>
      <c r="AX7" s="80">
        <v>30305</v>
      </c>
      <c r="AY7" s="80">
        <v>30306</v>
      </c>
      <c r="AZ7" s="80">
        <v>30307</v>
      </c>
      <c r="BA7" s="80">
        <v>30309</v>
      </c>
      <c r="BB7" s="80">
        <v>30308</v>
      </c>
      <c r="BC7" s="80">
        <v>30310</v>
      </c>
      <c r="BD7" s="80">
        <v>30399</v>
      </c>
      <c r="BE7" s="71"/>
      <c r="BF7" s="71"/>
      <c r="BG7" s="71">
        <v>30101</v>
      </c>
      <c r="BH7" s="71">
        <v>30102</v>
      </c>
      <c r="BI7" s="71">
        <v>30103</v>
      </c>
      <c r="BJ7" s="71">
        <v>30107</v>
      </c>
      <c r="BK7" s="71">
        <v>30108</v>
      </c>
      <c r="BL7" s="71">
        <v>30109</v>
      </c>
      <c r="BM7" s="71">
        <v>30110</v>
      </c>
      <c r="BN7" s="71">
        <v>30111</v>
      </c>
      <c r="BO7" s="71">
        <v>30112</v>
      </c>
      <c r="BP7" s="71">
        <v>30113</v>
      </c>
      <c r="BQ7" s="71">
        <v>30106</v>
      </c>
      <c r="BR7" s="71">
        <v>30114</v>
      </c>
      <c r="BS7" s="71">
        <v>30199</v>
      </c>
      <c r="BT7" s="75"/>
      <c r="BU7" s="71">
        <v>30201</v>
      </c>
      <c r="BV7" s="71">
        <v>30202</v>
      </c>
      <c r="BW7" s="71">
        <v>30204</v>
      </c>
      <c r="BX7" s="71">
        <v>30205</v>
      </c>
      <c r="BY7" s="71">
        <v>30206</v>
      </c>
      <c r="BZ7" s="71">
        <v>30207</v>
      </c>
      <c r="CA7" s="71">
        <v>30208</v>
      </c>
      <c r="CB7" s="71">
        <v>30209</v>
      </c>
      <c r="CC7" s="71">
        <v>30211</v>
      </c>
      <c r="CD7" s="71">
        <v>30214</v>
      </c>
      <c r="CE7" s="71">
        <v>30228</v>
      </c>
      <c r="CF7" s="71">
        <v>30229</v>
      </c>
      <c r="CG7" s="71">
        <v>30239</v>
      </c>
      <c r="CH7" s="71">
        <v>30240</v>
      </c>
      <c r="CI7" s="71">
        <v>30215</v>
      </c>
      <c r="CJ7" s="71">
        <v>30216</v>
      </c>
      <c r="CK7" s="71">
        <v>30218</v>
      </c>
      <c r="CL7" s="71">
        <v>30224</v>
      </c>
      <c r="CM7" s="71">
        <v>30225</v>
      </c>
      <c r="CN7" s="71">
        <v>30203</v>
      </c>
      <c r="CO7" s="71">
        <v>30226</v>
      </c>
      <c r="CP7" s="71">
        <v>30227</v>
      </c>
      <c r="CQ7" s="71">
        <v>30217</v>
      </c>
      <c r="CR7" s="71">
        <v>30212</v>
      </c>
      <c r="CS7" s="71">
        <v>30231</v>
      </c>
      <c r="CT7" s="71">
        <v>30213</v>
      </c>
      <c r="CU7" s="71">
        <v>30299</v>
      </c>
      <c r="CV7" s="71"/>
    </row>
    <row r="8" s="4" customFormat="1" ht="24" customHeight="1" spans="1:100">
      <c r="A8" s="77"/>
      <c r="B8" s="62" t="s">
        <v>85</v>
      </c>
      <c r="C8" s="78">
        <f t="shared" ref="C8:BN8" si="0">C9+C12+C16+C19</f>
        <v>216.72</v>
      </c>
      <c r="D8" s="78">
        <f t="shared" si="0"/>
        <v>187</v>
      </c>
      <c r="E8" s="78">
        <f t="shared" si="0"/>
        <v>69.77</v>
      </c>
      <c r="F8" s="78">
        <f t="shared" si="0"/>
        <v>64.3</v>
      </c>
      <c r="G8" s="78">
        <f t="shared" si="0"/>
        <v>5.81</v>
      </c>
      <c r="H8" s="78">
        <f t="shared" si="0"/>
        <v>21.79</v>
      </c>
      <c r="I8" s="78">
        <f t="shared" si="0"/>
        <v>0</v>
      </c>
      <c r="J8" s="78">
        <f t="shared" si="0"/>
        <v>9.53</v>
      </c>
      <c r="K8" s="78">
        <f t="shared" si="0"/>
        <v>0</v>
      </c>
      <c r="L8" s="78">
        <f t="shared" si="0"/>
        <v>0.15</v>
      </c>
      <c r="M8" s="78">
        <f t="shared" si="0"/>
        <v>15.65</v>
      </c>
      <c r="N8" s="78">
        <f t="shared" si="0"/>
        <v>0</v>
      </c>
      <c r="O8" s="78">
        <f t="shared" si="0"/>
        <v>0</v>
      </c>
      <c r="P8" s="78">
        <f t="shared" si="0"/>
        <v>0</v>
      </c>
      <c r="Q8" s="78">
        <f t="shared" si="0"/>
        <v>26.18</v>
      </c>
      <c r="R8" s="78">
        <f t="shared" si="0"/>
        <v>7.8</v>
      </c>
      <c r="S8" s="78">
        <f t="shared" si="0"/>
        <v>0.7</v>
      </c>
      <c r="T8" s="78">
        <f t="shared" si="0"/>
        <v>0.05</v>
      </c>
      <c r="U8" s="78">
        <f t="shared" si="0"/>
        <v>0</v>
      </c>
      <c r="V8" s="78">
        <f t="shared" si="0"/>
        <v>0</v>
      </c>
      <c r="W8" s="78">
        <f t="shared" si="0"/>
        <v>0.6</v>
      </c>
      <c r="X8" s="78">
        <f t="shared" si="0"/>
        <v>0</v>
      </c>
      <c r="Y8" s="78">
        <f t="shared" si="0"/>
        <v>0</v>
      </c>
      <c r="Z8" s="78">
        <f t="shared" si="0"/>
        <v>0.65</v>
      </c>
      <c r="AA8" s="78">
        <f t="shared" si="0"/>
        <v>0</v>
      </c>
      <c r="AB8" s="78">
        <f t="shared" si="0"/>
        <v>0</v>
      </c>
      <c r="AC8" s="78">
        <f t="shared" si="0"/>
        <v>0</v>
      </c>
      <c r="AD8" s="78">
        <f t="shared" si="0"/>
        <v>12.18</v>
      </c>
      <c r="AE8" s="78">
        <f t="shared" si="0"/>
        <v>0</v>
      </c>
      <c r="AF8" s="78">
        <f t="shared" si="0"/>
        <v>0</v>
      </c>
      <c r="AG8" s="78">
        <f t="shared" si="0"/>
        <v>0</v>
      </c>
      <c r="AH8" s="78">
        <f t="shared" si="0"/>
        <v>0</v>
      </c>
      <c r="AI8" s="78">
        <f t="shared" si="0"/>
        <v>0</v>
      </c>
      <c r="AJ8" s="78">
        <f t="shared" si="0"/>
        <v>0</v>
      </c>
      <c r="AK8" s="78">
        <f t="shared" si="0"/>
        <v>0</v>
      </c>
      <c r="AL8" s="78">
        <f t="shared" si="0"/>
        <v>0</v>
      </c>
      <c r="AM8" s="78">
        <f t="shared" si="0"/>
        <v>0</v>
      </c>
      <c r="AN8" s="78">
        <f t="shared" si="0"/>
        <v>0</v>
      </c>
      <c r="AO8" s="78">
        <f t="shared" si="0"/>
        <v>0</v>
      </c>
      <c r="AP8" s="78">
        <f t="shared" si="0"/>
        <v>3.5</v>
      </c>
      <c r="AQ8" s="78">
        <f t="shared" si="0"/>
        <v>0.5</v>
      </c>
      <c r="AR8" s="78">
        <f t="shared" si="0"/>
        <v>0.2</v>
      </c>
      <c r="AS8" s="78">
        <f t="shared" si="0"/>
        <v>3.54</v>
      </c>
      <c r="AT8" s="78">
        <f t="shared" si="0"/>
        <v>0</v>
      </c>
      <c r="AU8" s="78">
        <f t="shared" si="0"/>
        <v>3.5</v>
      </c>
      <c r="AV8" s="78">
        <f t="shared" si="0"/>
        <v>0</v>
      </c>
      <c r="AW8" s="78">
        <f t="shared" si="0"/>
        <v>0</v>
      </c>
      <c r="AX8" s="78">
        <f t="shared" si="0"/>
        <v>0</v>
      </c>
      <c r="AY8" s="78">
        <f t="shared" si="0"/>
        <v>0</v>
      </c>
      <c r="AZ8" s="78">
        <f t="shared" si="0"/>
        <v>0</v>
      </c>
      <c r="BA8" s="78">
        <f t="shared" si="0"/>
        <v>0.04</v>
      </c>
      <c r="BB8" s="78">
        <f t="shared" si="0"/>
        <v>0</v>
      </c>
      <c r="BC8" s="78">
        <f t="shared" si="0"/>
        <v>0</v>
      </c>
      <c r="BD8" s="78">
        <f t="shared" si="0"/>
        <v>0</v>
      </c>
      <c r="BE8" s="78">
        <f t="shared" si="0"/>
        <v>0</v>
      </c>
      <c r="BF8" s="78">
        <f t="shared" si="0"/>
        <v>0</v>
      </c>
      <c r="BG8" s="78">
        <f t="shared" si="0"/>
        <v>0</v>
      </c>
      <c r="BH8" s="78">
        <f t="shared" si="0"/>
        <v>0</v>
      </c>
      <c r="BI8" s="78">
        <f t="shared" si="0"/>
        <v>0</v>
      </c>
      <c r="BJ8" s="78">
        <f t="shared" si="0"/>
        <v>0</v>
      </c>
      <c r="BK8" s="78">
        <f t="shared" si="0"/>
        <v>0</v>
      </c>
      <c r="BL8" s="78">
        <f t="shared" si="0"/>
        <v>0</v>
      </c>
      <c r="BM8" s="78">
        <f t="shared" si="0"/>
        <v>0</v>
      </c>
      <c r="BN8" s="78">
        <f t="shared" si="0"/>
        <v>0</v>
      </c>
      <c r="BO8" s="78">
        <f t="shared" ref="BO8:CV8" si="1">BO9+BO12+BO16+BO19</f>
        <v>0</v>
      </c>
      <c r="BP8" s="78">
        <f t="shared" si="1"/>
        <v>0</v>
      </c>
      <c r="BQ8" s="78">
        <f t="shared" si="1"/>
        <v>0</v>
      </c>
      <c r="BR8" s="78">
        <f t="shared" si="1"/>
        <v>0</v>
      </c>
      <c r="BS8" s="78">
        <f t="shared" si="1"/>
        <v>0</v>
      </c>
      <c r="BT8" s="78">
        <f t="shared" si="1"/>
        <v>0</v>
      </c>
      <c r="BU8" s="78">
        <f t="shared" si="1"/>
        <v>0</v>
      </c>
      <c r="BV8" s="78">
        <f t="shared" si="1"/>
        <v>0</v>
      </c>
      <c r="BW8" s="78">
        <f t="shared" si="1"/>
        <v>0</v>
      </c>
      <c r="BX8" s="78">
        <f t="shared" si="1"/>
        <v>0</v>
      </c>
      <c r="BY8" s="78">
        <f t="shared" si="1"/>
        <v>0</v>
      </c>
      <c r="BZ8" s="78">
        <f t="shared" si="1"/>
        <v>0</v>
      </c>
      <c r="CA8" s="78">
        <f t="shared" si="1"/>
        <v>0</v>
      </c>
      <c r="CB8" s="78">
        <f t="shared" si="1"/>
        <v>0</v>
      </c>
      <c r="CC8" s="78">
        <f t="shared" si="1"/>
        <v>0</v>
      </c>
      <c r="CD8" s="78">
        <f t="shared" si="1"/>
        <v>0</v>
      </c>
      <c r="CE8" s="78">
        <f t="shared" si="1"/>
        <v>0</v>
      </c>
      <c r="CF8" s="78">
        <f t="shared" si="1"/>
        <v>0</v>
      </c>
      <c r="CG8" s="78">
        <f t="shared" si="1"/>
        <v>0</v>
      </c>
      <c r="CH8" s="78">
        <f t="shared" si="1"/>
        <v>0</v>
      </c>
      <c r="CI8" s="78">
        <f t="shared" si="1"/>
        <v>0</v>
      </c>
      <c r="CJ8" s="78">
        <f t="shared" si="1"/>
        <v>0</v>
      </c>
      <c r="CK8" s="78">
        <f t="shared" si="1"/>
        <v>0</v>
      </c>
      <c r="CL8" s="78">
        <f t="shared" si="1"/>
        <v>0</v>
      </c>
      <c r="CM8" s="78">
        <f t="shared" si="1"/>
        <v>0</v>
      </c>
      <c r="CN8" s="78">
        <f t="shared" si="1"/>
        <v>0</v>
      </c>
      <c r="CO8" s="78">
        <f t="shared" si="1"/>
        <v>0</v>
      </c>
      <c r="CP8" s="78">
        <f t="shared" si="1"/>
        <v>0</v>
      </c>
      <c r="CQ8" s="78">
        <f t="shared" si="1"/>
        <v>0</v>
      </c>
      <c r="CR8" s="78">
        <f t="shared" si="1"/>
        <v>0</v>
      </c>
      <c r="CS8" s="78">
        <f t="shared" si="1"/>
        <v>0</v>
      </c>
      <c r="CT8" s="78">
        <f t="shared" si="1"/>
        <v>0</v>
      </c>
      <c r="CU8" s="78">
        <f t="shared" si="1"/>
        <v>0</v>
      </c>
      <c r="CV8" s="78">
        <f t="shared" si="1"/>
        <v>0</v>
      </c>
    </row>
    <row r="9" s="3" customFormat="1" ht="24" customHeight="1" spans="1:100">
      <c r="A9" s="77" t="s">
        <v>97</v>
      </c>
      <c r="B9" s="62" t="s">
        <v>13</v>
      </c>
      <c r="C9" s="78">
        <f t="shared" ref="C9:BN9" si="2">C10</f>
        <v>166.06</v>
      </c>
      <c r="D9" s="78">
        <f t="shared" si="2"/>
        <v>139.88</v>
      </c>
      <c r="E9" s="78">
        <f t="shared" si="2"/>
        <v>69.77</v>
      </c>
      <c r="F9" s="78">
        <f t="shared" si="2"/>
        <v>64.3</v>
      </c>
      <c r="G9" s="78">
        <f t="shared" si="2"/>
        <v>5.81</v>
      </c>
      <c r="H9" s="78">
        <f t="shared" si="2"/>
        <v>0</v>
      </c>
      <c r="I9" s="78">
        <f t="shared" si="2"/>
        <v>0</v>
      </c>
      <c r="J9" s="78">
        <f t="shared" si="2"/>
        <v>0</v>
      </c>
      <c r="K9" s="78">
        <f t="shared" si="2"/>
        <v>0</v>
      </c>
      <c r="L9" s="78">
        <f t="shared" si="2"/>
        <v>0</v>
      </c>
      <c r="M9" s="78">
        <f t="shared" si="2"/>
        <v>0</v>
      </c>
      <c r="N9" s="78">
        <f t="shared" si="2"/>
        <v>0</v>
      </c>
      <c r="O9" s="78">
        <f t="shared" si="2"/>
        <v>0</v>
      </c>
      <c r="P9" s="78">
        <f t="shared" si="2"/>
        <v>0</v>
      </c>
      <c r="Q9" s="78">
        <f t="shared" si="2"/>
        <v>26.18</v>
      </c>
      <c r="R9" s="78">
        <f t="shared" si="2"/>
        <v>7.8</v>
      </c>
      <c r="S9" s="78">
        <f t="shared" si="2"/>
        <v>0.7</v>
      </c>
      <c r="T9" s="78">
        <f t="shared" si="2"/>
        <v>0.05</v>
      </c>
      <c r="U9" s="78">
        <f t="shared" si="2"/>
        <v>0</v>
      </c>
      <c r="V9" s="78">
        <f t="shared" si="2"/>
        <v>0</v>
      </c>
      <c r="W9" s="78">
        <f t="shared" si="2"/>
        <v>0.6</v>
      </c>
      <c r="X9" s="78">
        <f t="shared" si="2"/>
        <v>0</v>
      </c>
      <c r="Y9" s="78">
        <f t="shared" si="2"/>
        <v>0</v>
      </c>
      <c r="Z9" s="78">
        <f t="shared" si="2"/>
        <v>0.65</v>
      </c>
      <c r="AA9" s="78">
        <f t="shared" si="2"/>
        <v>0</v>
      </c>
      <c r="AB9" s="78">
        <f t="shared" si="2"/>
        <v>0</v>
      </c>
      <c r="AC9" s="78">
        <f t="shared" si="2"/>
        <v>0</v>
      </c>
      <c r="AD9" s="78">
        <f t="shared" si="2"/>
        <v>12.18</v>
      </c>
      <c r="AE9" s="78">
        <f t="shared" si="2"/>
        <v>0</v>
      </c>
      <c r="AF9" s="78">
        <f t="shared" si="2"/>
        <v>0</v>
      </c>
      <c r="AG9" s="78">
        <f t="shared" si="2"/>
        <v>0</v>
      </c>
      <c r="AH9" s="78">
        <f t="shared" si="2"/>
        <v>0</v>
      </c>
      <c r="AI9" s="78">
        <f t="shared" si="2"/>
        <v>0</v>
      </c>
      <c r="AJ9" s="78">
        <f t="shared" si="2"/>
        <v>0</v>
      </c>
      <c r="AK9" s="78">
        <f t="shared" si="2"/>
        <v>0</v>
      </c>
      <c r="AL9" s="78">
        <f t="shared" si="2"/>
        <v>0</v>
      </c>
      <c r="AM9" s="78">
        <f t="shared" si="2"/>
        <v>0</v>
      </c>
      <c r="AN9" s="78">
        <f t="shared" si="2"/>
        <v>0</v>
      </c>
      <c r="AO9" s="78">
        <f t="shared" si="2"/>
        <v>0</v>
      </c>
      <c r="AP9" s="78">
        <f t="shared" si="2"/>
        <v>3.5</v>
      </c>
      <c r="AQ9" s="78">
        <f t="shared" si="2"/>
        <v>0.5</v>
      </c>
      <c r="AR9" s="78">
        <f t="shared" si="2"/>
        <v>0.2</v>
      </c>
      <c r="AS9" s="78">
        <f t="shared" si="2"/>
        <v>0</v>
      </c>
      <c r="AT9" s="78">
        <f t="shared" si="2"/>
        <v>0</v>
      </c>
      <c r="AU9" s="78">
        <f t="shared" si="2"/>
        <v>0</v>
      </c>
      <c r="AV9" s="78">
        <f t="shared" si="2"/>
        <v>0</v>
      </c>
      <c r="AW9" s="78">
        <f t="shared" si="2"/>
        <v>0</v>
      </c>
      <c r="AX9" s="78">
        <f t="shared" si="2"/>
        <v>0</v>
      </c>
      <c r="AY9" s="78">
        <f t="shared" si="2"/>
        <v>0</v>
      </c>
      <c r="AZ9" s="78">
        <f t="shared" si="2"/>
        <v>0</v>
      </c>
      <c r="BA9" s="78">
        <f t="shared" si="2"/>
        <v>0</v>
      </c>
      <c r="BB9" s="78">
        <f t="shared" si="2"/>
        <v>0</v>
      </c>
      <c r="BC9" s="78">
        <f t="shared" si="2"/>
        <v>0</v>
      </c>
      <c r="BD9" s="78">
        <f t="shared" si="2"/>
        <v>0</v>
      </c>
      <c r="BE9" s="78">
        <f t="shared" si="2"/>
        <v>0</v>
      </c>
      <c r="BF9" s="78">
        <f t="shared" si="2"/>
        <v>0</v>
      </c>
      <c r="BG9" s="78">
        <f t="shared" si="2"/>
        <v>0</v>
      </c>
      <c r="BH9" s="78">
        <f t="shared" si="2"/>
        <v>0</v>
      </c>
      <c r="BI9" s="78">
        <f t="shared" si="2"/>
        <v>0</v>
      </c>
      <c r="BJ9" s="78">
        <f t="shared" si="2"/>
        <v>0</v>
      </c>
      <c r="BK9" s="78">
        <f t="shared" si="2"/>
        <v>0</v>
      </c>
      <c r="BL9" s="78">
        <f t="shared" si="2"/>
        <v>0</v>
      </c>
      <c r="BM9" s="78">
        <f t="shared" si="2"/>
        <v>0</v>
      </c>
      <c r="BN9" s="78">
        <f t="shared" si="2"/>
        <v>0</v>
      </c>
      <c r="BO9" s="78">
        <f t="shared" ref="BO9:CV9" si="3">BO10</f>
        <v>0</v>
      </c>
      <c r="BP9" s="78">
        <f t="shared" si="3"/>
        <v>0</v>
      </c>
      <c r="BQ9" s="78">
        <f t="shared" si="3"/>
        <v>0</v>
      </c>
      <c r="BR9" s="78">
        <f t="shared" si="3"/>
        <v>0</v>
      </c>
      <c r="BS9" s="78">
        <f t="shared" si="3"/>
        <v>0</v>
      </c>
      <c r="BT9" s="78">
        <f t="shared" si="3"/>
        <v>0</v>
      </c>
      <c r="BU9" s="78">
        <f t="shared" si="3"/>
        <v>0</v>
      </c>
      <c r="BV9" s="78">
        <f t="shared" si="3"/>
        <v>0</v>
      </c>
      <c r="BW9" s="78">
        <f t="shared" si="3"/>
        <v>0</v>
      </c>
      <c r="BX9" s="78">
        <f t="shared" si="3"/>
        <v>0</v>
      </c>
      <c r="BY9" s="78">
        <f t="shared" si="3"/>
        <v>0</v>
      </c>
      <c r="BZ9" s="78">
        <f t="shared" si="3"/>
        <v>0</v>
      </c>
      <c r="CA9" s="78">
        <f t="shared" si="3"/>
        <v>0</v>
      </c>
      <c r="CB9" s="78">
        <f t="shared" si="3"/>
        <v>0</v>
      </c>
      <c r="CC9" s="78">
        <f t="shared" si="3"/>
        <v>0</v>
      </c>
      <c r="CD9" s="78">
        <f t="shared" si="3"/>
        <v>0</v>
      </c>
      <c r="CE9" s="78">
        <f t="shared" si="3"/>
        <v>0</v>
      </c>
      <c r="CF9" s="78">
        <f t="shared" si="3"/>
        <v>0</v>
      </c>
      <c r="CG9" s="78">
        <f t="shared" si="3"/>
        <v>0</v>
      </c>
      <c r="CH9" s="78">
        <f t="shared" si="3"/>
        <v>0</v>
      </c>
      <c r="CI9" s="78">
        <f t="shared" si="3"/>
        <v>0</v>
      </c>
      <c r="CJ9" s="78">
        <f t="shared" si="3"/>
        <v>0</v>
      </c>
      <c r="CK9" s="78">
        <f t="shared" si="3"/>
        <v>0</v>
      </c>
      <c r="CL9" s="78">
        <f t="shared" si="3"/>
        <v>0</v>
      </c>
      <c r="CM9" s="78">
        <f t="shared" si="3"/>
        <v>0</v>
      </c>
      <c r="CN9" s="78">
        <f t="shared" si="3"/>
        <v>0</v>
      </c>
      <c r="CO9" s="78">
        <f t="shared" si="3"/>
        <v>0</v>
      </c>
      <c r="CP9" s="78">
        <f t="shared" si="3"/>
        <v>0</v>
      </c>
      <c r="CQ9" s="78">
        <f t="shared" si="3"/>
        <v>0</v>
      </c>
      <c r="CR9" s="78">
        <f t="shared" si="3"/>
        <v>0</v>
      </c>
      <c r="CS9" s="78">
        <f t="shared" si="3"/>
        <v>0</v>
      </c>
      <c r="CT9" s="78">
        <f t="shared" si="3"/>
        <v>0</v>
      </c>
      <c r="CU9" s="78">
        <f t="shared" si="3"/>
        <v>0</v>
      </c>
      <c r="CV9" s="78">
        <f t="shared" si="3"/>
        <v>0</v>
      </c>
    </row>
    <row r="10" s="3" customFormat="1" ht="24" customHeight="1" spans="1:100">
      <c r="A10" s="77" t="s">
        <v>98</v>
      </c>
      <c r="B10" s="62" t="s">
        <v>99</v>
      </c>
      <c r="C10" s="78">
        <f t="shared" ref="C10:BN10" si="4">C11</f>
        <v>166.06</v>
      </c>
      <c r="D10" s="78">
        <f t="shared" si="4"/>
        <v>139.88</v>
      </c>
      <c r="E10" s="78">
        <f t="shared" si="4"/>
        <v>69.77</v>
      </c>
      <c r="F10" s="78">
        <f t="shared" si="4"/>
        <v>64.3</v>
      </c>
      <c r="G10" s="78">
        <f t="shared" si="4"/>
        <v>5.81</v>
      </c>
      <c r="H10" s="78">
        <f t="shared" si="4"/>
        <v>0</v>
      </c>
      <c r="I10" s="78">
        <f t="shared" si="4"/>
        <v>0</v>
      </c>
      <c r="J10" s="78">
        <f t="shared" si="4"/>
        <v>0</v>
      </c>
      <c r="K10" s="78">
        <f t="shared" si="4"/>
        <v>0</v>
      </c>
      <c r="L10" s="78">
        <f t="shared" si="4"/>
        <v>0</v>
      </c>
      <c r="M10" s="78">
        <f t="shared" si="4"/>
        <v>0</v>
      </c>
      <c r="N10" s="78">
        <f t="shared" si="4"/>
        <v>0</v>
      </c>
      <c r="O10" s="78">
        <f t="shared" si="4"/>
        <v>0</v>
      </c>
      <c r="P10" s="78">
        <f t="shared" si="4"/>
        <v>0</v>
      </c>
      <c r="Q10" s="78">
        <f t="shared" si="4"/>
        <v>26.18</v>
      </c>
      <c r="R10" s="78">
        <f t="shared" si="4"/>
        <v>7.8</v>
      </c>
      <c r="S10" s="78">
        <f t="shared" si="4"/>
        <v>0.7</v>
      </c>
      <c r="T10" s="78">
        <f t="shared" si="4"/>
        <v>0.05</v>
      </c>
      <c r="U10" s="78">
        <f t="shared" si="4"/>
        <v>0</v>
      </c>
      <c r="V10" s="78">
        <f t="shared" si="4"/>
        <v>0</v>
      </c>
      <c r="W10" s="78">
        <f t="shared" si="4"/>
        <v>0.6</v>
      </c>
      <c r="X10" s="78">
        <f t="shared" si="4"/>
        <v>0</v>
      </c>
      <c r="Y10" s="78">
        <f t="shared" si="4"/>
        <v>0</v>
      </c>
      <c r="Z10" s="78">
        <f t="shared" si="4"/>
        <v>0.65</v>
      </c>
      <c r="AA10" s="78">
        <f t="shared" si="4"/>
        <v>0</v>
      </c>
      <c r="AB10" s="78">
        <f t="shared" si="4"/>
        <v>0</v>
      </c>
      <c r="AC10" s="78">
        <f t="shared" si="4"/>
        <v>0</v>
      </c>
      <c r="AD10" s="78">
        <f t="shared" si="4"/>
        <v>12.18</v>
      </c>
      <c r="AE10" s="78">
        <f t="shared" si="4"/>
        <v>0</v>
      </c>
      <c r="AF10" s="78">
        <f t="shared" si="4"/>
        <v>0</v>
      </c>
      <c r="AG10" s="78">
        <f t="shared" si="4"/>
        <v>0</v>
      </c>
      <c r="AH10" s="78">
        <f t="shared" si="4"/>
        <v>0</v>
      </c>
      <c r="AI10" s="78">
        <f t="shared" si="4"/>
        <v>0</v>
      </c>
      <c r="AJ10" s="78">
        <f t="shared" si="4"/>
        <v>0</v>
      </c>
      <c r="AK10" s="78">
        <f t="shared" si="4"/>
        <v>0</v>
      </c>
      <c r="AL10" s="78">
        <f t="shared" si="4"/>
        <v>0</v>
      </c>
      <c r="AM10" s="78">
        <f t="shared" si="4"/>
        <v>0</v>
      </c>
      <c r="AN10" s="78">
        <f t="shared" si="4"/>
        <v>0</v>
      </c>
      <c r="AO10" s="78">
        <f t="shared" si="4"/>
        <v>0</v>
      </c>
      <c r="AP10" s="78">
        <f t="shared" si="4"/>
        <v>3.5</v>
      </c>
      <c r="AQ10" s="78">
        <f t="shared" si="4"/>
        <v>0.5</v>
      </c>
      <c r="AR10" s="78">
        <f t="shared" si="4"/>
        <v>0.2</v>
      </c>
      <c r="AS10" s="78">
        <f t="shared" si="4"/>
        <v>0</v>
      </c>
      <c r="AT10" s="78">
        <f t="shared" si="4"/>
        <v>0</v>
      </c>
      <c r="AU10" s="78">
        <f t="shared" si="4"/>
        <v>0</v>
      </c>
      <c r="AV10" s="78">
        <f t="shared" si="4"/>
        <v>0</v>
      </c>
      <c r="AW10" s="78">
        <f t="shared" si="4"/>
        <v>0</v>
      </c>
      <c r="AX10" s="78">
        <f t="shared" si="4"/>
        <v>0</v>
      </c>
      <c r="AY10" s="78">
        <f t="shared" si="4"/>
        <v>0</v>
      </c>
      <c r="AZ10" s="78">
        <f t="shared" si="4"/>
        <v>0</v>
      </c>
      <c r="BA10" s="78">
        <f t="shared" si="4"/>
        <v>0</v>
      </c>
      <c r="BB10" s="78">
        <f t="shared" si="4"/>
        <v>0</v>
      </c>
      <c r="BC10" s="78">
        <f t="shared" si="4"/>
        <v>0</v>
      </c>
      <c r="BD10" s="78">
        <f t="shared" si="4"/>
        <v>0</v>
      </c>
      <c r="BE10" s="78">
        <f t="shared" si="4"/>
        <v>0</v>
      </c>
      <c r="BF10" s="78">
        <f t="shared" si="4"/>
        <v>0</v>
      </c>
      <c r="BG10" s="78">
        <f t="shared" si="4"/>
        <v>0</v>
      </c>
      <c r="BH10" s="78">
        <f t="shared" si="4"/>
        <v>0</v>
      </c>
      <c r="BI10" s="78">
        <f t="shared" si="4"/>
        <v>0</v>
      </c>
      <c r="BJ10" s="78">
        <f t="shared" si="4"/>
        <v>0</v>
      </c>
      <c r="BK10" s="78">
        <f t="shared" si="4"/>
        <v>0</v>
      </c>
      <c r="BL10" s="78">
        <f t="shared" si="4"/>
        <v>0</v>
      </c>
      <c r="BM10" s="78">
        <f t="shared" si="4"/>
        <v>0</v>
      </c>
      <c r="BN10" s="78">
        <f t="shared" si="4"/>
        <v>0</v>
      </c>
      <c r="BO10" s="78">
        <f t="shared" ref="BO10:CV10" si="5">BO11</f>
        <v>0</v>
      </c>
      <c r="BP10" s="78">
        <f t="shared" si="5"/>
        <v>0</v>
      </c>
      <c r="BQ10" s="78">
        <f t="shared" si="5"/>
        <v>0</v>
      </c>
      <c r="BR10" s="78">
        <f t="shared" si="5"/>
        <v>0</v>
      </c>
      <c r="BS10" s="78">
        <f t="shared" si="5"/>
        <v>0</v>
      </c>
      <c r="BT10" s="78">
        <f t="shared" si="5"/>
        <v>0</v>
      </c>
      <c r="BU10" s="78">
        <f t="shared" si="5"/>
        <v>0</v>
      </c>
      <c r="BV10" s="78">
        <f t="shared" si="5"/>
        <v>0</v>
      </c>
      <c r="BW10" s="78">
        <f t="shared" si="5"/>
        <v>0</v>
      </c>
      <c r="BX10" s="78">
        <f t="shared" si="5"/>
        <v>0</v>
      </c>
      <c r="BY10" s="78">
        <f t="shared" si="5"/>
        <v>0</v>
      </c>
      <c r="BZ10" s="78">
        <f t="shared" si="5"/>
        <v>0</v>
      </c>
      <c r="CA10" s="78">
        <f t="shared" si="5"/>
        <v>0</v>
      </c>
      <c r="CB10" s="78">
        <f t="shared" si="5"/>
        <v>0</v>
      </c>
      <c r="CC10" s="78">
        <f t="shared" si="5"/>
        <v>0</v>
      </c>
      <c r="CD10" s="78">
        <f t="shared" si="5"/>
        <v>0</v>
      </c>
      <c r="CE10" s="78">
        <f t="shared" si="5"/>
        <v>0</v>
      </c>
      <c r="CF10" s="78">
        <f t="shared" si="5"/>
        <v>0</v>
      </c>
      <c r="CG10" s="78">
        <f t="shared" si="5"/>
        <v>0</v>
      </c>
      <c r="CH10" s="78">
        <f t="shared" si="5"/>
        <v>0</v>
      </c>
      <c r="CI10" s="78">
        <f t="shared" si="5"/>
        <v>0</v>
      </c>
      <c r="CJ10" s="78">
        <f t="shared" si="5"/>
        <v>0</v>
      </c>
      <c r="CK10" s="78">
        <f t="shared" si="5"/>
        <v>0</v>
      </c>
      <c r="CL10" s="78">
        <f t="shared" si="5"/>
        <v>0</v>
      </c>
      <c r="CM10" s="78">
        <f t="shared" si="5"/>
        <v>0</v>
      </c>
      <c r="CN10" s="78">
        <f t="shared" si="5"/>
        <v>0</v>
      </c>
      <c r="CO10" s="78">
        <f t="shared" si="5"/>
        <v>0</v>
      </c>
      <c r="CP10" s="78">
        <f t="shared" si="5"/>
        <v>0</v>
      </c>
      <c r="CQ10" s="78">
        <f t="shared" si="5"/>
        <v>0</v>
      </c>
      <c r="CR10" s="78">
        <f t="shared" si="5"/>
        <v>0</v>
      </c>
      <c r="CS10" s="78">
        <f t="shared" si="5"/>
        <v>0</v>
      </c>
      <c r="CT10" s="78">
        <f t="shared" si="5"/>
        <v>0</v>
      </c>
      <c r="CU10" s="78">
        <f t="shared" si="5"/>
        <v>0</v>
      </c>
      <c r="CV10" s="78">
        <f t="shared" si="5"/>
        <v>0</v>
      </c>
    </row>
    <row r="11" s="3" customFormat="1" ht="24" customHeight="1" spans="1:100">
      <c r="A11" s="77" t="s">
        <v>100</v>
      </c>
      <c r="B11" s="62" t="s">
        <v>101</v>
      </c>
      <c r="C11" s="78">
        <v>166.06</v>
      </c>
      <c r="D11" s="78">
        <v>139.88</v>
      </c>
      <c r="E11" s="78">
        <v>69.77</v>
      </c>
      <c r="F11" s="78">
        <v>64.3</v>
      </c>
      <c r="G11" s="78">
        <v>5.81</v>
      </c>
      <c r="H11" s="78">
        <v>0</v>
      </c>
      <c r="I11" s="78">
        <v>0</v>
      </c>
      <c r="J11" s="78">
        <v>0</v>
      </c>
      <c r="K11" s="78">
        <v>0</v>
      </c>
      <c r="L11" s="78">
        <v>0</v>
      </c>
      <c r="M11" s="78">
        <v>0</v>
      </c>
      <c r="N11" s="78">
        <v>0</v>
      </c>
      <c r="O11" s="78">
        <v>0</v>
      </c>
      <c r="P11" s="78">
        <v>0</v>
      </c>
      <c r="Q11" s="78">
        <v>26.18</v>
      </c>
      <c r="R11" s="78">
        <v>7.8</v>
      </c>
      <c r="S11" s="78">
        <v>0.7</v>
      </c>
      <c r="T11" s="78">
        <v>0.05</v>
      </c>
      <c r="U11" s="78">
        <v>0</v>
      </c>
      <c r="V11" s="78">
        <v>0</v>
      </c>
      <c r="W11" s="78">
        <v>0.6</v>
      </c>
      <c r="X11" s="78">
        <v>0</v>
      </c>
      <c r="Y11" s="78">
        <v>0</v>
      </c>
      <c r="Z11" s="78">
        <v>0.65</v>
      </c>
      <c r="AA11" s="78">
        <v>0</v>
      </c>
      <c r="AB11" s="78">
        <v>0</v>
      </c>
      <c r="AC11" s="78">
        <v>0</v>
      </c>
      <c r="AD11" s="78">
        <v>12.18</v>
      </c>
      <c r="AE11" s="78">
        <v>0</v>
      </c>
      <c r="AF11" s="78">
        <v>0</v>
      </c>
      <c r="AG11" s="78">
        <v>0</v>
      </c>
      <c r="AH11" s="78">
        <v>0</v>
      </c>
      <c r="AI11" s="78">
        <v>0</v>
      </c>
      <c r="AJ11" s="78">
        <v>0</v>
      </c>
      <c r="AK11" s="78">
        <v>0</v>
      </c>
      <c r="AL11" s="78">
        <v>0</v>
      </c>
      <c r="AM11" s="78">
        <v>0</v>
      </c>
      <c r="AN11" s="78">
        <v>0</v>
      </c>
      <c r="AO11" s="78">
        <v>0</v>
      </c>
      <c r="AP11" s="78">
        <v>3.5</v>
      </c>
      <c r="AQ11" s="78">
        <v>0.5</v>
      </c>
      <c r="AR11" s="78">
        <v>0.2</v>
      </c>
      <c r="AS11" s="78">
        <v>0</v>
      </c>
      <c r="AT11" s="78">
        <v>0</v>
      </c>
      <c r="AU11" s="78">
        <v>0</v>
      </c>
      <c r="AV11" s="78">
        <v>0</v>
      </c>
      <c r="AW11" s="78">
        <v>0</v>
      </c>
      <c r="AX11" s="78">
        <v>0</v>
      </c>
      <c r="AY11" s="78">
        <v>0</v>
      </c>
      <c r="AZ11" s="78">
        <v>0</v>
      </c>
      <c r="BA11" s="78">
        <v>0</v>
      </c>
      <c r="BB11" s="78">
        <v>0</v>
      </c>
      <c r="BC11" s="78">
        <v>0</v>
      </c>
      <c r="BD11" s="78">
        <v>0</v>
      </c>
      <c r="BE11" s="78">
        <v>0</v>
      </c>
      <c r="BF11" s="78">
        <v>0</v>
      </c>
      <c r="BG11" s="78">
        <v>0</v>
      </c>
      <c r="BH11" s="78">
        <v>0</v>
      </c>
      <c r="BI11" s="78">
        <v>0</v>
      </c>
      <c r="BJ11" s="78">
        <v>0</v>
      </c>
      <c r="BK11" s="78">
        <v>0</v>
      </c>
      <c r="BL11" s="78">
        <v>0</v>
      </c>
      <c r="BM11" s="78">
        <v>0</v>
      </c>
      <c r="BN11" s="78">
        <v>0</v>
      </c>
      <c r="BO11" s="78">
        <v>0</v>
      </c>
      <c r="BP11" s="78">
        <v>0</v>
      </c>
      <c r="BQ11" s="78">
        <v>0</v>
      </c>
      <c r="BR11" s="78">
        <v>0</v>
      </c>
      <c r="BS11" s="78">
        <v>0</v>
      </c>
      <c r="BT11" s="78">
        <v>0</v>
      </c>
      <c r="BU11" s="78">
        <v>0</v>
      </c>
      <c r="BV11" s="78">
        <v>0</v>
      </c>
      <c r="BW11" s="78">
        <v>0</v>
      </c>
      <c r="BX11" s="78">
        <v>0</v>
      </c>
      <c r="BY11" s="78">
        <v>0</v>
      </c>
      <c r="BZ11" s="78">
        <v>0</v>
      </c>
      <c r="CA11" s="78">
        <v>0</v>
      </c>
      <c r="CB11" s="78">
        <v>0</v>
      </c>
      <c r="CC11" s="78">
        <v>0</v>
      </c>
      <c r="CD11" s="78">
        <v>0</v>
      </c>
      <c r="CE11" s="78">
        <v>0</v>
      </c>
      <c r="CF11" s="78">
        <v>0</v>
      </c>
      <c r="CG11" s="78">
        <v>0</v>
      </c>
      <c r="CH11" s="78">
        <v>0</v>
      </c>
      <c r="CI11" s="78">
        <v>0</v>
      </c>
      <c r="CJ11" s="78">
        <v>0</v>
      </c>
      <c r="CK11" s="78">
        <v>0</v>
      </c>
      <c r="CL11" s="78">
        <v>0</v>
      </c>
      <c r="CM11" s="78">
        <v>0</v>
      </c>
      <c r="CN11" s="78">
        <v>0</v>
      </c>
      <c r="CO11" s="78">
        <v>0</v>
      </c>
      <c r="CP11" s="78">
        <v>0</v>
      </c>
      <c r="CQ11" s="78">
        <v>0</v>
      </c>
      <c r="CR11" s="78">
        <v>0</v>
      </c>
      <c r="CS11" s="78">
        <v>0</v>
      </c>
      <c r="CT11" s="78">
        <v>0</v>
      </c>
      <c r="CU11" s="78">
        <v>0</v>
      </c>
      <c r="CV11" s="78">
        <v>0</v>
      </c>
    </row>
    <row r="12" s="3" customFormat="1" ht="24" customHeight="1" spans="1:100">
      <c r="A12" s="77" t="s">
        <v>104</v>
      </c>
      <c r="B12" s="62" t="s">
        <v>34</v>
      </c>
      <c r="C12" s="78">
        <f t="shared" ref="C12:BN12" si="6">C13</f>
        <v>25.33</v>
      </c>
      <c r="D12" s="78">
        <f t="shared" si="6"/>
        <v>21.79</v>
      </c>
      <c r="E12" s="78">
        <f t="shared" si="6"/>
        <v>0</v>
      </c>
      <c r="F12" s="78">
        <f t="shared" si="6"/>
        <v>0</v>
      </c>
      <c r="G12" s="78">
        <f t="shared" si="6"/>
        <v>0</v>
      </c>
      <c r="H12" s="78">
        <f t="shared" si="6"/>
        <v>21.79</v>
      </c>
      <c r="I12" s="78">
        <f t="shared" si="6"/>
        <v>0</v>
      </c>
      <c r="J12" s="78">
        <f t="shared" si="6"/>
        <v>0</v>
      </c>
      <c r="K12" s="78">
        <f t="shared" si="6"/>
        <v>0</v>
      </c>
      <c r="L12" s="78">
        <f t="shared" si="6"/>
        <v>0</v>
      </c>
      <c r="M12" s="78">
        <f t="shared" si="6"/>
        <v>0</v>
      </c>
      <c r="N12" s="78">
        <f t="shared" si="6"/>
        <v>0</v>
      </c>
      <c r="O12" s="78">
        <f t="shared" si="6"/>
        <v>0</v>
      </c>
      <c r="P12" s="78">
        <f t="shared" si="6"/>
        <v>0</v>
      </c>
      <c r="Q12" s="78">
        <f t="shared" si="6"/>
        <v>0</v>
      </c>
      <c r="R12" s="78">
        <f t="shared" si="6"/>
        <v>0</v>
      </c>
      <c r="S12" s="78">
        <f t="shared" si="6"/>
        <v>0</v>
      </c>
      <c r="T12" s="78">
        <f t="shared" si="6"/>
        <v>0</v>
      </c>
      <c r="U12" s="78">
        <f t="shared" si="6"/>
        <v>0</v>
      </c>
      <c r="V12" s="78">
        <f t="shared" si="6"/>
        <v>0</v>
      </c>
      <c r="W12" s="78">
        <f t="shared" si="6"/>
        <v>0</v>
      </c>
      <c r="X12" s="78">
        <f t="shared" si="6"/>
        <v>0</v>
      </c>
      <c r="Y12" s="78">
        <f t="shared" si="6"/>
        <v>0</v>
      </c>
      <c r="Z12" s="78">
        <f t="shared" si="6"/>
        <v>0</v>
      </c>
      <c r="AA12" s="78">
        <f t="shared" si="6"/>
        <v>0</v>
      </c>
      <c r="AB12" s="78">
        <f t="shared" si="6"/>
        <v>0</v>
      </c>
      <c r="AC12" s="78">
        <f t="shared" si="6"/>
        <v>0</v>
      </c>
      <c r="AD12" s="78">
        <f t="shared" si="6"/>
        <v>0</v>
      </c>
      <c r="AE12" s="78">
        <f t="shared" si="6"/>
        <v>0</v>
      </c>
      <c r="AF12" s="78">
        <f t="shared" si="6"/>
        <v>0</v>
      </c>
      <c r="AG12" s="78">
        <f t="shared" si="6"/>
        <v>0</v>
      </c>
      <c r="AH12" s="78">
        <f t="shared" si="6"/>
        <v>0</v>
      </c>
      <c r="AI12" s="78">
        <f t="shared" si="6"/>
        <v>0</v>
      </c>
      <c r="AJ12" s="78">
        <f t="shared" si="6"/>
        <v>0</v>
      </c>
      <c r="AK12" s="78">
        <f t="shared" si="6"/>
        <v>0</v>
      </c>
      <c r="AL12" s="78">
        <f t="shared" si="6"/>
        <v>0</v>
      </c>
      <c r="AM12" s="78">
        <f t="shared" si="6"/>
        <v>0</v>
      </c>
      <c r="AN12" s="78">
        <f t="shared" si="6"/>
        <v>0</v>
      </c>
      <c r="AO12" s="78">
        <f t="shared" si="6"/>
        <v>0</v>
      </c>
      <c r="AP12" s="78">
        <f t="shared" si="6"/>
        <v>0</v>
      </c>
      <c r="AQ12" s="78">
        <f t="shared" si="6"/>
        <v>0</v>
      </c>
      <c r="AR12" s="78">
        <f t="shared" si="6"/>
        <v>0</v>
      </c>
      <c r="AS12" s="78">
        <f t="shared" si="6"/>
        <v>3.54</v>
      </c>
      <c r="AT12" s="78">
        <f t="shared" si="6"/>
        <v>0</v>
      </c>
      <c r="AU12" s="78">
        <f t="shared" si="6"/>
        <v>3.5</v>
      </c>
      <c r="AV12" s="78">
        <f t="shared" si="6"/>
        <v>0</v>
      </c>
      <c r="AW12" s="78">
        <f t="shared" si="6"/>
        <v>0</v>
      </c>
      <c r="AX12" s="78">
        <f t="shared" si="6"/>
        <v>0</v>
      </c>
      <c r="AY12" s="78">
        <f t="shared" si="6"/>
        <v>0</v>
      </c>
      <c r="AZ12" s="78">
        <f t="shared" si="6"/>
        <v>0</v>
      </c>
      <c r="BA12" s="78">
        <f t="shared" si="6"/>
        <v>0.04</v>
      </c>
      <c r="BB12" s="78">
        <f t="shared" si="6"/>
        <v>0</v>
      </c>
      <c r="BC12" s="78">
        <f t="shared" si="6"/>
        <v>0</v>
      </c>
      <c r="BD12" s="78">
        <f t="shared" si="6"/>
        <v>0</v>
      </c>
      <c r="BE12" s="78">
        <f t="shared" si="6"/>
        <v>0</v>
      </c>
      <c r="BF12" s="78">
        <f t="shared" si="6"/>
        <v>0</v>
      </c>
      <c r="BG12" s="78">
        <f t="shared" si="6"/>
        <v>0</v>
      </c>
      <c r="BH12" s="78">
        <f t="shared" si="6"/>
        <v>0</v>
      </c>
      <c r="BI12" s="78">
        <f t="shared" si="6"/>
        <v>0</v>
      </c>
      <c r="BJ12" s="78">
        <f t="shared" si="6"/>
        <v>0</v>
      </c>
      <c r="BK12" s="78">
        <f t="shared" si="6"/>
        <v>0</v>
      </c>
      <c r="BL12" s="78">
        <f t="shared" si="6"/>
        <v>0</v>
      </c>
      <c r="BM12" s="78">
        <f t="shared" si="6"/>
        <v>0</v>
      </c>
      <c r="BN12" s="78">
        <f t="shared" si="6"/>
        <v>0</v>
      </c>
      <c r="BO12" s="78">
        <f t="shared" ref="BO12:CV12" si="7">BO13</f>
        <v>0</v>
      </c>
      <c r="BP12" s="78">
        <f t="shared" si="7"/>
        <v>0</v>
      </c>
      <c r="BQ12" s="78">
        <f t="shared" si="7"/>
        <v>0</v>
      </c>
      <c r="BR12" s="78">
        <f t="shared" si="7"/>
        <v>0</v>
      </c>
      <c r="BS12" s="78">
        <f t="shared" si="7"/>
        <v>0</v>
      </c>
      <c r="BT12" s="78">
        <f t="shared" si="7"/>
        <v>0</v>
      </c>
      <c r="BU12" s="78">
        <f t="shared" si="7"/>
        <v>0</v>
      </c>
      <c r="BV12" s="78">
        <f t="shared" si="7"/>
        <v>0</v>
      </c>
      <c r="BW12" s="78">
        <f t="shared" si="7"/>
        <v>0</v>
      </c>
      <c r="BX12" s="78">
        <f t="shared" si="7"/>
        <v>0</v>
      </c>
      <c r="BY12" s="78">
        <f t="shared" si="7"/>
        <v>0</v>
      </c>
      <c r="BZ12" s="78">
        <f t="shared" si="7"/>
        <v>0</v>
      </c>
      <c r="CA12" s="78">
        <f t="shared" si="7"/>
        <v>0</v>
      </c>
      <c r="CB12" s="78">
        <f t="shared" si="7"/>
        <v>0</v>
      </c>
      <c r="CC12" s="78">
        <f t="shared" si="7"/>
        <v>0</v>
      </c>
      <c r="CD12" s="78">
        <f t="shared" si="7"/>
        <v>0</v>
      </c>
      <c r="CE12" s="78">
        <f t="shared" si="7"/>
        <v>0</v>
      </c>
      <c r="CF12" s="78">
        <f t="shared" si="7"/>
        <v>0</v>
      </c>
      <c r="CG12" s="78">
        <f t="shared" si="7"/>
        <v>0</v>
      </c>
      <c r="CH12" s="78">
        <f t="shared" si="7"/>
        <v>0</v>
      </c>
      <c r="CI12" s="78">
        <f t="shared" si="7"/>
        <v>0</v>
      </c>
      <c r="CJ12" s="78">
        <f t="shared" si="7"/>
        <v>0</v>
      </c>
      <c r="CK12" s="78">
        <f t="shared" si="7"/>
        <v>0</v>
      </c>
      <c r="CL12" s="78">
        <f t="shared" si="7"/>
        <v>0</v>
      </c>
      <c r="CM12" s="78">
        <f t="shared" si="7"/>
        <v>0</v>
      </c>
      <c r="CN12" s="78">
        <f t="shared" si="7"/>
        <v>0</v>
      </c>
      <c r="CO12" s="78">
        <f t="shared" si="7"/>
        <v>0</v>
      </c>
      <c r="CP12" s="78">
        <f t="shared" si="7"/>
        <v>0</v>
      </c>
      <c r="CQ12" s="78">
        <f t="shared" si="7"/>
        <v>0</v>
      </c>
      <c r="CR12" s="78">
        <f t="shared" si="7"/>
        <v>0</v>
      </c>
      <c r="CS12" s="78">
        <f t="shared" si="7"/>
        <v>0</v>
      </c>
      <c r="CT12" s="78">
        <f t="shared" si="7"/>
        <v>0</v>
      </c>
      <c r="CU12" s="78">
        <f t="shared" si="7"/>
        <v>0</v>
      </c>
      <c r="CV12" s="78">
        <f t="shared" si="7"/>
        <v>0</v>
      </c>
    </row>
    <row r="13" s="3" customFormat="1" ht="24" customHeight="1" spans="1:100">
      <c r="A13" s="77" t="s">
        <v>105</v>
      </c>
      <c r="B13" s="62" t="s">
        <v>106</v>
      </c>
      <c r="C13" s="78">
        <f t="shared" ref="C13:BN13" si="8">SUM(C14:C15)</f>
        <v>25.33</v>
      </c>
      <c r="D13" s="78">
        <f t="shared" si="8"/>
        <v>21.79</v>
      </c>
      <c r="E13" s="78">
        <f t="shared" si="8"/>
        <v>0</v>
      </c>
      <c r="F13" s="78">
        <f t="shared" si="8"/>
        <v>0</v>
      </c>
      <c r="G13" s="78">
        <f t="shared" si="8"/>
        <v>0</v>
      </c>
      <c r="H13" s="78">
        <f t="shared" si="8"/>
        <v>21.79</v>
      </c>
      <c r="I13" s="78">
        <f t="shared" si="8"/>
        <v>0</v>
      </c>
      <c r="J13" s="78">
        <f t="shared" si="8"/>
        <v>0</v>
      </c>
      <c r="K13" s="78">
        <f t="shared" si="8"/>
        <v>0</v>
      </c>
      <c r="L13" s="78">
        <f t="shared" si="8"/>
        <v>0</v>
      </c>
      <c r="M13" s="78">
        <f t="shared" si="8"/>
        <v>0</v>
      </c>
      <c r="N13" s="78">
        <f t="shared" si="8"/>
        <v>0</v>
      </c>
      <c r="O13" s="78">
        <f t="shared" si="8"/>
        <v>0</v>
      </c>
      <c r="P13" s="78">
        <f t="shared" si="8"/>
        <v>0</v>
      </c>
      <c r="Q13" s="78">
        <f t="shared" si="8"/>
        <v>0</v>
      </c>
      <c r="R13" s="78">
        <f t="shared" si="8"/>
        <v>0</v>
      </c>
      <c r="S13" s="78">
        <f t="shared" si="8"/>
        <v>0</v>
      </c>
      <c r="T13" s="78">
        <f t="shared" si="8"/>
        <v>0</v>
      </c>
      <c r="U13" s="78">
        <f t="shared" si="8"/>
        <v>0</v>
      </c>
      <c r="V13" s="78">
        <f t="shared" si="8"/>
        <v>0</v>
      </c>
      <c r="W13" s="78">
        <f t="shared" si="8"/>
        <v>0</v>
      </c>
      <c r="X13" s="78">
        <f t="shared" si="8"/>
        <v>0</v>
      </c>
      <c r="Y13" s="78">
        <f t="shared" si="8"/>
        <v>0</v>
      </c>
      <c r="Z13" s="78">
        <f t="shared" si="8"/>
        <v>0</v>
      </c>
      <c r="AA13" s="78">
        <f t="shared" si="8"/>
        <v>0</v>
      </c>
      <c r="AB13" s="78">
        <f t="shared" si="8"/>
        <v>0</v>
      </c>
      <c r="AC13" s="78">
        <f t="shared" si="8"/>
        <v>0</v>
      </c>
      <c r="AD13" s="78">
        <f t="shared" si="8"/>
        <v>0</v>
      </c>
      <c r="AE13" s="78">
        <f t="shared" si="8"/>
        <v>0</v>
      </c>
      <c r="AF13" s="78">
        <f t="shared" si="8"/>
        <v>0</v>
      </c>
      <c r="AG13" s="78">
        <f t="shared" si="8"/>
        <v>0</v>
      </c>
      <c r="AH13" s="78">
        <f t="shared" si="8"/>
        <v>0</v>
      </c>
      <c r="AI13" s="78">
        <f t="shared" si="8"/>
        <v>0</v>
      </c>
      <c r="AJ13" s="78">
        <f t="shared" si="8"/>
        <v>0</v>
      </c>
      <c r="AK13" s="78">
        <f t="shared" si="8"/>
        <v>0</v>
      </c>
      <c r="AL13" s="78">
        <f t="shared" si="8"/>
        <v>0</v>
      </c>
      <c r="AM13" s="78">
        <f t="shared" si="8"/>
        <v>0</v>
      </c>
      <c r="AN13" s="78">
        <f t="shared" si="8"/>
        <v>0</v>
      </c>
      <c r="AO13" s="78">
        <f t="shared" si="8"/>
        <v>0</v>
      </c>
      <c r="AP13" s="78">
        <f t="shared" si="8"/>
        <v>0</v>
      </c>
      <c r="AQ13" s="78">
        <f t="shared" si="8"/>
        <v>0</v>
      </c>
      <c r="AR13" s="78">
        <f t="shared" si="8"/>
        <v>0</v>
      </c>
      <c r="AS13" s="78">
        <f t="shared" si="8"/>
        <v>3.54</v>
      </c>
      <c r="AT13" s="78">
        <f t="shared" si="8"/>
        <v>0</v>
      </c>
      <c r="AU13" s="78">
        <f t="shared" si="8"/>
        <v>3.5</v>
      </c>
      <c r="AV13" s="78">
        <f t="shared" si="8"/>
        <v>0</v>
      </c>
      <c r="AW13" s="78">
        <f t="shared" si="8"/>
        <v>0</v>
      </c>
      <c r="AX13" s="78">
        <f t="shared" si="8"/>
        <v>0</v>
      </c>
      <c r="AY13" s="78">
        <f t="shared" si="8"/>
        <v>0</v>
      </c>
      <c r="AZ13" s="78">
        <f t="shared" si="8"/>
        <v>0</v>
      </c>
      <c r="BA13" s="78">
        <f t="shared" si="8"/>
        <v>0.04</v>
      </c>
      <c r="BB13" s="78">
        <f t="shared" si="8"/>
        <v>0</v>
      </c>
      <c r="BC13" s="78">
        <f t="shared" si="8"/>
        <v>0</v>
      </c>
      <c r="BD13" s="78">
        <f t="shared" si="8"/>
        <v>0</v>
      </c>
      <c r="BE13" s="78">
        <f t="shared" si="8"/>
        <v>0</v>
      </c>
      <c r="BF13" s="78">
        <f t="shared" si="8"/>
        <v>0</v>
      </c>
      <c r="BG13" s="78">
        <f t="shared" si="8"/>
        <v>0</v>
      </c>
      <c r="BH13" s="78">
        <f t="shared" si="8"/>
        <v>0</v>
      </c>
      <c r="BI13" s="78">
        <f t="shared" si="8"/>
        <v>0</v>
      </c>
      <c r="BJ13" s="78">
        <f t="shared" si="8"/>
        <v>0</v>
      </c>
      <c r="BK13" s="78">
        <f t="shared" si="8"/>
        <v>0</v>
      </c>
      <c r="BL13" s="78">
        <f t="shared" si="8"/>
        <v>0</v>
      </c>
      <c r="BM13" s="78">
        <f t="shared" si="8"/>
        <v>0</v>
      </c>
      <c r="BN13" s="78">
        <f t="shared" si="8"/>
        <v>0</v>
      </c>
      <c r="BO13" s="78">
        <f t="shared" ref="BO13:CV13" si="9">SUM(BO14:BO15)</f>
        <v>0</v>
      </c>
      <c r="BP13" s="78">
        <f t="shared" si="9"/>
        <v>0</v>
      </c>
      <c r="BQ13" s="78">
        <f t="shared" si="9"/>
        <v>0</v>
      </c>
      <c r="BR13" s="78">
        <f t="shared" si="9"/>
        <v>0</v>
      </c>
      <c r="BS13" s="78">
        <f t="shared" si="9"/>
        <v>0</v>
      </c>
      <c r="BT13" s="78">
        <f t="shared" si="9"/>
        <v>0</v>
      </c>
      <c r="BU13" s="78">
        <f t="shared" si="9"/>
        <v>0</v>
      </c>
      <c r="BV13" s="78">
        <f t="shared" si="9"/>
        <v>0</v>
      </c>
      <c r="BW13" s="78">
        <f t="shared" si="9"/>
        <v>0</v>
      </c>
      <c r="BX13" s="78">
        <f t="shared" si="9"/>
        <v>0</v>
      </c>
      <c r="BY13" s="78">
        <f t="shared" si="9"/>
        <v>0</v>
      </c>
      <c r="BZ13" s="78">
        <f t="shared" si="9"/>
        <v>0</v>
      </c>
      <c r="CA13" s="78">
        <f t="shared" si="9"/>
        <v>0</v>
      </c>
      <c r="CB13" s="78">
        <f t="shared" si="9"/>
        <v>0</v>
      </c>
      <c r="CC13" s="78">
        <f t="shared" si="9"/>
        <v>0</v>
      </c>
      <c r="CD13" s="78">
        <f t="shared" si="9"/>
        <v>0</v>
      </c>
      <c r="CE13" s="78">
        <f t="shared" si="9"/>
        <v>0</v>
      </c>
      <c r="CF13" s="78">
        <f t="shared" si="9"/>
        <v>0</v>
      </c>
      <c r="CG13" s="78">
        <f t="shared" si="9"/>
        <v>0</v>
      </c>
      <c r="CH13" s="78">
        <f t="shared" si="9"/>
        <v>0</v>
      </c>
      <c r="CI13" s="78">
        <f t="shared" si="9"/>
        <v>0</v>
      </c>
      <c r="CJ13" s="78">
        <f t="shared" si="9"/>
        <v>0</v>
      </c>
      <c r="CK13" s="78">
        <f t="shared" si="9"/>
        <v>0</v>
      </c>
      <c r="CL13" s="78">
        <f t="shared" si="9"/>
        <v>0</v>
      </c>
      <c r="CM13" s="78">
        <f t="shared" si="9"/>
        <v>0</v>
      </c>
      <c r="CN13" s="78">
        <f t="shared" si="9"/>
        <v>0</v>
      </c>
      <c r="CO13" s="78">
        <f t="shared" si="9"/>
        <v>0</v>
      </c>
      <c r="CP13" s="78">
        <f t="shared" si="9"/>
        <v>0</v>
      </c>
      <c r="CQ13" s="78">
        <f t="shared" si="9"/>
        <v>0</v>
      </c>
      <c r="CR13" s="78">
        <f t="shared" si="9"/>
        <v>0</v>
      </c>
      <c r="CS13" s="78">
        <f t="shared" si="9"/>
        <v>0</v>
      </c>
      <c r="CT13" s="78">
        <f t="shared" si="9"/>
        <v>0</v>
      </c>
      <c r="CU13" s="78">
        <f t="shared" si="9"/>
        <v>0</v>
      </c>
      <c r="CV13" s="78">
        <f t="shared" si="9"/>
        <v>0</v>
      </c>
    </row>
    <row r="14" s="3" customFormat="1" ht="24" customHeight="1" spans="1:100">
      <c r="A14" s="77" t="s">
        <v>107</v>
      </c>
      <c r="B14" s="62" t="s">
        <v>108</v>
      </c>
      <c r="C14" s="78">
        <v>3.54</v>
      </c>
      <c r="D14" s="78">
        <v>0</v>
      </c>
      <c r="E14" s="78">
        <v>0</v>
      </c>
      <c r="F14" s="78">
        <v>0</v>
      </c>
      <c r="G14" s="78">
        <v>0</v>
      </c>
      <c r="H14" s="78">
        <v>0</v>
      </c>
      <c r="I14" s="78">
        <v>0</v>
      </c>
      <c r="J14" s="78">
        <v>0</v>
      </c>
      <c r="K14" s="78">
        <v>0</v>
      </c>
      <c r="L14" s="78">
        <v>0</v>
      </c>
      <c r="M14" s="78">
        <v>0</v>
      </c>
      <c r="N14" s="78">
        <v>0</v>
      </c>
      <c r="O14" s="78">
        <v>0</v>
      </c>
      <c r="P14" s="78">
        <v>0</v>
      </c>
      <c r="Q14" s="78">
        <v>0</v>
      </c>
      <c r="R14" s="78">
        <v>0</v>
      </c>
      <c r="S14" s="78">
        <v>0</v>
      </c>
      <c r="T14" s="78">
        <v>0</v>
      </c>
      <c r="U14" s="78">
        <v>0</v>
      </c>
      <c r="V14" s="78">
        <v>0</v>
      </c>
      <c r="W14" s="78">
        <v>0</v>
      </c>
      <c r="X14" s="78">
        <v>0</v>
      </c>
      <c r="Y14" s="78">
        <v>0</v>
      </c>
      <c r="Z14" s="78">
        <v>0</v>
      </c>
      <c r="AA14" s="78">
        <v>0</v>
      </c>
      <c r="AB14" s="78">
        <v>0</v>
      </c>
      <c r="AC14" s="78">
        <v>0</v>
      </c>
      <c r="AD14" s="78">
        <v>0</v>
      </c>
      <c r="AE14" s="78">
        <v>0</v>
      </c>
      <c r="AF14" s="78">
        <v>0</v>
      </c>
      <c r="AG14" s="78">
        <v>0</v>
      </c>
      <c r="AH14" s="78">
        <v>0</v>
      </c>
      <c r="AI14" s="78">
        <v>0</v>
      </c>
      <c r="AJ14" s="78">
        <v>0</v>
      </c>
      <c r="AK14" s="78">
        <v>0</v>
      </c>
      <c r="AL14" s="78">
        <v>0</v>
      </c>
      <c r="AM14" s="78">
        <v>0</v>
      </c>
      <c r="AN14" s="78">
        <v>0</v>
      </c>
      <c r="AO14" s="78">
        <v>0</v>
      </c>
      <c r="AP14" s="78">
        <v>0</v>
      </c>
      <c r="AQ14" s="78">
        <v>0</v>
      </c>
      <c r="AR14" s="78">
        <v>0</v>
      </c>
      <c r="AS14" s="78">
        <v>3.54</v>
      </c>
      <c r="AT14" s="78">
        <v>0</v>
      </c>
      <c r="AU14" s="78">
        <v>3.5</v>
      </c>
      <c r="AV14" s="78">
        <v>0</v>
      </c>
      <c r="AW14" s="78">
        <v>0</v>
      </c>
      <c r="AX14" s="78">
        <v>0</v>
      </c>
      <c r="AY14" s="78">
        <v>0</v>
      </c>
      <c r="AZ14" s="78">
        <v>0</v>
      </c>
      <c r="BA14" s="78">
        <v>0.04</v>
      </c>
      <c r="BB14" s="78">
        <v>0</v>
      </c>
      <c r="BC14" s="78">
        <v>0</v>
      </c>
      <c r="BD14" s="78">
        <v>0</v>
      </c>
      <c r="BE14" s="78">
        <v>0</v>
      </c>
      <c r="BF14" s="78">
        <v>0</v>
      </c>
      <c r="BG14" s="78">
        <v>0</v>
      </c>
      <c r="BH14" s="78">
        <v>0</v>
      </c>
      <c r="BI14" s="78">
        <v>0</v>
      </c>
      <c r="BJ14" s="78">
        <v>0</v>
      </c>
      <c r="BK14" s="78">
        <v>0</v>
      </c>
      <c r="BL14" s="78">
        <v>0</v>
      </c>
      <c r="BM14" s="78">
        <v>0</v>
      </c>
      <c r="BN14" s="78">
        <v>0</v>
      </c>
      <c r="BO14" s="78">
        <v>0</v>
      </c>
      <c r="BP14" s="78">
        <v>0</v>
      </c>
      <c r="BQ14" s="78">
        <v>0</v>
      </c>
      <c r="BR14" s="78">
        <v>0</v>
      </c>
      <c r="BS14" s="78">
        <v>0</v>
      </c>
      <c r="BT14" s="78">
        <v>0</v>
      </c>
      <c r="BU14" s="78">
        <v>0</v>
      </c>
      <c r="BV14" s="78">
        <v>0</v>
      </c>
      <c r="BW14" s="78">
        <v>0</v>
      </c>
      <c r="BX14" s="78">
        <v>0</v>
      </c>
      <c r="BY14" s="78">
        <v>0</v>
      </c>
      <c r="BZ14" s="78">
        <v>0</v>
      </c>
      <c r="CA14" s="78">
        <v>0</v>
      </c>
      <c r="CB14" s="78">
        <v>0</v>
      </c>
      <c r="CC14" s="78">
        <v>0</v>
      </c>
      <c r="CD14" s="78">
        <v>0</v>
      </c>
      <c r="CE14" s="78">
        <v>0</v>
      </c>
      <c r="CF14" s="78">
        <v>0</v>
      </c>
      <c r="CG14" s="78">
        <v>0</v>
      </c>
      <c r="CH14" s="78">
        <v>0</v>
      </c>
      <c r="CI14" s="78">
        <v>0</v>
      </c>
      <c r="CJ14" s="78">
        <v>0</v>
      </c>
      <c r="CK14" s="78">
        <v>0</v>
      </c>
      <c r="CL14" s="78">
        <v>0</v>
      </c>
      <c r="CM14" s="78">
        <v>0</v>
      </c>
      <c r="CN14" s="78">
        <v>0</v>
      </c>
      <c r="CO14" s="78">
        <v>0</v>
      </c>
      <c r="CP14" s="78">
        <v>0</v>
      </c>
      <c r="CQ14" s="78">
        <v>0</v>
      </c>
      <c r="CR14" s="78">
        <v>0</v>
      </c>
      <c r="CS14" s="78">
        <v>0</v>
      </c>
      <c r="CT14" s="78">
        <v>0</v>
      </c>
      <c r="CU14" s="78">
        <v>0</v>
      </c>
      <c r="CV14" s="78">
        <v>0</v>
      </c>
    </row>
    <row r="15" s="3" customFormat="1" ht="24" customHeight="1" spans="1:100">
      <c r="A15" s="77" t="s">
        <v>109</v>
      </c>
      <c r="B15" s="62" t="s">
        <v>110</v>
      </c>
      <c r="C15" s="78">
        <v>21.79</v>
      </c>
      <c r="D15" s="78">
        <v>21.79</v>
      </c>
      <c r="E15" s="78">
        <v>0</v>
      </c>
      <c r="F15" s="78">
        <v>0</v>
      </c>
      <c r="G15" s="78">
        <v>0</v>
      </c>
      <c r="H15" s="78">
        <v>21.79</v>
      </c>
      <c r="I15" s="78">
        <v>0</v>
      </c>
      <c r="J15" s="78">
        <v>0</v>
      </c>
      <c r="K15" s="78">
        <v>0</v>
      </c>
      <c r="L15" s="78">
        <v>0</v>
      </c>
      <c r="M15" s="78">
        <v>0</v>
      </c>
      <c r="N15" s="78">
        <v>0</v>
      </c>
      <c r="O15" s="78">
        <v>0</v>
      </c>
      <c r="P15" s="78">
        <v>0</v>
      </c>
      <c r="Q15" s="78">
        <v>0</v>
      </c>
      <c r="R15" s="78">
        <v>0</v>
      </c>
      <c r="S15" s="78">
        <v>0</v>
      </c>
      <c r="T15" s="78">
        <v>0</v>
      </c>
      <c r="U15" s="78">
        <v>0</v>
      </c>
      <c r="V15" s="78">
        <v>0</v>
      </c>
      <c r="W15" s="78">
        <v>0</v>
      </c>
      <c r="X15" s="78">
        <v>0</v>
      </c>
      <c r="Y15" s="78">
        <v>0</v>
      </c>
      <c r="Z15" s="78">
        <v>0</v>
      </c>
      <c r="AA15" s="78">
        <v>0</v>
      </c>
      <c r="AB15" s="78">
        <v>0</v>
      </c>
      <c r="AC15" s="78">
        <v>0</v>
      </c>
      <c r="AD15" s="78">
        <v>0</v>
      </c>
      <c r="AE15" s="78">
        <v>0</v>
      </c>
      <c r="AF15" s="78">
        <v>0</v>
      </c>
      <c r="AG15" s="78">
        <v>0</v>
      </c>
      <c r="AH15" s="78">
        <v>0</v>
      </c>
      <c r="AI15" s="78">
        <v>0</v>
      </c>
      <c r="AJ15" s="78">
        <v>0</v>
      </c>
      <c r="AK15" s="78">
        <v>0</v>
      </c>
      <c r="AL15" s="78">
        <v>0</v>
      </c>
      <c r="AM15" s="78">
        <v>0</v>
      </c>
      <c r="AN15" s="78">
        <v>0</v>
      </c>
      <c r="AO15" s="78">
        <v>0</v>
      </c>
      <c r="AP15" s="78">
        <v>0</v>
      </c>
      <c r="AQ15" s="78">
        <v>0</v>
      </c>
      <c r="AR15" s="78">
        <v>0</v>
      </c>
      <c r="AS15" s="78">
        <v>0</v>
      </c>
      <c r="AT15" s="78">
        <v>0</v>
      </c>
      <c r="AU15" s="78">
        <v>0</v>
      </c>
      <c r="AV15" s="78">
        <v>0</v>
      </c>
      <c r="AW15" s="78">
        <v>0</v>
      </c>
      <c r="AX15" s="78">
        <v>0</v>
      </c>
      <c r="AY15" s="78">
        <v>0</v>
      </c>
      <c r="AZ15" s="78">
        <v>0</v>
      </c>
      <c r="BA15" s="78">
        <v>0</v>
      </c>
      <c r="BB15" s="78">
        <v>0</v>
      </c>
      <c r="BC15" s="78">
        <v>0</v>
      </c>
      <c r="BD15" s="78">
        <v>0</v>
      </c>
      <c r="BE15" s="78">
        <v>0</v>
      </c>
      <c r="BF15" s="78">
        <v>0</v>
      </c>
      <c r="BG15" s="78">
        <v>0</v>
      </c>
      <c r="BH15" s="78">
        <v>0</v>
      </c>
      <c r="BI15" s="78">
        <v>0</v>
      </c>
      <c r="BJ15" s="78">
        <v>0</v>
      </c>
      <c r="BK15" s="78">
        <v>0</v>
      </c>
      <c r="BL15" s="78">
        <v>0</v>
      </c>
      <c r="BM15" s="78">
        <v>0</v>
      </c>
      <c r="BN15" s="78">
        <v>0</v>
      </c>
      <c r="BO15" s="78">
        <v>0</v>
      </c>
      <c r="BP15" s="78">
        <v>0</v>
      </c>
      <c r="BQ15" s="78">
        <v>0</v>
      </c>
      <c r="BR15" s="78">
        <v>0</v>
      </c>
      <c r="BS15" s="78">
        <v>0</v>
      </c>
      <c r="BT15" s="78">
        <v>0</v>
      </c>
      <c r="BU15" s="78">
        <v>0</v>
      </c>
      <c r="BV15" s="78">
        <v>0</v>
      </c>
      <c r="BW15" s="78">
        <v>0</v>
      </c>
      <c r="BX15" s="78">
        <v>0</v>
      </c>
      <c r="BY15" s="78">
        <v>0</v>
      </c>
      <c r="BZ15" s="78">
        <v>0</v>
      </c>
      <c r="CA15" s="78">
        <v>0</v>
      </c>
      <c r="CB15" s="78">
        <v>0</v>
      </c>
      <c r="CC15" s="78">
        <v>0</v>
      </c>
      <c r="CD15" s="78">
        <v>0</v>
      </c>
      <c r="CE15" s="78">
        <v>0</v>
      </c>
      <c r="CF15" s="78">
        <v>0</v>
      </c>
      <c r="CG15" s="78">
        <v>0</v>
      </c>
      <c r="CH15" s="78">
        <v>0</v>
      </c>
      <c r="CI15" s="78">
        <v>0</v>
      </c>
      <c r="CJ15" s="78">
        <v>0</v>
      </c>
      <c r="CK15" s="78">
        <v>0</v>
      </c>
      <c r="CL15" s="78">
        <v>0</v>
      </c>
      <c r="CM15" s="78">
        <v>0</v>
      </c>
      <c r="CN15" s="78">
        <v>0</v>
      </c>
      <c r="CO15" s="78">
        <v>0</v>
      </c>
      <c r="CP15" s="78">
        <v>0</v>
      </c>
      <c r="CQ15" s="78">
        <v>0</v>
      </c>
      <c r="CR15" s="78">
        <v>0</v>
      </c>
      <c r="CS15" s="78">
        <v>0</v>
      </c>
      <c r="CT15" s="78">
        <v>0</v>
      </c>
      <c r="CU15" s="78">
        <v>0</v>
      </c>
      <c r="CV15" s="78">
        <v>0</v>
      </c>
    </row>
    <row r="16" s="3" customFormat="1" ht="24" customHeight="1" spans="1:100">
      <c r="A16" s="77" t="s">
        <v>111</v>
      </c>
      <c r="B16" s="62" t="s">
        <v>40</v>
      </c>
      <c r="C16" s="78">
        <f t="shared" ref="C16:BN16" si="10">C17</f>
        <v>9.68</v>
      </c>
      <c r="D16" s="78">
        <f t="shared" si="10"/>
        <v>9.68</v>
      </c>
      <c r="E16" s="78">
        <f t="shared" si="10"/>
        <v>0</v>
      </c>
      <c r="F16" s="78">
        <f t="shared" si="10"/>
        <v>0</v>
      </c>
      <c r="G16" s="78">
        <f t="shared" si="10"/>
        <v>0</v>
      </c>
      <c r="H16" s="78">
        <f t="shared" si="10"/>
        <v>0</v>
      </c>
      <c r="I16" s="78">
        <f t="shared" si="10"/>
        <v>0</v>
      </c>
      <c r="J16" s="78">
        <f t="shared" si="10"/>
        <v>9.53</v>
      </c>
      <c r="K16" s="78">
        <f t="shared" si="10"/>
        <v>0</v>
      </c>
      <c r="L16" s="78">
        <f t="shared" si="10"/>
        <v>0.15</v>
      </c>
      <c r="M16" s="78">
        <f t="shared" si="10"/>
        <v>0</v>
      </c>
      <c r="N16" s="78">
        <f t="shared" si="10"/>
        <v>0</v>
      </c>
      <c r="O16" s="78">
        <f t="shared" si="10"/>
        <v>0</v>
      </c>
      <c r="P16" s="78">
        <f t="shared" si="10"/>
        <v>0</v>
      </c>
      <c r="Q16" s="78">
        <f t="shared" si="10"/>
        <v>0</v>
      </c>
      <c r="R16" s="78">
        <f t="shared" si="10"/>
        <v>0</v>
      </c>
      <c r="S16" s="78">
        <f t="shared" si="10"/>
        <v>0</v>
      </c>
      <c r="T16" s="78">
        <f t="shared" si="10"/>
        <v>0</v>
      </c>
      <c r="U16" s="78">
        <f t="shared" si="10"/>
        <v>0</v>
      </c>
      <c r="V16" s="78">
        <f t="shared" si="10"/>
        <v>0</v>
      </c>
      <c r="W16" s="78">
        <f t="shared" si="10"/>
        <v>0</v>
      </c>
      <c r="X16" s="78">
        <f t="shared" si="10"/>
        <v>0</v>
      </c>
      <c r="Y16" s="78">
        <f t="shared" si="10"/>
        <v>0</v>
      </c>
      <c r="Z16" s="78">
        <f t="shared" si="10"/>
        <v>0</v>
      </c>
      <c r="AA16" s="78">
        <f t="shared" si="10"/>
        <v>0</v>
      </c>
      <c r="AB16" s="78">
        <f t="shared" si="10"/>
        <v>0</v>
      </c>
      <c r="AC16" s="78">
        <f t="shared" si="10"/>
        <v>0</v>
      </c>
      <c r="AD16" s="78">
        <f t="shared" si="10"/>
        <v>0</v>
      </c>
      <c r="AE16" s="78">
        <f t="shared" si="10"/>
        <v>0</v>
      </c>
      <c r="AF16" s="78">
        <f t="shared" si="10"/>
        <v>0</v>
      </c>
      <c r="AG16" s="78">
        <f t="shared" si="10"/>
        <v>0</v>
      </c>
      <c r="AH16" s="78">
        <f t="shared" si="10"/>
        <v>0</v>
      </c>
      <c r="AI16" s="78">
        <f t="shared" si="10"/>
        <v>0</v>
      </c>
      <c r="AJ16" s="78">
        <f t="shared" si="10"/>
        <v>0</v>
      </c>
      <c r="AK16" s="78">
        <f t="shared" si="10"/>
        <v>0</v>
      </c>
      <c r="AL16" s="78">
        <f t="shared" si="10"/>
        <v>0</v>
      </c>
      <c r="AM16" s="78">
        <f t="shared" si="10"/>
        <v>0</v>
      </c>
      <c r="AN16" s="78">
        <f t="shared" si="10"/>
        <v>0</v>
      </c>
      <c r="AO16" s="78">
        <f t="shared" si="10"/>
        <v>0</v>
      </c>
      <c r="AP16" s="78">
        <f t="shared" si="10"/>
        <v>0</v>
      </c>
      <c r="AQ16" s="78">
        <f t="shared" si="10"/>
        <v>0</v>
      </c>
      <c r="AR16" s="78">
        <f t="shared" si="10"/>
        <v>0</v>
      </c>
      <c r="AS16" s="78">
        <f t="shared" si="10"/>
        <v>0</v>
      </c>
      <c r="AT16" s="78">
        <f t="shared" si="10"/>
        <v>0</v>
      </c>
      <c r="AU16" s="78">
        <f t="shared" si="10"/>
        <v>0</v>
      </c>
      <c r="AV16" s="78">
        <f t="shared" si="10"/>
        <v>0</v>
      </c>
      <c r="AW16" s="78">
        <f t="shared" si="10"/>
        <v>0</v>
      </c>
      <c r="AX16" s="78">
        <f t="shared" si="10"/>
        <v>0</v>
      </c>
      <c r="AY16" s="78">
        <f t="shared" si="10"/>
        <v>0</v>
      </c>
      <c r="AZ16" s="78">
        <f t="shared" si="10"/>
        <v>0</v>
      </c>
      <c r="BA16" s="78">
        <f t="shared" si="10"/>
        <v>0</v>
      </c>
      <c r="BB16" s="78">
        <f t="shared" si="10"/>
        <v>0</v>
      </c>
      <c r="BC16" s="78">
        <f t="shared" si="10"/>
        <v>0</v>
      </c>
      <c r="BD16" s="78">
        <f t="shared" si="10"/>
        <v>0</v>
      </c>
      <c r="BE16" s="78">
        <f t="shared" si="10"/>
        <v>0</v>
      </c>
      <c r="BF16" s="78">
        <f t="shared" si="10"/>
        <v>0</v>
      </c>
      <c r="BG16" s="78">
        <f t="shared" si="10"/>
        <v>0</v>
      </c>
      <c r="BH16" s="78">
        <f t="shared" si="10"/>
        <v>0</v>
      </c>
      <c r="BI16" s="78">
        <f t="shared" si="10"/>
        <v>0</v>
      </c>
      <c r="BJ16" s="78">
        <f t="shared" si="10"/>
        <v>0</v>
      </c>
      <c r="BK16" s="78">
        <f t="shared" si="10"/>
        <v>0</v>
      </c>
      <c r="BL16" s="78">
        <f t="shared" si="10"/>
        <v>0</v>
      </c>
      <c r="BM16" s="78">
        <f t="shared" si="10"/>
        <v>0</v>
      </c>
      <c r="BN16" s="78">
        <f t="shared" si="10"/>
        <v>0</v>
      </c>
      <c r="BO16" s="78">
        <f t="shared" ref="BO16:CV16" si="11">BO17</f>
        <v>0</v>
      </c>
      <c r="BP16" s="78">
        <f t="shared" si="11"/>
        <v>0</v>
      </c>
      <c r="BQ16" s="78">
        <f t="shared" si="11"/>
        <v>0</v>
      </c>
      <c r="BR16" s="78">
        <f t="shared" si="11"/>
        <v>0</v>
      </c>
      <c r="BS16" s="78">
        <f t="shared" si="11"/>
        <v>0</v>
      </c>
      <c r="BT16" s="78">
        <f t="shared" si="11"/>
        <v>0</v>
      </c>
      <c r="BU16" s="78">
        <f t="shared" si="11"/>
        <v>0</v>
      </c>
      <c r="BV16" s="78">
        <f t="shared" si="11"/>
        <v>0</v>
      </c>
      <c r="BW16" s="78">
        <f t="shared" si="11"/>
        <v>0</v>
      </c>
      <c r="BX16" s="78">
        <f t="shared" si="11"/>
        <v>0</v>
      </c>
      <c r="BY16" s="78">
        <f t="shared" si="11"/>
        <v>0</v>
      </c>
      <c r="BZ16" s="78">
        <f t="shared" si="11"/>
        <v>0</v>
      </c>
      <c r="CA16" s="78">
        <f t="shared" si="11"/>
        <v>0</v>
      </c>
      <c r="CB16" s="78">
        <f t="shared" si="11"/>
        <v>0</v>
      </c>
      <c r="CC16" s="78">
        <f t="shared" si="11"/>
        <v>0</v>
      </c>
      <c r="CD16" s="78">
        <f t="shared" si="11"/>
        <v>0</v>
      </c>
      <c r="CE16" s="78">
        <f t="shared" si="11"/>
        <v>0</v>
      </c>
      <c r="CF16" s="78">
        <f t="shared" si="11"/>
        <v>0</v>
      </c>
      <c r="CG16" s="78">
        <f t="shared" si="11"/>
        <v>0</v>
      </c>
      <c r="CH16" s="78">
        <f t="shared" si="11"/>
        <v>0</v>
      </c>
      <c r="CI16" s="78">
        <f t="shared" si="11"/>
        <v>0</v>
      </c>
      <c r="CJ16" s="78">
        <f t="shared" si="11"/>
        <v>0</v>
      </c>
      <c r="CK16" s="78">
        <f t="shared" si="11"/>
        <v>0</v>
      </c>
      <c r="CL16" s="78">
        <f t="shared" si="11"/>
        <v>0</v>
      </c>
      <c r="CM16" s="78">
        <f t="shared" si="11"/>
        <v>0</v>
      </c>
      <c r="CN16" s="78">
        <f t="shared" si="11"/>
        <v>0</v>
      </c>
      <c r="CO16" s="78">
        <f t="shared" si="11"/>
        <v>0</v>
      </c>
      <c r="CP16" s="78">
        <f t="shared" si="11"/>
        <v>0</v>
      </c>
      <c r="CQ16" s="78">
        <f t="shared" si="11"/>
        <v>0</v>
      </c>
      <c r="CR16" s="78">
        <f t="shared" si="11"/>
        <v>0</v>
      </c>
      <c r="CS16" s="78">
        <f t="shared" si="11"/>
        <v>0</v>
      </c>
      <c r="CT16" s="78">
        <f t="shared" si="11"/>
        <v>0</v>
      </c>
      <c r="CU16" s="78">
        <f t="shared" si="11"/>
        <v>0</v>
      </c>
      <c r="CV16" s="78">
        <f t="shared" si="11"/>
        <v>0</v>
      </c>
    </row>
    <row r="17" s="3" customFormat="1" ht="24" customHeight="1" spans="1:100">
      <c r="A17" s="77" t="s">
        <v>112</v>
      </c>
      <c r="B17" s="62" t="s">
        <v>113</v>
      </c>
      <c r="C17" s="78">
        <f t="shared" ref="C17:BN17" si="12">C18</f>
        <v>9.68</v>
      </c>
      <c r="D17" s="78">
        <f t="shared" si="12"/>
        <v>9.68</v>
      </c>
      <c r="E17" s="78">
        <f t="shared" si="12"/>
        <v>0</v>
      </c>
      <c r="F17" s="78">
        <f t="shared" si="12"/>
        <v>0</v>
      </c>
      <c r="G17" s="78">
        <f t="shared" si="12"/>
        <v>0</v>
      </c>
      <c r="H17" s="78">
        <f t="shared" si="12"/>
        <v>0</v>
      </c>
      <c r="I17" s="78">
        <f t="shared" si="12"/>
        <v>0</v>
      </c>
      <c r="J17" s="78">
        <f t="shared" si="12"/>
        <v>9.53</v>
      </c>
      <c r="K17" s="78">
        <f t="shared" si="12"/>
        <v>0</v>
      </c>
      <c r="L17" s="78">
        <f t="shared" si="12"/>
        <v>0.15</v>
      </c>
      <c r="M17" s="78">
        <f t="shared" si="12"/>
        <v>0</v>
      </c>
      <c r="N17" s="78">
        <f t="shared" si="12"/>
        <v>0</v>
      </c>
      <c r="O17" s="78">
        <f t="shared" si="12"/>
        <v>0</v>
      </c>
      <c r="P17" s="78">
        <f t="shared" si="12"/>
        <v>0</v>
      </c>
      <c r="Q17" s="78">
        <f t="shared" si="12"/>
        <v>0</v>
      </c>
      <c r="R17" s="78">
        <f t="shared" si="12"/>
        <v>0</v>
      </c>
      <c r="S17" s="78">
        <f t="shared" si="12"/>
        <v>0</v>
      </c>
      <c r="T17" s="78">
        <f t="shared" si="12"/>
        <v>0</v>
      </c>
      <c r="U17" s="78">
        <f t="shared" si="12"/>
        <v>0</v>
      </c>
      <c r="V17" s="78">
        <f t="shared" si="12"/>
        <v>0</v>
      </c>
      <c r="W17" s="78">
        <f t="shared" si="12"/>
        <v>0</v>
      </c>
      <c r="X17" s="78">
        <f t="shared" si="12"/>
        <v>0</v>
      </c>
      <c r="Y17" s="78">
        <f t="shared" si="12"/>
        <v>0</v>
      </c>
      <c r="Z17" s="78">
        <f t="shared" si="12"/>
        <v>0</v>
      </c>
      <c r="AA17" s="78">
        <f t="shared" si="12"/>
        <v>0</v>
      </c>
      <c r="AB17" s="78">
        <f t="shared" si="12"/>
        <v>0</v>
      </c>
      <c r="AC17" s="78">
        <f t="shared" si="12"/>
        <v>0</v>
      </c>
      <c r="AD17" s="78">
        <f t="shared" si="12"/>
        <v>0</v>
      </c>
      <c r="AE17" s="78">
        <f t="shared" si="12"/>
        <v>0</v>
      </c>
      <c r="AF17" s="78">
        <f t="shared" si="12"/>
        <v>0</v>
      </c>
      <c r="AG17" s="78">
        <f t="shared" si="12"/>
        <v>0</v>
      </c>
      <c r="AH17" s="78">
        <f t="shared" si="12"/>
        <v>0</v>
      </c>
      <c r="AI17" s="78">
        <f t="shared" si="12"/>
        <v>0</v>
      </c>
      <c r="AJ17" s="78">
        <f t="shared" si="12"/>
        <v>0</v>
      </c>
      <c r="AK17" s="78">
        <f t="shared" si="12"/>
        <v>0</v>
      </c>
      <c r="AL17" s="78">
        <f t="shared" si="12"/>
        <v>0</v>
      </c>
      <c r="AM17" s="78">
        <f t="shared" si="12"/>
        <v>0</v>
      </c>
      <c r="AN17" s="78">
        <f t="shared" si="12"/>
        <v>0</v>
      </c>
      <c r="AO17" s="78">
        <f t="shared" si="12"/>
        <v>0</v>
      </c>
      <c r="AP17" s="78">
        <f t="shared" si="12"/>
        <v>0</v>
      </c>
      <c r="AQ17" s="78">
        <f t="shared" si="12"/>
        <v>0</v>
      </c>
      <c r="AR17" s="78">
        <f t="shared" si="12"/>
        <v>0</v>
      </c>
      <c r="AS17" s="78">
        <f t="shared" si="12"/>
        <v>0</v>
      </c>
      <c r="AT17" s="78">
        <f t="shared" si="12"/>
        <v>0</v>
      </c>
      <c r="AU17" s="78">
        <f t="shared" si="12"/>
        <v>0</v>
      </c>
      <c r="AV17" s="78">
        <f t="shared" si="12"/>
        <v>0</v>
      </c>
      <c r="AW17" s="78">
        <f t="shared" si="12"/>
        <v>0</v>
      </c>
      <c r="AX17" s="78">
        <f t="shared" si="12"/>
        <v>0</v>
      </c>
      <c r="AY17" s="78">
        <f t="shared" si="12"/>
        <v>0</v>
      </c>
      <c r="AZ17" s="78">
        <f t="shared" si="12"/>
        <v>0</v>
      </c>
      <c r="BA17" s="78">
        <f t="shared" si="12"/>
        <v>0</v>
      </c>
      <c r="BB17" s="78">
        <f t="shared" si="12"/>
        <v>0</v>
      </c>
      <c r="BC17" s="78">
        <f t="shared" si="12"/>
        <v>0</v>
      </c>
      <c r="BD17" s="78">
        <f t="shared" si="12"/>
        <v>0</v>
      </c>
      <c r="BE17" s="78">
        <f t="shared" si="12"/>
        <v>0</v>
      </c>
      <c r="BF17" s="78">
        <f t="shared" si="12"/>
        <v>0</v>
      </c>
      <c r="BG17" s="78">
        <f t="shared" si="12"/>
        <v>0</v>
      </c>
      <c r="BH17" s="78">
        <f t="shared" si="12"/>
        <v>0</v>
      </c>
      <c r="BI17" s="78">
        <f t="shared" si="12"/>
        <v>0</v>
      </c>
      <c r="BJ17" s="78">
        <f t="shared" si="12"/>
        <v>0</v>
      </c>
      <c r="BK17" s="78">
        <f t="shared" si="12"/>
        <v>0</v>
      </c>
      <c r="BL17" s="78">
        <f t="shared" si="12"/>
        <v>0</v>
      </c>
      <c r="BM17" s="78">
        <f t="shared" si="12"/>
        <v>0</v>
      </c>
      <c r="BN17" s="78">
        <f t="shared" si="12"/>
        <v>0</v>
      </c>
      <c r="BO17" s="78">
        <f t="shared" ref="BO17:CV17" si="13">BO18</f>
        <v>0</v>
      </c>
      <c r="BP17" s="78">
        <f t="shared" si="13"/>
        <v>0</v>
      </c>
      <c r="BQ17" s="78">
        <f t="shared" si="13"/>
        <v>0</v>
      </c>
      <c r="BR17" s="78">
        <f t="shared" si="13"/>
        <v>0</v>
      </c>
      <c r="BS17" s="78">
        <f t="shared" si="13"/>
        <v>0</v>
      </c>
      <c r="BT17" s="78">
        <f t="shared" si="13"/>
        <v>0</v>
      </c>
      <c r="BU17" s="78">
        <f t="shared" si="13"/>
        <v>0</v>
      </c>
      <c r="BV17" s="78">
        <f t="shared" si="13"/>
        <v>0</v>
      </c>
      <c r="BW17" s="78">
        <f t="shared" si="13"/>
        <v>0</v>
      </c>
      <c r="BX17" s="78">
        <f t="shared" si="13"/>
        <v>0</v>
      </c>
      <c r="BY17" s="78">
        <f t="shared" si="13"/>
        <v>0</v>
      </c>
      <c r="BZ17" s="78">
        <f t="shared" si="13"/>
        <v>0</v>
      </c>
      <c r="CA17" s="78">
        <f t="shared" si="13"/>
        <v>0</v>
      </c>
      <c r="CB17" s="78">
        <f t="shared" si="13"/>
        <v>0</v>
      </c>
      <c r="CC17" s="78">
        <f t="shared" si="13"/>
        <v>0</v>
      </c>
      <c r="CD17" s="78">
        <f t="shared" si="13"/>
        <v>0</v>
      </c>
      <c r="CE17" s="78">
        <f t="shared" si="13"/>
        <v>0</v>
      </c>
      <c r="CF17" s="78">
        <f t="shared" si="13"/>
        <v>0</v>
      </c>
      <c r="CG17" s="78">
        <f t="shared" si="13"/>
        <v>0</v>
      </c>
      <c r="CH17" s="78">
        <f t="shared" si="13"/>
        <v>0</v>
      </c>
      <c r="CI17" s="78">
        <f t="shared" si="13"/>
        <v>0</v>
      </c>
      <c r="CJ17" s="78">
        <f t="shared" si="13"/>
        <v>0</v>
      </c>
      <c r="CK17" s="78">
        <f t="shared" si="13"/>
        <v>0</v>
      </c>
      <c r="CL17" s="78">
        <f t="shared" si="13"/>
        <v>0</v>
      </c>
      <c r="CM17" s="78">
        <f t="shared" si="13"/>
        <v>0</v>
      </c>
      <c r="CN17" s="78">
        <f t="shared" si="13"/>
        <v>0</v>
      </c>
      <c r="CO17" s="78">
        <f t="shared" si="13"/>
        <v>0</v>
      </c>
      <c r="CP17" s="78">
        <f t="shared" si="13"/>
        <v>0</v>
      </c>
      <c r="CQ17" s="78">
        <f t="shared" si="13"/>
        <v>0</v>
      </c>
      <c r="CR17" s="78">
        <f t="shared" si="13"/>
        <v>0</v>
      </c>
      <c r="CS17" s="78">
        <f t="shared" si="13"/>
        <v>0</v>
      </c>
      <c r="CT17" s="78">
        <f t="shared" si="13"/>
        <v>0</v>
      </c>
      <c r="CU17" s="78">
        <f t="shared" si="13"/>
        <v>0</v>
      </c>
      <c r="CV17" s="78">
        <f t="shared" si="13"/>
        <v>0</v>
      </c>
    </row>
    <row r="18" s="3" customFormat="1" ht="24" customHeight="1" spans="1:100">
      <c r="A18" s="77" t="s">
        <v>114</v>
      </c>
      <c r="B18" s="62" t="s">
        <v>115</v>
      </c>
      <c r="C18" s="78">
        <v>9.68</v>
      </c>
      <c r="D18" s="78">
        <v>9.68</v>
      </c>
      <c r="E18" s="78">
        <v>0</v>
      </c>
      <c r="F18" s="78">
        <v>0</v>
      </c>
      <c r="G18" s="78">
        <v>0</v>
      </c>
      <c r="H18" s="78">
        <v>0</v>
      </c>
      <c r="I18" s="78">
        <v>0</v>
      </c>
      <c r="J18" s="78">
        <v>9.53</v>
      </c>
      <c r="K18" s="78">
        <v>0</v>
      </c>
      <c r="L18" s="78">
        <v>0.15</v>
      </c>
      <c r="M18" s="78">
        <v>0</v>
      </c>
      <c r="N18" s="78">
        <v>0</v>
      </c>
      <c r="O18" s="78">
        <v>0</v>
      </c>
      <c r="P18" s="78">
        <v>0</v>
      </c>
      <c r="Q18" s="78">
        <v>0</v>
      </c>
      <c r="R18" s="78">
        <v>0</v>
      </c>
      <c r="S18" s="78">
        <v>0</v>
      </c>
      <c r="T18" s="78">
        <v>0</v>
      </c>
      <c r="U18" s="78">
        <v>0</v>
      </c>
      <c r="V18" s="78">
        <v>0</v>
      </c>
      <c r="W18" s="78">
        <v>0</v>
      </c>
      <c r="X18" s="78">
        <v>0</v>
      </c>
      <c r="Y18" s="78">
        <v>0</v>
      </c>
      <c r="Z18" s="78">
        <v>0</v>
      </c>
      <c r="AA18" s="78">
        <v>0</v>
      </c>
      <c r="AB18" s="78">
        <v>0</v>
      </c>
      <c r="AC18" s="78">
        <v>0</v>
      </c>
      <c r="AD18" s="78">
        <v>0</v>
      </c>
      <c r="AE18" s="78">
        <v>0</v>
      </c>
      <c r="AF18" s="78">
        <v>0</v>
      </c>
      <c r="AG18" s="78">
        <v>0</v>
      </c>
      <c r="AH18" s="78">
        <v>0</v>
      </c>
      <c r="AI18" s="78">
        <v>0</v>
      </c>
      <c r="AJ18" s="78">
        <v>0</v>
      </c>
      <c r="AK18" s="78">
        <v>0</v>
      </c>
      <c r="AL18" s="78">
        <v>0</v>
      </c>
      <c r="AM18" s="78">
        <v>0</v>
      </c>
      <c r="AN18" s="78">
        <v>0</v>
      </c>
      <c r="AO18" s="78">
        <v>0</v>
      </c>
      <c r="AP18" s="78">
        <v>0</v>
      </c>
      <c r="AQ18" s="78">
        <v>0</v>
      </c>
      <c r="AR18" s="78">
        <v>0</v>
      </c>
      <c r="AS18" s="78">
        <v>0</v>
      </c>
      <c r="AT18" s="78">
        <v>0</v>
      </c>
      <c r="AU18" s="78">
        <v>0</v>
      </c>
      <c r="AV18" s="78">
        <v>0</v>
      </c>
      <c r="AW18" s="78">
        <v>0</v>
      </c>
      <c r="AX18" s="78">
        <v>0</v>
      </c>
      <c r="AY18" s="78">
        <v>0</v>
      </c>
      <c r="AZ18" s="78">
        <v>0</v>
      </c>
      <c r="BA18" s="78">
        <v>0</v>
      </c>
      <c r="BB18" s="78">
        <v>0</v>
      </c>
      <c r="BC18" s="78">
        <v>0</v>
      </c>
      <c r="BD18" s="78">
        <v>0</v>
      </c>
      <c r="BE18" s="78">
        <v>0</v>
      </c>
      <c r="BF18" s="78">
        <v>0</v>
      </c>
      <c r="BG18" s="78">
        <v>0</v>
      </c>
      <c r="BH18" s="78">
        <v>0</v>
      </c>
      <c r="BI18" s="78">
        <v>0</v>
      </c>
      <c r="BJ18" s="78">
        <v>0</v>
      </c>
      <c r="BK18" s="78">
        <v>0</v>
      </c>
      <c r="BL18" s="78">
        <v>0</v>
      </c>
      <c r="BM18" s="78">
        <v>0</v>
      </c>
      <c r="BN18" s="78">
        <v>0</v>
      </c>
      <c r="BO18" s="78">
        <v>0</v>
      </c>
      <c r="BP18" s="78">
        <v>0</v>
      </c>
      <c r="BQ18" s="78">
        <v>0</v>
      </c>
      <c r="BR18" s="78">
        <v>0</v>
      </c>
      <c r="BS18" s="78">
        <v>0</v>
      </c>
      <c r="BT18" s="78">
        <v>0</v>
      </c>
      <c r="BU18" s="78">
        <v>0</v>
      </c>
      <c r="BV18" s="78">
        <v>0</v>
      </c>
      <c r="BW18" s="78">
        <v>0</v>
      </c>
      <c r="BX18" s="78">
        <v>0</v>
      </c>
      <c r="BY18" s="78">
        <v>0</v>
      </c>
      <c r="BZ18" s="78">
        <v>0</v>
      </c>
      <c r="CA18" s="78">
        <v>0</v>
      </c>
      <c r="CB18" s="78">
        <v>0</v>
      </c>
      <c r="CC18" s="78">
        <v>0</v>
      </c>
      <c r="CD18" s="78">
        <v>0</v>
      </c>
      <c r="CE18" s="78">
        <v>0</v>
      </c>
      <c r="CF18" s="78">
        <v>0</v>
      </c>
      <c r="CG18" s="78">
        <v>0</v>
      </c>
      <c r="CH18" s="78">
        <v>0</v>
      </c>
      <c r="CI18" s="78">
        <v>0</v>
      </c>
      <c r="CJ18" s="78">
        <v>0</v>
      </c>
      <c r="CK18" s="78">
        <v>0</v>
      </c>
      <c r="CL18" s="78">
        <v>0</v>
      </c>
      <c r="CM18" s="78">
        <v>0</v>
      </c>
      <c r="CN18" s="78">
        <v>0</v>
      </c>
      <c r="CO18" s="78">
        <v>0</v>
      </c>
      <c r="CP18" s="78">
        <v>0</v>
      </c>
      <c r="CQ18" s="78">
        <v>0</v>
      </c>
      <c r="CR18" s="78">
        <v>0</v>
      </c>
      <c r="CS18" s="78">
        <v>0</v>
      </c>
      <c r="CT18" s="78">
        <v>0</v>
      </c>
      <c r="CU18" s="78">
        <v>0</v>
      </c>
      <c r="CV18" s="78">
        <v>0</v>
      </c>
    </row>
    <row r="19" s="3" customFormat="1" ht="24" customHeight="1" spans="1:100">
      <c r="A19" s="77" t="s">
        <v>116</v>
      </c>
      <c r="B19" s="62" t="s">
        <v>60</v>
      </c>
      <c r="C19" s="78">
        <f t="shared" ref="C19:BN19" si="14">C20</f>
        <v>15.65</v>
      </c>
      <c r="D19" s="78">
        <f t="shared" si="14"/>
        <v>15.65</v>
      </c>
      <c r="E19" s="78">
        <f t="shared" si="14"/>
        <v>0</v>
      </c>
      <c r="F19" s="78">
        <f t="shared" si="14"/>
        <v>0</v>
      </c>
      <c r="G19" s="78">
        <f t="shared" si="14"/>
        <v>0</v>
      </c>
      <c r="H19" s="78">
        <f t="shared" si="14"/>
        <v>0</v>
      </c>
      <c r="I19" s="78">
        <f t="shared" si="14"/>
        <v>0</v>
      </c>
      <c r="J19" s="78">
        <f t="shared" si="14"/>
        <v>0</v>
      </c>
      <c r="K19" s="78">
        <f t="shared" si="14"/>
        <v>0</v>
      </c>
      <c r="L19" s="78">
        <f t="shared" si="14"/>
        <v>0</v>
      </c>
      <c r="M19" s="78">
        <f t="shared" si="14"/>
        <v>15.65</v>
      </c>
      <c r="N19" s="78">
        <f t="shared" si="14"/>
        <v>0</v>
      </c>
      <c r="O19" s="78">
        <f t="shared" si="14"/>
        <v>0</v>
      </c>
      <c r="P19" s="78">
        <f t="shared" si="14"/>
        <v>0</v>
      </c>
      <c r="Q19" s="78">
        <f t="shared" si="14"/>
        <v>0</v>
      </c>
      <c r="R19" s="78">
        <f t="shared" si="14"/>
        <v>0</v>
      </c>
      <c r="S19" s="78">
        <f t="shared" si="14"/>
        <v>0</v>
      </c>
      <c r="T19" s="78">
        <f t="shared" si="14"/>
        <v>0</v>
      </c>
      <c r="U19" s="78">
        <f t="shared" si="14"/>
        <v>0</v>
      </c>
      <c r="V19" s="78">
        <f t="shared" si="14"/>
        <v>0</v>
      </c>
      <c r="W19" s="78">
        <f t="shared" si="14"/>
        <v>0</v>
      </c>
      <c r="X19" s="78">
        <f t="shared" si="14"/>
        <v>0</v>
      </c>
      <c r="Y19" s="78">
        <f t="shared" si="14"/>
        <v>0</v>
      </c>
      <c r="Z19" s="78">
        <f t="shared" si="14"/>
        <v>0</v>
      </c>
      <c r="AA19" s="78">
        <f t="shared" si="14"/>
        <v>0</v>
      </c>
      <c r="AB19" s="78">
        <f t="shared" si="14"/>
        <v>0</v>
      </c>
      <c r="AC19" s="78">
        <f t="shared" si="14"/>
        <v>0</v>
      </c>
      <c r="AD19" s="78">
        <f t="shared" si="14"/>
        <v>0</v>
      </c>
      <c r="AE19" s="78">
        <f t="shared" si="14"/>
        <v>0</v>
      </c>
      <c r="AF19" s="78">
        <f t="shared" si="14"/>
        <v>0</v>
      </c>
      <c r="AG19" s="78">
        <f t="shared" si="14"/>
        <v>0</v>
      </c>
      <c r="AH19" s="78">
        <f t="shared" si="14"/>
        <v>0</v>
      </c>
      <c r="AI19" s="78">
        <f t="shared" si="14"/>
        <v>0</v>
      </c>
      <c r="AJ19" s="78">
        <f t="shared" si="14"/>
        <v>0</v>
      </c>
      <c r="AK19" s="78">
        <f t="shared" si="14"/>
        <v>0</v>
      </c>
      <c r="AL19" s="78">
        <f t="shared" si="14"/>
        <v>0</v>
      </c>
      <c r="AM19" s="78">
        <f t="shared" si="14"/>
        <v>0</v>
      </c>
      <c r="AN19" s="78">
        <f t="shared" si="14"/>
        <v>0</v>
      </c>
      <c r="AO19" s="78">
        <f t="shared" si="14"/>
        <v>0</v>
      </c>
      <c r="AP19" s="78">
        <f t="shared" si="14"/>
        <v>0</v>
      </c>
      <c r="AQ19" s="78">
        <f t="shared" si="14"/>
        <v>0</v>
      </c>
      <c r="AR19" s="78">
        <f t="shared" si="14"/>
        <v>0</v>
      </c>
      <c r="AS19" s="78">
        <f t="shared" si="14"/>
        <v>0</v>
      </c>
      <c r="AT19" s="78">
        <f t="shared" si="14"/>
        <v>0</v>
      </c>
      <c r="AU19" s="78">
        <f t="shared" si="14"/>
        <v>0</v>
      </c>
      <c r="AV19" s="78">
        <f t="shared" si="14"/>
        <v>0</v>
      </c>
      <c r="AW19" s="78">
        <f t="shared" si="14"/>
        <v>0</v>
      </c>
      <c r="AX19" s="78">
        <f t="shared" si="14"/>
        <v>0</v>
      </c>
      <c r="AY19" s="78">
        <f t="shared" si="14"/>
        <v>0</v>
      </c>
      <c r="AZ19" s="78">
        <f t="shared" si="14"/>
        <v>0</v>
      </c>
      <c r="BA19" s="78">
        <f t="shared" si="14"/>
        <v>0</v>
      </c>
      <c r="BB19" s="78">
        <f t="shared" si="14"/>
        <v>0</v>
      </c>
      <c r="BC19" s="78">
        <f t="shared" si="14"/>
        <v>0</v>
      </c>
      <c r="BD19" s="78">
        <f t="shared" si="14"/>
        <v>0</v>
      </c>
      <c r="BE19" s="78">
        <f t="shared" si="14"/>
        <v>0</v>
      </c>
      <c r="BF19" s="78">
        <f t="shared" si="14"/>
        <v>0</v>
      </c>
      <c r="BG19" s="78">
        <f t="shared" si="14"/>
        <v>0</v>
      </c>
      <c r="BH19" s="78">
        <f t="shared" si="14"/>
        <v>0</v>
      </c>
      <c r="BI19" s="78">
        <f t="shared" si="14"/>
        <v>0</v>
      </c>
      <c r="BJ19" s="78">
        <f t="shared" si="14"/>
        <v>0</v>
      </c>
      <c r="BK19" s="78">
        <f t="shared" si="14"/>
        <v>0</v>
      </c>
      <c r="BL19" s="78">
        <f t="shared" si="14"/>
        <v>0</v>
      </c>
      <c r="BM19" s="78">
        <f t="shared" si="14"/>
        <v>0</v>
      </c>
      <c r="BN19" s="78">
        <f t="shared" si="14"/>
        <v>0</v>
      </c>
      <c r="BO19" s="78">
        <f t="shared" ref="BO19:CV19" si="15">BO20</f>
        <v>0</v>
      </c>
      <c r="BP19" s="78">
        <f t="shared" si="15"/>
        <v>0</v>
      </c>
      <c r="BQ19" s="78">
        <f t="shared" si="15"/>
        <v>0</v>
      </c>
      <c r="BR19" s="78">
        <f t="shared" si="15"/>
        <v>0</v>
      </c>
      <c r="BS19" s="78">
        <f t="shared" si="15"/>
        <v>0</v>
      </c>
      <c r="BT19" s="78">
        <f t="shared" si="15"/>
        <v>0</v>
      </c>
      <c r="BU19" s="78">
        <f t="shared" si="15"/>
        <v>0</v>
      </c>
      <c r="BV19" s="78">
        <f t="shared" si="15"/>
        <v>0</v>
      </c>
      <c r="BW19" s="78">
        <f t="shared" si="15"/>
        <v>0</v>
      </c>
      <c r="BX19" s="78">
        <f t="shared" si="15"/>
        <v>0</v>
      </c>
      <c r="BY19" s="78">
        <f t="shared" si="15"/>
        <v>0</v>
      </c>
      <c r="BZ19" s="78">
        <f t="shared" si="15"/>
        <v>0</v>
      </c>
      <c r="CA19" s="78">
        <f t="shared" si="15"/>
        <v>0</v>
      </c>
      <c r="CB19" s="78">
        <f t="shared" si="15"/>
        <v>0</v>
      </c>
      <c r="CC19" s="78">
        <f t="shared" si="15"/>
        <v>0</v>
      </c>
      <c r="CD19" s="78">
        <f t="shared" si="15"/>
        <v>0</v>
      </c>
      <c r="CE19" s="78">
        <f t="shared" si="15"/>
        <v>0</v>
      </c>
      <c r="CF19" s="78">
        <f t="shared" si="15"/>
        <v>0</v>
      </c>
      <c r="CG19" s="78">
        <f t="shared" si="15"/>
        <v>0</v>
      </c>
      <c r="CH19" s="78">
        <f t="shared" si="15"/>
        <v>0</v>
      </c>
      <c r="CI19" s="78">
        <f t="shared" si="15"/>
        <v>0</v>
      </c>
      <c r="CJ19" s="78">
        <f t="shared" si="15"/>
        <v>0</v>
      </c>
      <c r="CK19" s="78">
        <f t="shared" si="15"/>
        <v>0</v>
      </c>
      <c r="CL19" s="78">
        <f t="shared" si="15"/>
        <v>0</v>
      </c>
      <c r="CM19" s="78">
        <f t="shared" si="15"/>
        <v>0</v>
      </c>
      <c r="CN19" s="78">
        <f t="shared" si="15"/>
        <v>0</v>
      </c>
      <c r="CO19" s="78">
        <f t="shared" si="15"/>
        <v>0</v>
      </c>
      <c r="CP19" s="78">
        <f t="shared" si="15"/>
        <v>0</v>
      </c>
      <c r="CQ19" s="78">
        <f t="shared" si="15"/>
        <v>0</v>
      </c>
      <c r="CR19" s="78">
        <f t="shared" si="15"/>
        <v>0</v>
      </c>
      <c r="CS19" s="78">
        <f t="shared" si="15"/>
        <v>0</v>
      </c>
      <c r="CT19" s="78">
        <f t="shared" si="15"/>
        <v>0</v>
      </c>
      <c r="CU19" s="78">
        <f t="shared" si="15"/>
        <v>0</v>
      </c>
      <c r="CV19" s="78">
        <f t="shared" si="15"/>
        <v>0</v>
      </c>
    </row>
    <row r="20" s="3" customFormat="1" ht="24" customHeight="1" spans="1:100">
      <c r="A20" s="77" t="s">
        <v>117</v>
      </c>
      <c r="B20" s="62" t="s">
        <v>118</v>
      </c>
      <c r="C20" s="78">
        <f t="shared" ref="C20:BN20" si="16">C21</f>
        <v>15.65</v>
      </c>
      <c r="D20" s="78">
        <f t="shared" si="16"/>
        <v>15.65</v>
      </c>
      <c r="E20" s="78">
        <f t="shared" si="16"/>
        <v>0</v>
      </c>
      <c r="F20" s="78">
        <f t="shared" si="16"/>
        <v>0</v>
      </c>
      <c r="G20" s="78">
        <f t="shared" si="16"/>
        <v>0</v>
      </c>
      <c r="H20" s="78">
        <f t="shared" si="16"/>
        <v>0</v>
      </c>
      <c r="I20" s="78">
        <f t="shared" si="16"/>
        <v>0</v>
      </c>
      <c r="J20" s="78">
        <f t="shared" si="16"/>
        <v>0</v>
      </c>
      <c r="K20" s="78">
        <f t="shared" si="16"/>
        <v>0</v>
      </c>
      <c r="L20" s="78">
        <f t="shared" si="16"/>
        <v>0</v>
      </c>
      <c r="M20" s="78">
        <f t="shared" si="16"/>
        <v>15.65</v>
      </c>
      <c r="N20" s="78">
        <f t="shared" si="16"/>
        <v>0</v>
      </c>
      <c r="O20" s="78">
        <f t="shared" si="16"/>
        <v>0</v>
      </c>
      <c r="P20" s="78">
        <f t="shared" si="16"/>
        <v>0</v>
      </c>
      <c r="Q20" s="78">
        <f t="shared" si="16"/>
        <v>0</v>
      </c>
      <c r="R20" s="78">
        <f t="shared" si="16"/>
        <v>0</v>
      </c>
      <c r="S20" s="78">
        <f t="shared" si="16"/>
        <v>0</v>
      </c>
      <c r="T20" s="78">
        <f t="shared" si="16"/>
        <v>0</v>
      </c>
      <c r="U20" s="78">
        <f t="shared" si="16"/>
        <v>0</v>
      </c>
      <c r="V20" s="78">
        <f t="shared" si="16"/>
        <v>0</v>
      </c>
      <c r="W20" s="78">
        <f t="shared" si="16"/>
        <v>0</v>
      </c>
      <c r="X20" s="78">
        <f t="shared" si="16"/>
        <v>0</v>
      </c>
      <c r="Y20" s="78">
        <f t="shared" si="16"/>
        <v>0</v>
      </c>
      <c r="Z20" s="78">
        <f t="shared" si="16"/>
        <v>0</v>
      </c>
      <c r="AA20" s="78">
        <f t="shared" si="16"/>
        <v>0</v>
      </c>
      <c r="AB20" s="78">
        <f t="shared" si="16"/>
        <v>0</v>
      </c>
      <c r="AC20" s="78">
        <f t="shared" si="16"/>
        <v>0</v>
      </c>
      <c r="AD20" s="78">
        <f t="shared" si="16"/>
        <v>0</v>
      </c>
      <c r="AE20" s="78">
        <f t="shared" si="16"/>
        <v>0</v>
      </c>
      <c r="AF20" s="78">
        <f t="shared" si="16"/>
        <v>0</v>
      </c>
      <c r="AG20" s="78">
        <f t="shared" si="16"/>
        <v>0</v>
      </c>
      <c r="AH20" s="78">
        <f t="shared" si="16"/>
        <v>0</v>
      </c>
      <c r="AI20" s="78">
        <f t="shared" si="16"/>
        <v>0</v>
      </c>
      <c r="AJ20" s="78">
        <f t="shared" si="16"/>
        <v>0</v>
      </c>
      <c r="AK20" s="78">
        <f t="shared" si="16"/>
        <v>0</v>
      </c>
      <c r="AL20" s="78">
        <f t="shared" si="16"/>
        <v>0</v>
      </c>
      <c r="AM20" s="78">
        <f t="shared" si="16"/>
        <v>0</v>
      </c>
      <c r="AN20" s="78">
        <f t="shared" si="16"/>
        <v>0</v>
      </c>
      <c r="AO20" s="78">
        <f t="shared" si="16"/>
        <v>0</v>
      </c>
      <c r="AP20" s="78">
        <f t="shared" si="16"/>
        <v>0</v>
      </c>
      <c r="AQ20" s="78">
        <f t="shared" si="16"/>
        <v>0</v>
      </c>
      <c r="AR20" s="78">
        <f t="shared" si="16"/>
        <v>0</v>
      </c>
      <c r="AS20" s="78">
        <f t="shared" si="16"/>
        <v>0</v>
      </c>
      <c r="AT20" s="78">
        <f t="shared" si="16"/>
        <v>0</v>
      </c>
      <c r="AU20" s="78">
        <f t="shared" si="16"/>
        <v>0</v>
      </c>
      <c r="AV20" s="78">
        <f t="shared" si="16"/>
        <v>0</v>
      </c>
      <c r="AW20" s="78">
        <f t="shared" si="16"/>
        <v>0</v>
      </c>
      <c r="AX20" s="78">
        <f t="shared" si="16"/>
        <v>0</v>
      </c>
      <c r="AY20" s="78">
        <f t="shared" si="16"/>
        <v>0</v>
      </c>
      <c r="AZ20" s="78">
        <f t="shared" si="16"/>
        <v>0</v>
      </c>
      <c r="BA20" s="78">
        <f t="shared" si="16"/>
        <v>0</v>
      </c>
      <c r="BB20" s="78">
        <f t="shared" si="16"/>
        <v>0</v>
      </c>
      <c r="BC20" s="78">
        <f t="shared" si="16"/>
        <v>0</v>
      </c>
      <c r="BD20" s="78">
        <f t="shared" si="16"/>
        <v>0</v>
      </c>
      <c r="BE20" s="78">
        <f t="shared" si="16"/>
        <v>0</v>
      </c>
      <c r="BF20" s="78">
        <f t="shared" si="16"/>
        <v>0</v>
      </c>
      <c r="BG20" s="78">
        <f t="shared" si="16"/>
        <v>0</v>
      </c>
      <c r="BH20" s="78">
        <f t="shared" si="16"/>
        <v>0</v>
      </c>
      <c r="BI20" s="78">
        <f t="shared" si="16"/>
        <v>0</v>
      </c>
      <c r="BJ20" s="78">
        <f t="shared" si="16"/>
        <v>0</v>
      </c>
      <c r="BK20" s="78">
        <f t="shared" si="16"/>
        <v>0</v>
      </c>
      <c r="BL20" s="78">
        <f t="shared" si="16"/>
        <v>0</v>
      </c>
      <c r="BM20" s="78">
        <f t="shared" si="16"/>
        <v>0</v>
      </c>
      <c r="BN20" s="78">
        <f t="shared" si="16"/>
        <v>0</v>
      </c>
      <c r="BO20" s="78">
        <f t="shared" ref="BO20:CV20" si="17">BO21</f>
        <v>0</v>
      </c>
      <c r="BP20" s="78">
        <f t="shared" si="17"/>
        <v>0</v>
      </c>
      <c r="BQ20" s="78">
        <f t="shared" si="17"/>
        <v>0</v>
      </c>
      <c r="BR20" s="78">
        <f t="shared" si="17"/>
        <v>0</v>
      </c>
      <c r="BS20" s="78">
        <f t="shared" si="17"/>
        <v>0</v>
      </c>
      <c r="BT20" s="78">
        <f t="shared" si="17"/>
        <v>0</v>
      </c>
      <c r="BU20" s="78">
        <f t="shared" si="17"/>
        <v>0</v>
      </c>
      <c r="BV20" s="78">
        <f t="shared" si="17"/>
        <v>0</v>
      </c>
      <c r="BW20" s="78">
        <f t="shared" si="17"/>
        <v>0</v>
      </c>
      <c r="BX20" s="78">
        <f t="shared" si="17"/>
        <v>0</v>
      </c>
      <c r="BY20" s="78">
        <f t="shared" si="17"/>
        <v>0</v>
      </c>
      <c r="BZ20" s="78">
        <f t="shared" si="17"/>
        <v>0</v>
      </c>
      <c r="CA20" s="78">
        <f t="shared" si="17"/>
        <v>0</v>
      </c>
      <c r="CB20" s="78">
        <f t="shared" si="17"/>
        <v>0</v>
      </c>
      <c r="CC20" s="78">
        <f t="shared" si="17"/>
        <v>0</v>
      </c>
      <c r="CD20" s="78">
        <f t="shared" si="17"/>
        <v>0</v>
      </c>
      <c r="CE20" s="78">
        <f t="shared" si="17"/>
        <v>0</v>
      </c>
      <c r="CF20" s="78">
        <f t="shared" si="17"/>
        <v>0</v>
      </c>
      <c r="CG20" s="78">
        <f t="shared" si="17"/>
        <v>0</v>
      </c>
      <c r="CH20" s="78">
        <f t="shared" si="17"/>
        <v>0</v>
      </c>
      <c r="CI20" s="78">
        <f t="shared" si="17"/>
        <v>0</v>
      </c>
      <c r="CJ20" s="78">
        <f t="shared" si="17"/>
        <v>0</v>
      </c>
      <c r="CK20" s="78">
        <f t="shared" si="17"/>
        <v>0</v>
      </c>
      <c r="CL20" s="78">
        <f t="shared" si="17"/>
        <v>0</v>
      </c>
      <c r="CM20" s="78">
        <f t="shared" si="17"/>
        <v>0</v>
      </c>
      <c r="CN20" s="78">
        <f t="shared" si="17"/>
        <v>0</v>
      </c>
      <c r="CO20" s="78">
        <f t="shared" si="17"/>
        <v>0</v>
      </c>
      <c r="CP20" s="78">
        <f t="shared" si="17"/>
        <v>0</v>
      </c>
      <c r="CQ20" s="78">
        <f t="shared" si="17"/>
        <v>0</v>
      </c>
      <c r="CR20" s="78">
        <f t="shared" si="17"/>
        <v>0</v>
      </c>
      <c r="CS20" s="78">
        <f t="shared" si="17"/>
        <v>0</v>
      </c>
      <c r="CT20" s="78">
        <f t="shared" si="17"/>
        <v>0</v>
      </c>
      <c r="CU20" s="78">
        <f t="shared" si="17"/>
        <v>0</v>
      </c>
      <c r="CV20" s="78">
        <f t="shared" si="17"/>
        <v>0</v>
      </c>
    </row>
    <row r="21" s="3" customFormat="1" ht="24" customHeight="1" spans="1:100">
      <c r="A21" s="77" t="s">
        <v>119</v>
      </c>
      <c r="B21" s="62" t="s">
        <v>30</v>
      </c>
      <c r="C21" s="78">
        <v>15.65</v>
      </c>
      <c r="D21" s="78">
        <v>15.65</v>
      </c>
      <c r="E21" s="78">
        <v>0</v>
      </c>
      <c r="F21" s="78">
        <v>0</v>
      </c>
      <c r="G21" s="78">
        <v>0</v>
      </c>
      <c r="H21" s="78">
        <v>0</v>
      </c>
      <c r="I21" s="78">
        <v>0</v>
      </c>
      <c r="J21" s="78">
        <v>0</v>
      </c>
      <c r="K21" s="78">
        <v>0</v>
      </c>
      <c r="L21" s="78">
        <v>0</v>
      </c>
      <c r="M21" s="78">
        <v>15.65</v>
      </c>
      <c r="N21" s="78">
        <v>0</v>
      </c>
      <c r="O21" s="78">
        <v>0</v>
      </c>
      <c r="P21" s="78">
        <v>0</v>
      </c>
      <c r="Q21" s="78">
        <v>0</v>
      </c>
      <c r="R21" s="78">
        <v>0</v>
      </c>
      <c r="S21" s="78">
        <v>0</v>
      </c>
      <c r="T21" s="78">
        <v>0</v>
      </c>
      <c r="U21" s="78">
        <v>0</v>
      </c>
      <c r="V21" s="78">
        <v>0</v>
      </c>
      <c r="W21" s="78">
        <v>0</v>
      </c>
      <c r="X21" s="78">
        <v>0</v>
      </c>
      <c r="Y21" s="78">
        <v>0</v>
      </c>
      <c r="Z21" s="78">
        <v>0</v>
      </c>
      <c r="AA21" s="78">
        <v>0</v>
      </c>
      <c r="AB21" s="78">
        <v>0</v>
      </c>
      <c r="AC21" s="78">
        <v>0</v>
      </c>
      <c r="AD21" s="78">
        <v>0</v>
      </c>
      <c r="AE21" s="78">
        <v>0</v>
      </c>
      <c r="AF21" s="78">
        <v>0</v>
      </c>
      <c r="AG21" s="78">
        <v>0</v>
      </c>
      <c r="AH21" s="78">
        <v>0</v>
      </c>
      <c r="AI21" s="78">
        <v>0</v>
      </c>
      <c r="AJ21" s="78">
        <v>0</v>
      </c>
      <c r="AK21" s="78">
        <v>0</v>
      </c>
      <c r="AL21" s="78">
        <v>0</v>
      </c>
      <c r="AM21" s="78">
        <v>0</v>
      </c>
      <c r="AN21" s="78">
        <v>0</v>
      </c>
      <c r="AO21" s="78">
        <v>0</v>
      </c>
      <c r="AP21" s="78">
        <v>0</v>
      </c>
      <c r="AQ21" s="78">
        <v>0</v>
      </c>
      <c r="AR21" s="78">
        <v>0</v>
      </c>
      <c r="AS21" s="78">
        <v>0</v>
      </c>
      <c r="AT21" s="78">
        <v>0</v>
      </c>
      <c r="AU21" s="78">
        <v>0</v>
      </c>
      <c r="AV21" s="78">
        <v>0</v>
      </c>
      <c r="AW21" s="78">
        <v>0</v>
      </c>
      <c r="AX21" s="78">
        <v>0</v>
      </c>
      <c r="AY21" s="78">
        <v>0</v>
      </c>
      <c r="AZ21" s="78">
        <v>0</v>
      </c>
      <c r="BA21" s="78">
        <v>0</v>
      </c>
      <c r="BB21" s="78">
        <v>0</v>
      </c>
      <c r="BC21" s="78">
        <v>0</v>
      </c>
      <c r="BD21" s="78">
        <v>0</v>
      </c>
      <c r="BE21" s="78">
        <v>0</v>
      </c>
      <c r="BF21" s="78">
        <v>0</v>
      </c>
      <c r="BG21" s="78">
        <v>0</v>
      </c>
      <c r="BH21" s="78">
        <v>0</v>
      </c>
      <c r="BI21" s="78">
        <v>0</v>
      </c>
      <c r="BJ21" s="78">
        <v>0</v>
      </c>
      <c r="BK21" s="78">
        <v>0</v>
      </c>
      <c r="BL21" s="78">
        <v>0</v>
      </c>
      <c r="BM21" s="78">
        <v>0</v>
      </c>
      <c r="BN21" s="78">
        <v>0</v>
      </c>
      <c r="BO21" s="78">
        <v>0</v>
      </c>
      <c r="BP21" s="78">
        <v>0</v>
      </c>
      <c r="BQ21" s="78">
        <v>0</v>
      </c>
      <c r="BR21" s="78">
        <v>0</v>
      </c>
      <c r="BS21" s="78">
        <v>0</v>
      </c>
      <c r="BT21" s="78">
        <v>0</v>
      </c>
      <c r="BU21" s="78">
        <v>0</v>
      </c>
      <c r="BV21" s="78">
        <v>0</v>
      </c>
      <c r="BW21" s="78">
        <v>0</v>
      </c>
      <c r="BX21" s="78">
        <v>0</v>
      </c>
      <c r="BY21" s="78">
        <v>0</v>
      </c>
      <c r="BZ21" s="78">
        <v>0</v>
      </c>
      <c r="CA21" s="78">
        <v>0</v>
      </c>
      <c r="CB21" s="78">
        <v>0</v>
      </c>
      <c r="CC21" s="78">
        <v>0</v>
      </c>
      <c r="CD21" s="78">
        <v>0</v>
      </c>
      <c r="CE21" s="78">
        <v>0</v>
      </c>
      <c r="CF21" s="78">
        <v>0</v>
      </c>
      <c r="CG21" s="78">
        <v>0</v>
      </c>
      <c r="CH21" s="78">
        <v>0</v>
      </c>
      <c r="CI21" s="78">
        <v>0</v>
      </c>
      <c r="CJ21" s="78">
        <v>0</v>
      </c>
      <c r="CK21" s="78">
        <v>0</v>
      </c>
      <c r="CL21" s="78">
        <v>0</v>
      </c>
      <c r="CM21" s="78">
        <v>0</v>
      </c>
      <c r="CN21" s="78">
        <v>0</v>
      </c>
      <c r="CO21" s="78">
        <v>0</v>
      </c>
      <c r="CP21" s="78">
        <v>0</v>
      </c>
      <c r="CQ21" s="78">
        <v>0</v>
      </c>
      <c r="CR21" s="78">
        <v>0</v>
      </c>
      <c r="CS21" s="78">
        <v>0</v>
      </c>
      <c r="CT21" s="78">
        <v>0</v>
      </c>
      <c r="CU21" s="78">
        <v>0</v>
      </c>
      <c r="CV21" s="78">
        <v>0</v>
      </c>
    </row>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sheetData>
  <sheetProtection formatCells="0" formatColumns="0" formatRows="0"/>
  <mergeCells count="25">
    <mergeCell ref="E4:G4"/>
    <mergeCell ref="H4:L4"/>
    <mergeCell ref="N4:P4"/>
    <mergeCell ref="R4:AE4"/>
    <mergeCell ref="AH4:AJ4"/>
    <mergeCell ref="AK4:AM4"/>
    <mergeCell ref="AT4:AV4"/>
    <mergeCell ref="AW4:BA4"/>
    <mergeCell ref="BF4:BS4"/>
    <mergeCell ref="BT4:CU4"/>
    <mergeCell ref="D5:P5"/>
    <mergeCell ref="Q5:AR5"/>
    <mergeCell ref="AS5:BD5"/>
    <mergeCell ref="BF5:BS5"/>
    <mergeCell ref="BT5:CU5"/>
    <mergeCell ref="A4:A7"/>
    <mergeCell ref="B4:B6"/>
    <mergeCell ref="C5:C7"/>
    <mergeCell ref="D6:D7"/>
    <mergeCell ref="Q6:Q7"/>
    <mergeCell ref="AS6:AS7"/>
    <mergeCell ref="BE4:BE7"/>
    <mergeCell ref="BF6:BF7"/>
    <mergeCell ref="BT6:BT7"/>
    <mergeCell ref="CV4:CV7"/>
  </mergeCells>
  <pageMargins left="0.47" right="0.41" top="1" bottom="1" header="0.5" footer="0.5"/>
  <pageSetup paperSize="9" scale="6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showGridLines="0" showZeros="0" workbookViewId="0">
      <selection activeCell="A1" sqref="A1"/>
    </sheetView>
  </sheetViews>
  <sheetFormatPr defaultColWidth="9" defaultRowHeight="14.25"/>
  <cols>
    <col min="1" max="1" width="12.125" customWidth="1"/>
    <col min="2" max="2" width="30.875" customWidth="1"/>
    <col min="3" max="9" width="11" customWidth="1"/>
  </cols>
  <sheetData>
    <row r="1" customHeight="1"/>
    <row r="2" ht="22.5" customHeight="1" spans="1:9">
      <c r="A2" s="46" t="s">
        <v>225</v>
      </c>
      <c r="B2" s="47"/>
      <c r="C2" s="47"/>
      <c r="D2" s="47"/>
      <c r="E2" s="47"/>
      <c r="F2" s="47"/>
      <c r="G2" s="47"/>
      <c r="H2" s="47"/>
      <c r="I2" s="47"/>
    </row>
    <row r="3" customHeight="1" spans="1:9">
      <c r="A3" s="48"/>
      <c r="B3" s="48"/>
      <c r="C3" s="48"/>
      <c r="D3" s="48"/>
      <c r="E3" s="48"/>
      <c r="F3" s="48"/>
      <c r="G3" s="48"/>
      <c r="H3" s="48"/>
      <c r="I3" s="64" t="s">
        <v>226</v>
      </c>
    </row>
    <row r="4" customHeight="1" spans="2:9">
      <c r="B4" s="49"/>
      <c r="C4" s="49"/>
      <c r="D4" s="49"/>
      <c r="E4" s="49"/>
      <c r="F4" s="49"/>
      <c r="G4" s="49"/>
      <c r="H4" s="49"/>
      <c r="I4" s="64" t="s">
        <v>4</v>
      </c>
    </row>
    <row r="5" s="44" customFormat="1" customHeight="1" spans="1:9">
      <c r="A5" s="50" t="s">
        <v>81</v>
      </c>
      <c r="B5" s="50" t="s">
        <v>82</v>
      </c>
      <c r="C5" s="51" t="s">
        <v>83</v>
      </c>
      <c r="D5" s="52" t="s">
        <v>227</v>
      </c>
      <c r="E5" s="53"/>
      <c r="F5" s="53"/>
      <c r="G5" s="53"/>
      <c r="H5" s="53"/>
      <c r="I5" s="53"/>
    </row>
    <row r="6" s="44" customFormat="1" ht="12" customHeight="1" spans="1:9">
      <c r="A6" s="50"/>
      <c r="B6" s="50"/>
      <c r="C6" s="54"/>
      <c r="D6" s="55" t="s">
        <v>85</v>
      </c>
      <c r="E6" s="56" t="s">
        <v>136</v>
      </c>
      <c r="F6" s="57"/>
      <c r="G6" s="57"/>
      <c r="H6" s="58"/>
      <c r="I6" s="55" t="s">
        <v>137</v>
      </c>
    </row>
    <row r="7" s="44" customFormat="1" ht="9" customHeight="1" spans="1:9">
      <c r="A7" s="50"/>
      <c r="B7" s="50"/>
      <c r="C7" s="54"/>
      <c r="D7" s="59"/>
      <c r="E7" s="55" t="s">
        <v>123</v>
      </c>
      <c r="F7" s="55" t="s">
        <v>124</v>
      </c>
      <c r="G7" s="55" t="s">
        <v>125</v>
      </c>
      <c r="H7" s="55" t="s">
        <v>127</v>
      </c>
      <c r="I7" s="59"/>
    </row>
    <row r="8" s="44" customFormat="1" ht="9" customHeight="1" spans="1:9">
      <c r="A8" s="50"/>
      <c r="B8" s="50"/>
      <c r="C8" s="54"/>
      <c r="D8" s="59"/>
      <c r="E8" s="59"/>
      <c r="F8" s="59"/>
      <c r="G8" s="59"/>
      <c r="H8" s="59"/>
      <c r="I8" s="59"/>
    </row>
    <row r="9" s="44" customFormat="1" ht="15" customHeight="1" spans="1:9">
      <c r="A9" s="50"/>
      <c r="B9" s="50"/>
      <c r="C9" s="60"/>
      <c r="D9" s="61"/>
      <c r="E9" s="61"/>
      <c r="F9" s="61"/>
      <c r="G9" s="61"/>
      <c r="H9" s="61"/>
      <c r="I9" s="61"/>
    </row>
    <row r="10" s="45" customFormat="1" ht="21" customHeight="1" spans="1:9">
      <c r="A10" s="31"/>
      <c r="B10" s="62"/>
      <c r="C10" s="63"/>
      <c r="D10" s="63"/>
      <c r="E10" s="63"/>
      <c r="F10" s="63"/>
      <c r="G10" s="63"/>
      <c r="H10" s="63"/>
      <c r="I10" s="63"/>
    </row>
    <row r="11" spans="1:9">
      <c r="A11" s="3"/>
      <c r="B11" s="3"/>
      <c r="C11" s="14"/>
      <c r="D11" s="14"/>
      <c r="E11" s="14"/>
      <c r="F11" s="14"/>
      <c r="G11" s="14"/>
      <c r="H11" s="14"/>
      <c r="I11" s="14"/>
    </row>
    <row r="12" spans="1:9">
      <c r="A12" s="3"/>
      <c r="B12" s="3"/>
      <c r="C12" s="14"/>
      <c r="D12" s="14"/>
      <c r="E12" s="14"/>
      <c r="F12" s="14"/>
      <c r="G12" s="14"/>
      <c r="H12" s="14"/>
      <c r="I12" s="14"/>
    </row>
    <row r="13" spans="1:9">
      <c r="A13" s="3"/>
      <c r="B13" s="3"/>
      <c r="C13" s="14"/>
      <c r="D13" s="14"/>
      <c r="E13" s="14"/>
      <c r="F13" s="14"/>
      <c r="G13" s="14"/>
      <c r="H13" s="14"/>
      <c r="I13" s="14"/>
    </row>
    <row r="14" spans="1:9">
      <c r="A14" s="3"/>
      <c r="B14" s="3"/>
      <c r="C14" s="14"/>
      <c r="D14" s="14"/>
      <c r="E14" s="14"/>
      <c r="F14" s="14"/>
      <c r="G14" s="14"/>
      <c r="H14" s="14"/>
      <c r="I14" s="14"/>
    </row>
    <row r="15" spans="1:9">
      <c r="A15" s="3"/>
      <c r="B15" s="3"/>
      <c r="C15" s="14"/>
      <c r="D15" s="14"/>
      <c r="E15" s="14"/>
      <c r="F15" s="14"/>
      <c r="G15" s="14"/>
      <c r="H15" s="14"/>
      <c r="I15" s="14"/>
    </row>
    <row r="16" spans="1:9">
      <c r="A16" s="3"/>
      <c r="B16" s="3"/>
      <c r="C16" s="14"/>
      <c r="D16" s="14"/>
      <c r="E16" s="14"/>
      <c r="F16" s="14"/>
      <c r="G16" s="14"/>
      <c r="H16" s="14"/>
      <c r="I16" s="14"/>
    </row>
    <row r="17" spans="1:9">
      <c r="A17" s="3"/>
      <c r="B17" s="3"/>
      <c r="C17" s="14"/>
      <c r="D17" s="14"/>
      <c r="E17" s="14"/>
      <c r="F17" s="14"/>
      <c r="G17" s="14"/>
      <c r="H17" s="14"/>
      <c r="I17" s="14"/>
    </row>
    <row r="18" spans="1:9">
      <c r="A18" s="3"/>
      <c r="B18" s="3"/>
      <c r="C18" s="14"/>
      <c r="D18" s="14"/>
      <c r="E18" s="14"/>
      <c r="F18" s="14"/>
      <c r="G18" s="14"/>
      <c r="H18" s="14"/>
      <c r="I18" s="14"/>
    </row>
    <row r="19" spans="1:9">
      <c r="A19" s="3"/>
      <c r="B19" s="3"/>
      <c r="C19" s="14"/>
      <c r="D19" s="14"/>
      <c r="E19" s="14"/>
      <c r="F19" s="14"/>
      <c r="G19" s="14"/>
      <c r="H19" s="14"/>
      <c r="I19" s="14"/>
    </row>
    <row r="20" spans="1:9">
      <c r="A20" s="3"/>
      <c r="B20" s="3"/>
      <c r="C20" s="14"/>
      <c r="D20" s="14"/>
      <c r="E20" s="14"/>
      <c r="F20" s="14"/>
      <c r="G20" s="14"/>
      <c r="H20" s="14"/>
      <c r="I20" s="14"/>
    </row>
    <row r="21" spans="1:9">
      <c r="A21" s="3"/>
      <c r="B21" s="3"/>
      <c r="C21" s="14"/>
      <c r="D21" s="14"/>
      <c r="E21" s="14"/>
      <c r="F21" s="14"/>
      <c r="G21" s="14"/>
      <c r="H21" s="14"/>
      <c r="I21" s="14"/>
    </row>
    <row r="22" spans="1:9">
      <c r="A22" t="s">
        <v>228</v>
      </c>
      <c r="C22" s="3"/>
      <c r="D22" s="3"/>
      <c r="E22" s="3"/>
      <c r="F22" s="3"/>
      <c r="G22" s="3"/>
      <c r="H22" s="3"/>
      <c r="I22" s="3"/>
    </row>
  </sheetData>
  <sheetProtection formatCells="0" formatColumns="0" formatRows="0"/>
  <mergeCells count="10">
    <mergeCell ref="E6:H6"/>
    <mergeCell ref="A5:A9"/>
    <mergeCell ref="B5:B9"/>
    <mergeCell ref="C5:C9"/>
    <mergeCell ref="D6:D9"/>
    <mergeCell ref="E7:E9"/>
    <mergeCell ref="F7:F9"/>
    <mergeCell ref="G7:G9"/>
    <mergeCell ref="H7:H9"/>
    <mergeCell ref="I6:I9"/>
  </mergeCells>
  <pageMargins left="0.44" right="0.39" top="1" bottom="1" header="0.5" footer="0.5"/>
  <pageSetup paperSize="9" scale="65"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showGridLines="0" showZeros="0" workbookViewId="0">
      <selection activeCell="A1" sqref="A1"/>
    </sheetView>
  </sheetViews>
  <sheetFormatPr defaultColWidth="9" defaultRowHeight="14.25" outlineLevelCol="1"/>
  <cols>
    <col min="1" max="1" width="46.75" customWidth="1"/>
    <col min="2" max="2" width="29.625" customWidth="1"/>
  </cols>
  <sheetData>
    <row r="1" ht="27" customHeight="1"/>
    <row r="2" ht="22.5" customHeight="1" spans="1:2">
      <c r="A2" s="36" t="s">
        <v>229</v>
      </c>
      <c r="B2" s="37"/>
    </row>
    <row r="3" customHeight="1" spans="1:2">
      <c r="A3" s="38"/>
      <c r="B3" s="39" t="s">
        <v>230</v>
      </c>
    </row>
    <row r="4" customHeight="1" spans="1:2">
      <c r="A4" s="40"/>
      <c r="B4" s="39" t="s">
        <v>4</v>
      </c>
    </row>
    <row r="5" ht="69.75" customHeight="1" spans="1:2">
      <c r="A5" s="41" t="s">
        <v>231</v>
      </c>
      <c r="B5" s="41" t="s">
        <v>232</v>
      </c>
    </row>
    <row r="6" s="35" customFormat="1" ht="27" customHeight="1" spans="1:2">
      <c r="A6" s="41" t="s">
        <v>233</v>
      </c>
      <c r="B6" s="42">
        <v>3.5</v>
      </c>
    </row>
    <row r="7" s="35" customFormat="1" ht="27" customHeight="1" spans="1:2">
      <c r="A7" s="43" t="s">
        <v>234</v>
      </c>
      <c r="B7" s="42">
        <v>0</v>
      </c>
    </row>
    <row r="8" s="35" customFormat="1" ht="27" customHeight="1" spans="1:2">
      <c r="A8" s="43" t="s">
        <v>235</v>
      </c>
      <c r="B8" s="42">
        <v>0</v>
      </c>
    </row>
    <row r="9" s="35" customFormat="1" ht="27" customHeight="1" spans="1:2">
      <c r="A9" s="43" t="s">
        <v>236</v>
      </c>
      <c r="B9" s="42">
        <v>3.5</v>
      </c>
    </row>
    <row r="10" s="35" customFormat="1" ht="27" customHeight="1" spans="1:2">
      <c r="A10" s="43" t="s">
        <v>237</v>
      </c>
      <c r="B10" s="42">
        <v>3.5</v>
      </c>
    </row>
    <row r="11" s="35" customFormat="1" ht="27" customHeight="1" spans="1:2">
      <c r="A11" s="43" t="s">
        <v>238</v>
      </c>
      <c r="B11" s="42">
        <v>0</v>
      </c>
    </row>
    <row r="12" customHeight="1" spans="1:2">
      <c r="A12" s="3"/>
      <c r="B12" s="3"/>
    </row>
    <row r="13" customHeight="1" spans="1:2">
      <c r="A13" s="3"/>
      <c r="B13" s="3"/>
    </row>
    <row r="14" customHeight="1" spans="1:2">
      <c r="A14" s="3"/>
      <c r="B14" s="3"/>
    </row>
    <row r="15" customHeight="1" spans="1:2">
      <c r="A15" s="3"/>
      <c r="B15" s="3"/>
    </row>
    <row r="16" customHeight="1" spans="1:2">
      <c r="A16" s="3"/>
      <c r="B16" s="3"/>
    </row>
    <row r="17" customHeight="1" spans="1:2">
      <c r="A17" s="3"/>
      <c r="B17" s="3"/>
    </row>
    <row r="18" customHeight="1" spans="1:2">
      <c r="A18" s="3"/>
      <c r="B18" s="3"/>
    </row>
    <row r="19" customHeight="1" spans="1:2">
      <c r="A19" s="3"/>
      <c r="B19" s="3"/>
    </row>
    <row r="20" customHeight="1" spans="1:2">
      <c r="A20" s="3"/>
      <c r="B20" s="3"/>
    </row>
    <row r="21" customHeight="1" spans="1:2">
      <c r="A21" s="3"/>
      <c r="B21" s="3"/>
    </row>
    <row r="22" customHeight="1" spans="1:2">
      <c r="A22" s="3"/>
      <c r="B22" s="3"/>
    </row>
    <row r="23" customHeight="1" spans="1:2">
      <c r="A23" s="3"/>
      <c r="B23" s="3"/>
    </row>
    <row r="24" customHeight="1" spans="1:2">
      <c r="A24" s="3"/>
      <c r="B24" s="3"/>
    </row>
    <row r="25" customHeight="1" spans="1:2">
      <c r="A25" s="3"/>
      <c r="B25" s="3"/>
    </row>
    <row r="26" customHeight="1" spans="1:2">
      <c r="A26" s="3"/>
      <c r="B26" s="3"/>
    </row>
    <row r="27" customHeight="1" spans="1:2">
      <c r="A27" s="3"/>
      <c r="B27" s="3"/>
    </row>
    <row r="28" customHeight="1" spans="1:2">
      <c r="A28" s="3"/>
      <c r="B28" s="3"/>
    </row>
    <row r="29" customHeight="1" spans="1:2">
      <c r="A29" s="3"/>
      <c r="B29" s="3"/>
    </row>
    <row r="30" customHeight="1" spans="1:2">
      <c r="A30" s="3"/>
      <c r="B30" s="3"/>
    </row>
    <row r="31" customHeight="1" spans="1:2">
      <c r="A31" s="3"/>
      <c r="B31" s="3"/>
    </row>
    <row r="32" customHeight="1" spans="1:2">
      <c r="A32" s="3"/>
      <c r="B32" s="3"/>
    </row>
    <row r="33" customHeight="1" spans="1:2">
      <c r="A33" s="3"/>
      <c r="B33" s="3"/>
    </row>
    <row r="34" customHeight="1" spans="1:2">
      <c r="A34" s="3"/>
      <c r="B34" s="3"/>
    </row>
    <row r="35" customHeight="1" spans="1:2">
      <c r="A35" s="3"/>
      <c r="B35" s="3"/>
    </row>
    <row r="36" customHeight="1" spans="1:2">
      <c r="A36" s="3"/>
      <c r="B36" s="3"/>
    </row>
    <row r="37" customHeight="1" spans="1:2">
      <c r="A37" s="3"/>
      <c r="B37" s="3"/>
    </row>
    <row r="38" customHeight="1" spans="1:2">
      <c r="A38" s="3"/>
      <c r="B38" s="3"/>
    </row>
    <row r="39" customHeight="1" spans="1:2">
      <c r="A39" s="3"/>
      <c r="B39" s="3"/>
    </row>
    <row r="40" customHeight="1" spans="1:2">
      <c r="A40" s="3"/>
      <c r="B40" s="3"/>
    </row>
    <row r="41" customHeight="1" spans="1:2">
      <c r="A41" s="3"/>
      <c r="B41" s="3"/>
    </row>
    <row r="42" customHeight="1" spans="1:2">
      <c r="A42" s="3"/>
      <c r="B42" s="3"/>
    </row>
    <row r="43" customHeight="1" spans="1:2">
      <c r="A43" s="3"/>
      <c r="B43" s="3"/>
    </row>
    <row r="44" customHeight="1" spans="1:2">
      <c r="A44" s="3"/>
      <c r="B44" s="3"/>
    </row>
    <row r="45" customHeight="1" spans="1:2">
      <c r="A45" s="3"/>
      <c r="B45" s="3"/>
    </row>
    <row r="46" customHeight="1" spans="1:2">
      <c r="A46" s="3"/>
      <c r="B46" s="3"/>
    </row>
    <row r="47" customHeight="1" spans="1:2">
      <c r="A47" s="3"/>
      <c r="B47" s="3"/>
    </row>
    <row r="48" customHeight="1" spans="1:2">
      <c r="A48" s="3"/>
      <c r="B48" s="3"/>
    </row>
    <row r="49" customHeight="1" spans="1:2">
      <c r="A49" s="3"/>
      <c r="B49" s="3"/>
    </row>
    <row r="50" customHeight="1" spans="1:2">
      <c r="A50" s="3"/>
      <c r="B50" s="3"/>
    </row>
    <row r="51" customHeight="1" spans="1:2">
      <c r="A51" s="3"/>
      <c r="B51" s="3"/>
    </row>
    <row r="52" customHeight="1" spans="1:2">
      <c r="A52" s="3"/>
      <c r="B52" s="3"/>
    </row>
    <row r="53" customHeight="1" spans="1:2">
      <c r="A53" s="3"/>
      <c r="B53" s="3"/>
    </row>
  </sheetData>
  <sheetProtection formatCells="0" formatColumns="0" formatRows="0"/>
  <pageMargins left="1.57"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封皮</vt:lpstr>
      <vt:lpstr>公开1</vt:lpstr>
      <vt:lpstr>公开2</vt:lpstr>
      <vt:lpstr>公开3</vt:lpstr>
      <vt:lpstr>公开4</vt:lpstr>
      <vt:lpstr>公开5</vt:lpstr>
      <vt:lpstr>公开6</vt:lpstr>
      <vt:lpstr>公开7</vt:lpstr>
      <vt:lpstr>公开8</vt:lpstr>
      <vt:lpstr>公开9</vt:lpstr>
      <vt:lpstr>公开10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Administrator</cp:lastModifiedBy>
  <dcterms:created xsi:type="dcterms:W3CDTF">2018-04-10T05:30:00Z</dcterms:created>
  <cp:lastPrinted>2018-07-11T06:43:00Z</cp:lastPrinted>
  <dcterms:modified xsi:type="dcterms:W3CDTF">2022-09-02T01:35:56Z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73A9A01B068442228FBBE12D2B10A7C4</vt:lpwstr>
  </property>
  <property fmtid="{D5CDD505-2E9C-101B-9397-08002B2CF9AE}" pid="4" name="EDOID">
    <vt:i4>527666</vt:i4>
  </property>
</Properties>
</file>