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<sst xmlns="http://schemas.openxmlformats.org/spreadsheetml/2006/main" count="153" uniqueCount="57">
  <si>
    <t>序号</t>
  </si>
  <si>
    <t>申报岗位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</si>
  <si>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</si>
  <si>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</si>
  <si>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</si>
  <si>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</si>
  <si>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</si>
  <si>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</si>
  <si>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姓名</t>
  </si>
  <si>
    <t>附件</t>
  </si>
  <si>
    <t>肺病科中医医生</t>
  </si>
  <si>
    <t>车艳娇</t>
  </si>
  <si>
    <t>李慕华</t>
  </si>
  <si>
    <t>李嘉琪</t>
  </si>
  <si>
    <t>杨小玉</t>
  </si>
  <si>
    <t>王志刚</t>
  </si>
  <si>
    <t>王春雨</t>
  </si>
  <si>
    <t>于馨洋</t>
  </si>
  <si>
    <t>放射科医生</t>
  </si>
  <si>
    <t>王天聪</t>
  </si>
  <si>
    <t>心电科医生</t>
  </si>
  <si>
    <t>郑红</t>
  </si>
  <si>
    <t>宋媛媛</t>
  </si>
  <si>
    <t>安徽</t>
  </si>
  <si>
    <t>眼科医生</t>
  </si>
  <si>
    <t>朱彬慧</t>
  </si>
  <si>
    <t>林守义</t>
  </si>
  <si>
    <t>院感科职员（专技岗）</t>
  </si>
  <si>
    <t>王辛月</t>
  </si>
  <si>
    <t>党办干事（管理岗）</t>
  </si>
  <si>
    <t>吕程</t>
  </si>
  <si>
    <t>李娇娇</t>
  </si>
  <si>
    <t>党办干事（管理岗）</t>
  </si>
  <si>
    <t>人力资源干事（专技岗）</t>
  </si>
  <si>
    <t>王嘉萱</t>
  </si>
  <si>
    <t>董晨子</t>
  </si>
  <si>
    <t>计划招
聘人数</t>
  </si>
  <si>
    <t>计划招
聘人数</t>
  </si>
  <si>
    <t>加试成绩</t>
  </si>
  <si>
    <t>是否进入体检</t>
  </si>
  <si>
    <t>盘锦市中医医院2022年面向社会公开招聘工作人员总成绩公示及体检人员名单</t>
  </si>
  <si>
    <t>备注</t>
  </si>
  <si>
    <t>缺考</t>
  </si>
  <si>
    <t>4</t>
  </si>
  <si>
    <t>放弃</t>
  </si>
  <si>
    <t>2</t>
  </si>
  <si>
    <t>是</t>
  </si>
  <si>
    <t>是</t>
  </si>
  <si>
    <t>否</t>
  </si>
  <si>
    <t>肿瘤科中医医生</t>
  </si>
  <si>
    <t>肿瘤科中医医生</t>
  </si>
  <si>
    <t>脾胃病科中医医生</t>
  </si>
  <si>
    <t>孙牧</t>
  </si>
  <si>
    <t>陈晓宇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</si>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</sst>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180" fontId="47" fillId="0" borderId="10" xfId="40" applyNumberFormat="1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180" fontId="49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80" fontId="47" fillId="0" borderId="10" xfId="40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180" fontId="50" fillId="0" borderId="10" xfId="40" applyNumberFormat="1" applyFont="1" applyBorder="1" applyAlignment="1">
      <alignment horizontal="center" vertical="center" wrapText="1"/>
      <protection/>
    </xf>
    <xf numFmtId="180" fontId="50" fillId="0" borderId="10" xfId="0" applyNumberFormat="1" applyFont="1" applyBorder="1" applyAlignment="1">
      <alignment horizontal="center" vertical="center" wrapText="1"/>
    </xf>
    <xf numFmtId="180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50" fillId="0" borderId="10" xfId="40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50" fillId="0" borderId="10" xfId="40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1"/>
  <sheetViews>
    <sheetView tabSelected="1" zoomScalePageLayoutView="0" workbookViewId="0" topLeftCell="A1">
      <selection activeCell="A2" sqref="A2:J2"/>
    </sheetView>
  </sheetViews>
  <sheetFormatPr defaultColWidth="9.140625" defaultRowHeight="19.5" customHeight="1"/>
  <cols>
    <col min="1" max="1" width="5.421875" style="3" customWidth="1"/>
    <col min="2" max="2" width="31.7109375" style="3" customWidth="1"/>
    <col min="3" max="3" width="9.57421875" style="3" customWidth="1"/>
    <col min="4" max="4" width="13.00390625" style="3" customWidth="1"/>
    <col min="5" max="5" width="15.421875" style="3" customWidth="1"/>
    <col min="6" max="6" width="14.8515625" style="6" customWidth="1"/>
    <col min="7" max="7" width="15.140625" style="17" customWidth="1"/>
    <col min="8" max="8" width="37.140625" style="4" customWidth="1"/>
    <col min="9" max="9" width="12.00390625" style="4" customWidth="1"/>
    <col min="10" max="10" width="14.57421875" style="3" customWidth="1"/>
    <col min="11" max="11" width="18.140625" style="3" customWidth="1"/>
    <col min="12" max="16384" width="9.140625" style="3" customWidth="1"/>
  </cols>
  <sheetData>
    <row r="1" ht="19.5" customHeight="1">
      <c r="A1" s="8" t="s">
        <v>9</v>
      </c>
    </row>
    <row r="2" spans="1:10" ht="39.75" customHeight="1">
      <c r="A2" s="50" t="s">
        <v>40</v>
      </c>
      <c r="B2" s="50"/>
      <c r="C2" s="50"/>
      <c r="D2" s="50"/>
      <c r="E2" s="50"/>
      <c r="F2" s="50"/>
      <c r="G2" s="51"/>
      <c r="H2" s="51"/>
      <c r="I2" s="51"/>
      <c r="J2" s="50"/>
    </row>
    <row r="3" spans="1:12" s="1" customFormat="1" ht="43.5" customHeight="1">
      <c r="A3" s="7" t="s">
        <v>0</v>
      </c>
      <c r="B3" s="7" t="s">
        <v>1</v>
      </c>
      <c r="C3" s="7" t="s">
        <v>36</v>
      </c>
      <c r="D3" s="7" t="s">
        <v>2</v>
      </c>
      <c r="E3" s="7" t="s">
        <v>3</v>
      </c>
      <c r="F3" s="7" t="s">
        <v>4</v>
      </c>
      <c r="G3" s="24" t="s">
        <v>5</v>
      </c>
      <c r="H3" s="5" t="s">
        <v>6</v>
      </c>
      <c r="I3" s="7" t="s">
        <v>38</v>
      </c>
      <c r="J3" s="24" t="s">
        <v>7</v>
      </c>
      <c r="K3" s="7" t="s">
        <v>39</v>
      </c>
      <c r="L3" s="40" t="s">
        <v>41</v>
      </c>
    </row>
    <row r="4" spans="1:12" s="1" customFormat="1" ht="28.5" customHeight="1">
      <c r="A4" s="12">
        <v>1</v>
      </c>
      <c r="B4" s="12" t="s">
        <v>10</v>
      </c>
      <c r="C4" s="47">
        <v>3</v>
      </c>
      <c r="D4" s="10" t="s">
        <v>11</v>
      </c>
      <c r="E4" s="10">
        <v>2022010103</v>
      </c>
      <c r="F4" s="11">
        <v>80</v>
      </c>
      <c r="G4" s="18">
        <v>82.4</v>
      </c>
      <c r="H4" s="13">
        <f>(F4+G4)*0.5</f>
        <v>81.2</v>
      </c>
      <c r="I4" s="18"/>
      <c r="J4" s="21">
        <v>1</v>
      </c>
      <c r="K4" s="40" t="s">
        <v>47</v>
      </c>
      <c r="L4" s="7"/>
    </row>
    <row r="5" spans="1:12" s="1" customFormat="1" ht="28.5" customHeight="1">
      <c r="A5" s="27">
        <v>2</v>
      </c>
      <c r="B5" s="27" t="s">
        <v>10</v>
      </c>
      <c r="C5" s="48"/>
      <c r="D5" s="10" t="s">
        <v>12</v>
      </c>
      <c r="E5" s="10">
        <v>2022010101</v>
      </c>
      <c r="F5" s="11">
        <v>74</v>
      </c>
      <c r="G5" s="18">
        <v>76.26</v>
      </c>
      <c r="H5" s="18">
        <f>(F5+G5)*0.5</f>
        <v>75.13</v>
      </c>
      <c r="I5" s="18"/>
      <c r="J5" s="38" t="s">
        <v>45</v>
      </c>
      <c r="K5" s="7" t="s">
        <v>46</v>
      </c>
      <c r="L5" s="7"/>
    </row>
    <row r="6" spans="1:12" s="1" customFormat="1" ht="37.5" customHeight="1">
      <c r="A6" s="7" t="s">
        <v>0</v>
      </c>
      <c r="B6" s="7" t="s">
        <v>1</v>
      </c>
      <c r="C6" s="7" t="s">
        <v>36</v>
      </c>
      <c r="D6" s="7" t="s">
        <v>2</v>
      </c>
      <c r="E6" s="7" t="s">
        <v>3</v>
      </c>
      <c r="F6" s="7" t="s">
        <v>4</v>
      </c>
      <c r="G6" s="24" t="s">
        <v>5</v>
      </c>
      <c r="H6" s="5" t="s">
        <v>6</v>
      </c>
      <c r="I6" s="24"/>
      <c r="J6" s="24" t="s">
        <v>7</v>
      </c>
      <c r="K6" s="7"/>
      <c r="L6" s="7"/>
    </row>
    <row r="7" spans="1:12" s="26" customFormat="1" ht="25.5" customHeight="1">
      <c r="A7" s="25">
        <v>1</v>
      </c>
      <c r="B7" s="45" t="s">
        <v>51</v>
      </c>
      <c r="C7" s="54">
        <v>3</v>
      </c>
      <c r="D7" s="25" t="s">
        <v>13</v>
      </c>
      <c r="E7" s="25">
        <v>2022010205</v>
      </c>
      <c r="F7" s="31">
        <v>80</v>
      </c>
      <c r="G7" s="30">
        <v>89.36</v>
      </c>
      <c r="H7" s="30">
        <f>(F7+G7)*0.5</f>
        <v>84.68</v>
      </c>
      <c r="I7" s="30"/>
      <c r="J7" s="39">
        <v>1</v>
      </c>
      <c r="K7" s="34" t="s">
        <v>46</v>
      </c>
      <c r="L7" s="34"/>
    </row>
    <row r="8" spans="1:12" s="26" customFormat="1" ht="25.5" customHeight="1">
      <c r="A8" s="25">
        <v>2</v>
      </c>
      <c r="B8" s="45" t="s">
        <v>51</v>
      </c>
      <c r="C8" s="55"/>
      <c r="D8" s="25" t="s">
        <v>14</v>
      </c>
      <c r="E8" s="25">
        <v>2022010208</v>
      </c>
      <c r="F8" s="31">
        <v>80</v>
      </c>
      <c r="G8" s="30">
        <v>86.6</v>
      </c>
      <c r="H8" s="30">
        <f>(F8+G8)*0.5</f>
        <v>83.3</v>
      </c>
      <c r="I8" s="30"/>
      <c r="J8" s="39">
        <v>2</v>
      </c>
      <c r="K8" s="43" t="s">
        <v>48</v>
      </c>
      <c r="L8" s="43" t="s">
        <v>44</v>
      </c>
    </row>
    <row r="9" spans="1:12" s="26" customFormat="1" ht="25.5" customHeight="1">
      <c r="A9" s="25">
        <v>3</v>
      </c>
      <c r="B9" s="45" t="s">
        <v>51</v>
      </c>
      <c r="C9" s="55"/>
      <c r="D9" s="25" t="s">
        <v>15</v>
      </c>
      <c r="E9" s="25">
        <v>2022010204</v>
      </c>
      <c r="F9" s="31">
        <v>79</v>
      </c>
      <c r="G9" s="30">
        <v>86.86</v>
      </c>
      <c r="H9" s="30">
        <f>(F9+G9)*0.5</f>
        <v>82.93</v>
      </c>
      <c r="I9" s="30"/>
      <c r="J9" s="39">
        <v>3</v>
      </c>
      <c r="K9" s="34" t="s">
        <v>46</v>
      </c>
      <c r="L9" s="34"/>
    </row>
    <row r="10" spans="1:12" s="26" customFormat="1" ht="25.5" customHeight="1">
      <c r="A10" s="37"/>
      <c r="B10" s="45" t="s">
        <v>51</v>
      </c>
      <c r="C10" s="56"/>
      <c r="D10" s="27" t="s">
        <v>16</v>
      </c>
      <c r="E10" s="28">
        <v>2022010207</v>
      </c>
      <c r="F10" s="18">
        <v>74</v>
      </c>
      <c r="G10" s="29">
        <v>87.3</v>
      </c>
      <c r="H10" s="30">
        <f>(F10+G10)*0.5</f>
        <v>80.65</v>
      </c>
      <c r="I10" s="30"/>
      <c r="J10" s="42" t="s">
        <v>43</v>
      </c>
      <c r="K10" s="34" t="s">
        <v>46</v>
      </c>
      <c r="L10" s="34"/>
    </row>
    <row r="11" spans="1:12" s="2" customFormat="1" ht="37.5" customHeight="1">
      <c r="A11" s="7" t="s">
        <v>0</v>
      </c>
      <c r="B11" s="7" t="s">
        <v>1</v>
      </c>
      <c r="C11" s="7" t="s">
        <v>36</v>
      </c>
      <c r="D11" s="7" t="s">
        <v>8</v>
      </c>
      <c r="E11" s="7" t="s">
        <v>3</v>
      </c>
      <c r="F11" s="7" t="s">
        <v>4</v>
      </c>
      <c r="G11" s="24" t="s">
        <v>5</v>
      </c>
      <c r="H11" s="5" t="s">
        <v>6</v>
      </c>
      <c r="I11" s="24"/>
      <c r="J11" s="24" t="s">
        <v>7</v>
      </c>
      <c r="K11" s="35"/>
      <c r="L11" s="35"/>
    </row>
    <row r="12" spans="1:12" s="2" customFormat="1" ht="27" customHeight="1">
      <c r="A12" s="14">
        <v>1</v>
      </c>
      <c r="B12" s="44" t="s">
        <v>49</v>
      </c>
      <c r="C12" s="47">
        <v>2</v>
      </c>
      <c r="D12" s="27" t="s">
        <v>17</v>
      </c>
      <c r="E12" s="15">
        <v>2022010311</v>
      </c>
      <c r="F12" s="18">
        <v>82</v>
      </c>
      <c r="G12" s="19">
        <v>80.88</v>
      </c>
      <c r="H12" s="16">
        <f>(F12+G12)*50%</f>
        <v>81.44</v>
      </c>
      <c r="I12" s="29"/>
      <c r="J12" s="21">
        <v>1</v>
      </c>
      <c r="K12" s="35" t="s">
        <v>46</v>
      </c>
      <c r="L12" s="35"/>
    </row>
    <row r="13" spans="1:12" s="2" customFormat="1" ht="27" customHeight="1">
      <c r="A13" s="14">
        <v>2</v>
      </c>
      <c r="B13" s="44" t="s">
        <v>49</v>
      </c>
      <c r="C13" s="49"/>
      <c r="D13" s="27" t="s">
        <v>52</v>
      </c>
      <c r="E13" s="15">
        <v>2022010313</v>
      </c>
      <c r="F13" s="18">
        <v>69</v>
      </c>
      <c r="G13" s="19">
        <v>86.6</v>
      </c>
      <c r="H13" s="16">
        <f>(F13+G13)*50%</f>
        <v>77.8</v>
      </c>
      <c r="I13" s="29"/>
      <c r="J13" s="21">
        <v>2</v>
      </c>
      <c r="K13" s="35" t="s">
        <v>54</v>
      </c>
      <c r="L13" s="41"/>
    </row>
    <row r="14" spans="1:12" s="2" customFormat="1" ht="27" customHeight="1">
      <c r="A14" s="14">
        <v>3</v>
      </c>
      <c r="B14" s="44" t="s">
        <v>50</v>
      </c>
      <c r="C14" s="49"/>
      <c r="D14" s="27" t="s">
        <v>53</v>
      </c>
      <c r="E14" s="15">
        <v>2022010312</v>
      </c>
      <c r="F14" s="18">
        <v>79</v>
      </c>
      <c r="G14" s="19">
        <v>0</v>
      </c>
      <c r="H14" s="16">
        <f>(F14+G14)*50%</f>
        <v>39.5</v>
      </c>
      <c r="I14" s="29"/>
      <c r="J14" s="21">
        <v>3</v>
      </c>
      <c r="K14" s="35" t="s">
        <v>55</v>
      </c>
      <c r="L14" s="35" t="s">
        <v>56</v>
      </c>
    </row>
    <row r="15" spans="1:12" ht="40.5" customHeight="1">
      <c r="A15" s="7" t="s">
        <v>0</v>
      </c>
      <c r="B15" s="7" t="s">
        <v>1</v>
      </c>
      <c r="C15" s="7" t="s">
        <v>36</v>
      </c>
      <c r="D15" s="7" t="s">
        <v>2</v>
      </c>
      <c r="E15" s="7" t="s">
        <v>3</v>
      </c>
      <c r="F15" s="7" t="s">
        <v>4</v>
      </c>
      <c r="G15" s="24" t="s">
        <v>5</v>
      </c>
      <c r="H15" s="5" t="s">
        <v>6</v>
      </c>
      <c r="I15" s="24"/>
      <c r="J15" s="24" t="s">
        <v>7</v>
      </c>
      <c r="K15" s="36"/>
      <c r="L15" s="36"/>
    </row>
    <row r="16" spans="1:12" s="9" customFormat="1" ht="27" customHeight="1">
      <c r="A16" s="14">
        <v>1</v>
      </c>
      <c r="B16" s="23" t="s">
        <v>18</v>
      </c>
      <c r="C16" s="22">
        <v>1</v>
      </c>
      <c r="D16" s="23" t="s">
        <v>19</v>
      </c>
      <c r="E16" s="14">
        <v>2022010414</v>
      </c>
      <c r="F16" s="19">
        <v>59</v>
      </c>
      <c r="G16" s="19">
        <v>84.64</v>
      </c>
      <c r="H16" s="16">
        <f>(F16+G16)*50%</f>
        <v>71.82</v>
      </c>
      <c r="I16" s="29"/>
      <c r="J16" s="23">
        <v>1</v>
      </c>
      <c r="K16" s="46" t="s">
        <v>48</v>
      </c>
      <c r="L16" s="46" t="s">
        <v>44</v>
      </c>
    </row>
    <row r="17" spans="1:12" ht="33.75" customHeight="1">
      <c r="A17" s="7" t="s">
        <v>0</v>
      </c>
      <c r="B17" s="7" t="s">
        <v>1</v>
      </c>
      <c r="C17" s="7" t="s">
        <v>36</v>
      </c>
      <c r="D17" s="7" t="s">
        <v>2</v>
      </c>
      <c r="E17" s="7" t="s">
        <v>3</v>
      </c>
      <c r="F17" s="7" t="s">
        <v>4</v>
      </c>
      <c r="G17" s="24" t="s">
        <v>5</v>
      </c>
      <c r="H17" s="5" t="s">
        <v>6</v>
      </c>
      <c r="I17" s="24"/>
      <c r="J17" s="24" t="s">
        <v>7</v>
      </c>
      <c r="K17" s="46"/>
      <c r="L17" s="46"/>
    </row>
    <row r="18" spans="1:12" s="9" customFormat="1" ht="26.25" customHeight="1">
      <c r="A18" s="14">
        <v>1</v>
      </c>
      <c r="B18" s="23" t="s">
        <v>20</v>
      </c>
      <c r="C18" s="53">
        <v>3</v>
      </c>
      <c r="D18" s="23" t="s">
        <v>21</v>
      </c>
      <c r="E18" s="14">
        <v>2022010516</v>
      </c>
      <c r="F18" s="19">
        <v>55</v>
      </c>
      <c r="G18" s="19">
        <v>87.34</v>
      </c>
      <c r="H18" s="16">
        <f>(F18+G18)*50%</f>
        <v>71.17</v>
      </c>
      <c r="I18" s="29"/>
      <c r="J18" s="23">
        <v>1</v>
      </c>
      <c r="K18" s="46" t="s">
        <v>48</v>
      </c>
      <c r="L18" s="46" t="s">
        <v>44</v>
      </c>
    </row>
    <row r="19" spans="1:12" s="9" customFormat="1" ht="26.25" customHeight="1">
      <c r="A19" s="14">
        <v>2</v>
      </c>
      <c r="B19" s="23" t="s">
        <v>20</v>
      </c>
      <c r="C19" s="53"/>
      <c r="D19" s="23" t="s">
        <v>22</v>
      </c>
      <c r="E19" s="14">
        <v>2022010517</v>
      </c>
      <c r="F19" s="19">
        <v>47</v>
      </c>
      <c r="G19" s="19">
        <v>84.6</v>
      </c>
      <c r="H19" s="16">
        <f>(F19+G19)*50%</f>
        <v>65.8</v>
      </c>
      <c r="I19" s="32"/>
      <c r="J19" s="33">
        <v>2</v>
      </c>
      <c r="K19" s="46" t="s">
        <v>47</v>
      </c>
      <c r="L19" s="46"/>
    </row>
    <row r="20" spans="1:12" s="9" customFormat="1" ht="26.25" customHeight="1">
      <c r="A20" s="14">
        <v>3</v>
      </c>
      <c r="B20" s="23" t="s">
        <v>20</v>
      </c>
      <c r="C20" s="53"/>
      <c r="D20" s="23" t="s">
        <v>23</v>
      </c>
      <c r="E20" s="14">
        <v>2022010518</v>
      </c>
      <c r="F20" s="19">
        <v>46</v>
      </c>
      <c r="G20" s="19">
        <v>80.2</v>
      </c>
      <c r="H20" s="16">
        <f>(F20+G20)*50%</f>
        <v>63.1</v>
      </c>
      <c r="I20" s="29"/>
      <c r="J20" s="14">
        <v>3</v>
      </c>
      <c r="K20" s="46" t="s">
        <v>46</v>
      </c>
      <c r="L20" s="46"/>
    </row>
    <row r="21" spans="1:12" ht="31.5" customHeight="1">
      <c r="A21" s="7" t="s">
        <v>0</v>
      </c>
      <c r="B21" s="7" t="s">
        <v>1</v>
      </c>
      <c r="C21" s="7" t="s">
        <v>36</v>
      </c>
      <c r="D21" s="7" t="s">
        <v>8</v>
      </c>
      <c r="E21" s="7" t="s">
        <v>3</v>
      </c>
      <c r="F21" s="7" t="s">
        <v>4</v>
      </c>
      <c r="G21" s="24" t="s">
        <v>5</v>
      </c>
      <c r="H21" s="5" t="s">
        <v>6</v>
      </c>
      <c r="I21" s="24"/>
      <c r="J21" s="5" t="s">
        <v>7</v>
      </c>
      <c r="K21" s="46"/>
      <c r="L21" s="46"/>
    </row>
    <row r="22" spans="1:12" ht="24" customHeight="1">
      <c r="A22" s="14">
        <v>1</v>
      </c>
      <c r="B22" s="23" t="s">
        <v>24</v>
      </c>
      <c r="C22" s="52">
        <v>1</v>
      </c>
      <c r="D22" s="27" t="s">
        <v>25</v>
      </c>
      <c r="E22" s="15">
        <v>2022010622</v>
      </c>
      <c r="F22" s="18">
        <v>52</v>
      </c>
      <c r="G22" s="20">
        <v>83.34</v>
      </c>
      <c r="H22" s="16">
        <f>(F22+G22)*50%</f>
        <v>67.67</v>
      </c>
      <c r="I22" s="29"/>
      <c r="J22" s="14">
        <v>1</v>
      </c>
      <c r="K22" s="46" t="s">
        <v>47</v>
      </c>
      <c r="L22" s="46"/>
    </row>
    <row r="23" spans="1:12" s="9" customFormat="1" ht="24" customHeight="1">
      <c r="A23" s="14">
        <v>2</v>
      </c>
      <c r="B23" s="23" t="s">
        <v>24</v>
      </c>
      <c r="C23" s="52"/>
      <c r="D23" s="27" t="s">
        <v>26</v>
      </c>
      <c r="E23" s="15">
        <v>2022010623</v>
      </c>
      <c r="F23" s="18">
        <v>47</v>
      </c>
      <c r="G23" s="29">
        <v>77.4</v>
      </c>
      <c r="H23" s="16">
        <f>(F23+G23)*50%</f>
        <v>62.2</v>
      </c>
      <c r="I23" s="29"/>
      <c r="J23" s="14">
        <v>2</v>
      </c>
      <c r="K23" s="46" t="s">
        <v>48</v>
      </c>
      <c r="L23" s="46"/>
    </row>
    <row r="24" spans="1:12" ht="36" customHeight="1">
      <c r="A24" s="7" t="s">
        <v>0</v>
      </c>
      <c r="B24" s="7" t="s">
        <v>1</v>
      </c>
      <c r="C24" s="7" t="s">
        <v>36</v>
      </c>
      <c r="D24" s="7" t="s">
        <v>8</v>
      </c>
      <c r="E24" s="7" t="s">
        <v>3</v>
      </c>
      <c r="F24" s="7" t="s">
        <v>4</v>
      </c>
      <c r="G24" s="24" t="s">
        <v>5</v>
      </c>
      <c r="H24" s="5" t="s">
        <v>6</v>
      </c>
      <c r="I24" s="24"/>
      <c r="J24" s="5" t="s">
        <v>7</v>
      </c>
      <c r="K24" s="46"/>
      <c r="L24" s="46"/>
    </row>
    <row r="25" spans="1:12" s="9" customFormat="1" ht="26.25" customHeight="1">
      <c r="A25" s="14">
        <v>1</v>
      </c>
      <c r="B25" s="23" t="s">
        <v>27</v>
      </c>
      <c r="C25" s="22">
        <v>1</v>
      </c>
      <c r="D25" s="27" t="s">
        <v>28</v>
      </c>
      <c r="E25" s="15">
        <v>2022010724</v>
      </c>
      <c r="F25" s="18">
        <v>46</v>
      </c>
      <c r="G25" s="19">
        <v>87.94</v>
      </c>
      <c r="H25" s="16">
        <f>(F25+G25)*50%</f>
        <v>66.97</v>
      </c>
      <c r="I25" s="29"/>
      <c r="J25" s="14">
        <v>1</v>
      </c>
      <c r="K25" s="46" t="s">
        <v>47</v>
      </c>
      <c r="L25" s="46"/>
    </row>
    <row r="26" spans="1:12" ht="41.25" customHeight="1">
      <c r="A26" s="7" t="s">
        <v>0</v>
      </c>
      <c r="B26" s="7" t="s">
        <v>1</v>
      </c>
      <c r="C26" s="7" t="s">
        <v>36</v>
      </c>
      <c r="D26" s="7" t="s">
        <v>8</v>
      </c>
      <c r="E26" s="7" t="s">
        <v>3</v>
      </c>
      <c r="F26" s="7" t="s">
        <v>4</v>
      </c>
      <c r="G26" s="24" t="s">
        <v>5</v>
      </c>
      <c r="H26" s="5" t="s">
        <v>6</v>
      </c>
      <c r="I26" s="24"/>
      <c r="J26" s="5" t="s">
        <v>7</v>
      </c>
      <c r="K26" s="46"/>
      <c r="L26" s="46"/>
    </row>
    <row r="27" spans="1:12" s="9" customFormat="1" ht="24.75" customHeight="1">
      <c r="A27" s="14">
        <v>1</v>
      </c>
      <c r="B27" s="23" t="s">
        <v>29</v>
      </c>
      <c r="C27" s="47">
        <v>1</v>
      </c>
      <c r="D27" s="27" t="s">
        <v>30</v>
      </c>
      <c r="E27" s="15">
        <v>2022020826</v>
      </c>
      <c r="F27" s="15">
        <v>71.25</v>
      </c>
      <c r="G27" s="19">
        <v>51</v>
      </c>
      <c r="H27" s="16">
        <f>(F27+G27)*50%</f>
        <v>61.125</v>
      </c>
      <c r="I27" s="29"/>
      <c r="J27" s="14">
        <v>1</v>
      </c>
      <c r="K27" s="46" t="s">
        <v>48</v>
      </c>
      <c r="L27" s="46"/>
    </row>
    <row r="28" spans="1:12" s="9" customFormat="1" ht="24.75" customHeight="1">
      <c r="A28" s="14">
        <v>2</v>
      </c>
      <c r="B28" s="23" t="s">
        <v>32</v>
      </c>
      <c r="C28" s="48"/>
      <c r="D28" s="27" t="s">
        <v>31</v>
      </c>
      <c r="E28" s="15">
        <v>2022020827</v>
      </c>
      <c r="F28" s="15">
        <v>52.5</v>
      </c>
      <c r="G28" s="19">
        <v>0</v>
      </c>
      <c r="H28" s="16">
        <f>(F28+G28)*50%</f>
        <v>26.25</v>
      </c>
      <c r="I28" s="29"/>
      <c r="J28" s="14">
        <v>2</v>
      </c>
      <c r="K28" s="46" t="s">
        <v>48</v>
      </c>
      <c r="L28" s="46" t="s">
        <v>42</v>
      </c>
    </row>
    <row r="29" spans="1:12" ht="36.75" customHeight="1">
      <c r="A29" s="7" t="s">
        <v>0</v>
      </c>
      <c r="B29" s="7" t="s">
        <v>1</v>
      </c>
      <c r="C29" s="7" t="s">
        <v>37</v>
      </c>
      <c r="D29" s="7" t="s">
        <v>8</v>
      </c>
      <c r="E29" s="7" t="s">
        <v>3</v>
      </c>
      <c r="F29" s="7" t="s">
        <v>4</v>
      </c>
      <c r="G29" s="24" t="s">
        <v>5</v>
      </c>
      <c r="H29" s="5" t="s">
        <v>6</v>
      </c>
      <c r="I29" s="24"/>
      <c r="J29" s="5" t="s">
        <v>7</v>
      </c>
      <c r="K29" s="46"/>
      <c r="L29" s="46"/>
    </row>
    <row r="30" spans="1:12" ht="24.75" customHeight="1">
      <c r="A30" s="20">
        <v>1</v>
      </c>
      <c r="B30" s="23" t="s">
        <v>33</v>
      </c>
      <c r="C30" s="47">
        <v>1</v>
      </c>
      <c r="D30" s="27" t="s">
        <v>34</v>
      </c>
      <c r="E30" s="15">
        <v>2022020933</v>
      </c>
      <c r="F30" s="15">
        <v>76.25</v>
      </c>
      <c r="G30" s="19">
        <v>85.02</v>
      </c>
      <c r="H30" s="19">
        <f>(F30+G30)*50%</f>
        <v>80.63499999999999</v>
      </c>
      <c r="I30" s="29"/>
      <c r="J30" s="20">
        <v>1</v>
      </c>
      <c r="K30" s="46" t="s">
        <v>47</v>
      </c>
      <c r="L30" s="46"/>
    </row>
    <row r="31" spans="1:12" ht="24.75" customHeight="1">
      <c r="A31" s="20">
        <v>2</v>
      </c>
      <c r="B31" s="23" t="s">
        <v>33</v>
      </c>
      <c r="C31" s="48"/>
      <c r="D31" s="27" t="s">
        <v>35</v>
      </c>
      <c r="E31" s="15">
        <v>2022020929</v>
      </c>
      <c r="F31" s="18">
        <v>70</v>
      </c>
      <c r="G31" s="19">
        <v>88.98</v>
      </c>
      <c r="H31" s="19">
        <f>(F31+G31)*50%</f>
        <v>79.49000000000001</v>
      </c>
      <c r="I31" s="29"/>
      <c r="J31" s="20">
        <v>2</v>
      </c>
      <c r="K31" s="46" t="s">
        <v>48</v>
      </c>
      <c r="L31" s="46"/>
    </row>
  </sheetData>
  <sheetProtection/>
  <mergeCells count="8">
    <mergeCell ref="C30:C31"/>
    <mergeCell ref="C27:C28"/>
    <mergeCell ref="C12:C14"/>
    <mergeCell ref="A2:J2"/>
    <mergeCell ref="C22:C23"/>
    <mergeCell ref="C18:C20"/>
    <mergeCell ref="C7:C10"/>
    <mergeCell ref="C4:C5"/>
  </mergeCells>
  <printOptions/>
  <pageMargins left="0.6299212598425197" right="0.2362204724409449" top="0.5511811023622047" bottom="0.15748031496062992" header="0.31496062992125984" footer="0.31496062992125984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2022-06-30T00:37:29Z</cp:lastPrinted>
  <dcterms:created xsi:type="dcterms:W3CDTF">2019-05-31T09:38:10Z</dcterms:created>
  <dcterms:modified xsi:type="dcterms:W3CDTF">2022-06-30T08:51:38Z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2052-11.1.0.8696</vt:lpwstr>
  </property>
</Properties>
</file>