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3415" windowHeight="92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<sst xmlns="http://schemas.openxmlformats.org/spreadsheetml/2006/main" count="45" uniqueCount="27">
  <si>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单位：元/月</t>
  </si>
  <si>
    <t>附件</t>
  </si>
  <si>
    <t>缴费档次60%</t>
  </si>
  <si>
    <t>缴费档次70%</t>
  </si>
  <si>
    <t>缴费档次80%</t>
  </si>
  <si>
    <t>缴费档次90%</t>
  </si>
  <si>
    <t>缴费档次100%</t>
  </si>
  <si>
    <t>缴费档次200%</t>
  </si>
  <si>
    <t>缴费档次300%</t>
  </si>
  <si>
    <t>月缴费
基数</t>
  </si>
  <si>
    <t>月缴
费额</t>
  </si>
  <si>
    <t>个人缴费基数
下限</t>
  </si>
  <si>
    <t>缴费基数下限对比情况表</t>
  </si>
  <si>
    <t>丹东</t>
  </si>
  <si>
    <t>序号</t>
  </si>
  <si>
    <t>地区</t>
  </si>
  <si>
    <t>月缴费
基数</t>
  </si>
  <si>
    <t>月缴
费额</t>
  </si>
  <si>
    <t>沈阳、大连、鞍山、
本溪、锦州、营口、
阜新、辽阳、朝阳、
葫芦岛</t>
  </si>
  <si>
    <t>抚顺、铁岭、盘锦</t>
  </si>
  <si>
    <t>过渡缴费基数下限</t>
  </si>
  <si>
    <t>2020年7月-2020年12月
个人缴费基数下限</t>
  </si>
  <si>
    <t>2020年全口径平均工资60%</t>
  </si>
  <si>
    <t>单位：元</t>
  </si>
  <si>
    <t>2021年1月-12月个人缴费基数下限</t>
  </si>
  <si>
    <t>注：灵活就业人员可在以上8个缴费档次中自愿选择。</t>
  </si>
  <si>
    <t>2021年1月-2021年12月灵活就业人员缴费基数情况表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</si>
</sst>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22"/>
      <color indexed="8"/>
      <name val="宋体"/>
      <family val="0"/>
    </font>
    <font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2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4"/>
      <color theme="1"/>
      <name val="Calibri"/>
      <family val="0"/>
    </font>
    <font>
      <sz val="11"/>
      <color theme="1"/>
      <name val="仿宋_GB2312"/>
      <family val="3"/>
    </font>
    <font>
      <b/>
      <sz val="22"/>
      <color theme="1"/>
      <name val="Calibri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 wrapText="1"/>
    </xf>
    <xf numFmtId="9" fontId="48" fillId="0" borderId="13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/>
    </xf>
    <xf numFmtId="178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177" fontId="48" fillId="0" borderId="14" xfId="0" applyNumberFormat="1" applyFont="1" applyBorder="1" applyAlignment="1">
      <alignment horizontal="center" vertical="center"/>
    </xf>
    <xf numFmtId="178" fontId="48" fillId="0" borderId="1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178" fontId="48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6" width="8.57421875" style="0" customWidth="1"/>
  </cols>
  <sheetData>
    <row r="1" ht="18.75">
      <c r="A1" s="16" t="s">
        <v>1</v>
      </c>
    </row>
    <row r="2" spans="1:16" ht="63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0</v>
      </c>
    </row>
    <row r="4" spans="1:16" ht="42" customHeight="1">
      <c r="A4" s="28" t="s">
        <v>11</v>
      </c>
      <c r="B4" s="25"/>
      <c r="C4" s="22" t="s">
        <v>2</v>
      </c>
      <c r="D4" s="23"/>
      <c r="E4" s="24" t="s">
        <v>3</v>
      </c>
      <c r="F4" s="25"/>
      <c r="G4" s="22" t="s">
        <v>4</v>
      </c>
      <c r="H4" s="23"/>
      <c r="I4" s="24" t="s">
        <v>5</v>
      </c>
      <c r="J4" s="25"/>
      <c r="K4" s="22" t="s">
        <v>6</v>
      </c>
      <c r="L4" s="23"/>
      <c r="M4" s="24" t="s">
        <v>7</v>
      </c>
      <c r="N4" s="25"/>
      <c r="O4" s="22" t="s">
        <v>8</v>
      </c>
      <c r="P4" s="25"/>
    </row>
    <row r="5" spans="1:16" ht="42" customHeight="1">
      <c r="A5" s="3" t="s">
        <v>9</v>
      </c>
      <c r="B5" s="4" t="s">
        <v>10</v>
      </c>
      <c r="C5" s="5" t="s">
        <v>9</v>
      </c>
      <c r="D5" s="6" t="s">
        <v>10</v>
      </c>
      <c r="E5" s="3" t="s">
        <v>9</v>
      </c>
      <c r="F5" s="4" t="s">
        <v>10</v>
      </c>
      <c r="G5" s="5" t="s">
        <v>9</v>
      </c>
      <c r="H5" s="6" t="s">
        <v>10</v>
      </c>
      <c r="I5" s="3" t="s">
        <v>9</v>
      </c>
      <c r="J5" s="4" t="s">
        <v>10</v>
      </c>
      <c r="K5" s="5" t="s">
        <v>9</v>
      </c>
      <c r="L5" s="6" t="s">
        <v>10</v>
      </c>
      <c r="M5" s="3" t="s">
        <v>9</v>
      </c>
      <c r="N5" s="4" t="s">
        <v>10</v>
      </c>
      <c r="O5" s="5" t="s">
        <v>9</v>
      </c>
      <c r="P5" s="4" t="s">
        <v>10</v>
      </c>
    </row>
    <row r="6" spans="1:16" ht="85.5" customHeight="1" thickBot="1">
      <c r="A6" s="7">
        <v>3284</v>
      </c>
      <c r="B6" s="8">
        <f>A6*0.2</f>
        <v>656.8000000000001</v>
      </c>
      <c r="C6" s="10">
        <v>3425</v>
      </c>
      <c r="D6" s="11">
        <f>C6*0.2</f>
        <v>685</v>
      </c>
      <c r="E6" s="12">
        <v>3996</v>
      </c>
      <c r="F6" s="13">
        <f>E6*0.2</f>
        <v>799.2</v>
      </c>
      <c r="G6" s="10">
        <v>4567</v>
      </c>
      <c r="H6" s="11">
        <f>G6*0.2</f>
        <v>913.4000000000001</v>
      </c>
      <c r="I6" s="12">
        <v>5138</v>
      </c>
      <c r="J6" s="13">
        <f>I6*0.2</f>
        <v>1027.6000000000001</v>
      </c>
      <c r="K6" s="14">
        <v>5709</v>
      </c>
      <c r="L6" s="15">
        <f>K6*0.2</f>
        <v>1141.8</v>
      </c>
      <c r="M6" s="12">
        <f>K6*2</f>
        <v>11418</v>
      </c>
      <c r="N6" s="13">
        <f>M6*0.2</f>
        <v>2283.6</v>
      </c>
      <c r="O6" s="10">
        <f>K6*3</f>
        <v>17127</v>
      </c>
      <c r="P6" s="9">
        <f>O6*0.2</f>
        <v>3425.4</v>
      </c>
    </row>
    <row r="7" spans="1:16" ht="26.25" customHeight="1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</sheetData>
  <sheetProtection/>
  <mergeCells count="10">
    <mergeCell ref="A7:P7"/>
    <mergeCell ref="A4:B4"/>
    <mergeCell ref="C4:D4"/>
    <mergeCell ref="E4:F4"/>
    <mergeCell ref="A2:P2"/>
    <mergeCell ref="G4:H4"/>
    <mergeCell ref="I4:J4"/>
    <mergeCell ref="K4:L4"/>
    <mergeCell ref="M4:N4"/>
    <mergeCell ref="O4:P4"/>
  </mergeCells>
  <printOptions/>
  <pageMargins left="0.41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0" customWidth="1"/>
    <col min="2" max="2" width="29.00390625" style="0" customWidth="1"/>
    <col min="3" max="8" width="13.00390625" style="0" customWidth="1"/>
  </cols>
  <sheetData>
    <row r="1" spans="1:8" ht="39" customHeight="1">
      <c r="A1" s="41" t="s">
        <v>12</v>
      </c>
      <c r="B1" s="41"/>
      <c r="C1" s="41"/>
      <c r="D1" s="41"/>
      <c r="E1" s="41"/>
      <c r="F1" s="41"/>
      <c r="G1" s="41"/>
      <c r="H1" s="41"/>
    </row>
    <row r="2" spans="7:8" ht="13.5">
      <c r="G2" s="42" t="s">
        <v>23</v>
      </c>
      <c r="H2" s="42"/>
    </row>
    <row r="3" spans="1:8" ht="33.75" customHeight="1">
      <c r="A3" s="33" t="s">
        <v>14</v>
      </c>
      <c r="B3" s="33" t="s">
        <v>15</v>
      </c>
      <c r="C3" s="29" t="s">
        <v>21</v>
      </c>
      <c r="D3" s="30"/>
      <c r="E3" s="35" t="s">
        <v>24</v>
      </c>
      <c r="F3" s="36"/>
      <c r="G3" s="36"/>
      <c r="H3" s="37"/>
    </row>
    <row r="4" spans="1:8" ht="33.75" customHeight="1">
      <c r="A4" s="33"/>
      <c r="B4" s="33"/>
      <c r="C4" s="31"/>
      <c r="D4" s="32"/>
      <c r="E4" s="33" t="s">
        <v>22</v>
      </c>
      <c r="F4" s="33"/>
      <c r="G4" s="34" t="s">
        <v>20</v>
      </c>
      <c r="H4" s="33"/>
    </row>
    <row r="5" spans="1:8" ht="33.75" customHeight="1">
      <c r="A5" s="33"/>
      <c r="B5" s="33"/>
      <c r="C5" s="17" t="s">
        <v>16</v>
      </c>
      <c r="D5" s="17" t="s">
        <v>17</v>
      </c>
      <c r="E5" s="17" t="s">
        <v>9</v>
      </c>
      <c r="F5" s="17" t="s">
        <v>10</v>
      </c>
      <c r="G5" s="17" t="s">
        <v>9</v>
      </c>
      <c r="H5" s="17" t="s">
        <v>10</v>
      </c>
    </row>
    <row r="6" spans="1:8" ht="61.5" customHeight="1">
      <c r="A6" s="18">
        <v>1</v>
      </c>
      <c r="B6" s="19" t="s">
        <v>18</v>
      </c>
      <c r="C6" s="20">
        <v>2881</v>
      </c>
      <c r="D6" s="21">
        <v>576.2</v>
      </c>
      <c r="E6" s="38">
        <v>3425</v>
      </c>
      <c r="F6" s="38">
        <f>E6*0.2</f>
        <v>685</v>
      </c>
      <c r="G6" s="39">
        <v>3284</v>
      </c>
      <c r="H6" s="40">
        <f>G6*0.2</f>
        <v>656.8000000000001</v>
      </c>
    </row>
    <row r="7" spans="1:8" ht="61.5" customHeight="1">
      <c r="A7" s="18">
        <v>2</v>
      </c>
      <c r="B7" s="19" t="s">
        <v>19</v>
      </c>
      <c r="C7" s="20">
        <v>2707.7999999999997</v>
      </c>
      <c r="D7" s="21">
        <v>541.56</v>
      </c>
      <c r="E7" s="38"/>
      <c r="F7" s="38"/>
      <c r="G7" s="39"/>
      <c r="H7" s="40"/>
    </row>
    <row r="8" spans="1:8" ht="61.5" customHeight="1">
      <c r="A8" s="18">
        <v>3</v>
      </c>
      <c r="B8" s="19" t="s">
        <v>13</v>
      </c>
      <c r="C8" s="20">
        <v>2592.6</v>
      </c>
      <c r="D8" s="21">
        <v>518.6</v>
      </c>
      <c r="E8" s="38"/>
      <c r="F8" s="38"/>
      <c r="G8" s="39"/>
      <c r="H8" s="40"/>
    </row>
  </sheetData>
  <sheetProtection/>
  <mergeCells count="12">
    <mergeCell ref="A1:H1"/>
    <mergeCell ref="G2:H2"/>
    <mergeCell ref="A3:A5"/>
    <mergeCell ref="B3:B5"/>
    <mergeCell ref="C3:D4"/>
    <mergeCell ref="E4:F4"/>
    <mergeCell ref="G4:H4"/>
    <mergeCell ref="E3:H3"/>
    <mergeCell ref="E6:E8"/>
    <mergeCell ref="F6:F8"/>
    <mergeCell ref="G6:G8"/>
    <mergeCell ref="H6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Lenovo001</dc:creator>
  <cp:keywords/>
  <dc:description/>
  <cp:lastModifiedBy>Lenovo001</cp:lastModifiedBy>
  <cp:lastPrinted>2021-11-04T08:20:22Z</cp:lastPrinted>
  <dcterms:created xsi:type="dcterms:W3CDTF">2019-06-13T11:03:10Z</dcterms:created>
  <dcterms:modified xsi:type="dcterms:W3CDTF">2021-11-04T09:38:08Z</dcterms:modified>
  <cp:category/>
  <cp:version/>
  <cp:contentType/>
  <cp:contentStatus/>
</cp:coreProperties>
</file>