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<sst xmlns="http://schemas.openxmlformats.org/spreadsheetml/2006/main" count="53" uniqueCount="29">
  <si>
    <t>光合蟹业船油补领取信息表</t>
  </si>
  <si>
    <t>船号</t>
  </si>
  <si>
    <t>建造日期</t>
  </si>
  <si>
    <t>拆解日期</t>
  </si>
  <si>
    <t>船长</t>
  </si>
  <si>
    <t>功率</t>
  </si>
  <si>
    <t>补贴功率核定（千瓦）</t>
  </si>
  <si>
    <t>养殖渔船补贴标准</t>
  </si>
  <si>
    <t>领取油补日期</t>
  </si>
  <si>
    <t>领取时长（月）</t>
  </si>
  <si>
    <t>油补金额</t>
  </si>
  <si>
    <t>17-19年月数</t>
  </si>
  <si>
    <t>标准</t>
  </si>
  <si>
    <t>金额</t>
  </si>
  <si>
    <t>辽盘渔养15018</t>
  </si>
  <si>
    <t>0.048万元/千瓦</t>
  </si>
  <si>
    <t>4000元/月</t>
  </si>
  <si>
    <t>辽盘渔养15019</t>
  </si>
  <si>
    <t>辽盘渔养15021</t>
  </si>
  <si>
    <t>辽盘渔养15022</t>
  </si>
  <si>
    <t>辽盘渔养15026</t>
  </si>
  <si>
    <t>-</t>
  </si>
  <si>
    <t>辽盘渔养15027</t>
  </si>
  <si>
    <t>辽盘渔25322</t>
  </si>
  <si>
    <t>辽盘渔25323</t>
  </si>
  <si>
    <t>辽盘渔25325</t>
  </si>
  <si>
    <t>辽盘渔15075</t>
  </si>
  <si>
    <t>变卖</t>
  </si>
  <si>
    <t>辽盘渔15073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</si>
</sst>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/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3.5"/>
  <cols>
    <col min="1" max="1" width="13.125" customWidth="1"/>
    <col min="2" max="3" width="10.375" customWidth="1"/>
    <col min="4" max="5" width="6.375" customWidth="1"/>
    <col min="6" max="6" width="10" customWidth="1"/>
    <col min="7" max="7" width="10.375" customWidth="1"/>
    <col min="8" max="8" width="6.25" customWidth="1"/>
    <col min="9" max="9" width="8.125" customWidth="1"/>
    <col min="10" max="10" width="12.125" customWidth="1"/>
    <col min="11" max="11" width="6.25" customWidth="1"/>
    <col min="12" max="12" width="8.125" customWidth="1"/>
    <col min="13" max="13" width="11.25" customWidth="1"/>
    <col min="14" max="14" width="6.25" customWidth="1"/>
    <col min="15" max="15" width="8.125" customWidth="1"/>
    <col min="16" max="16" width="14.25" customWidth="1"/>
    <col min="17" max="17" width="6.25" customWidth="1"/>
    <col min="18" max="18" width="8.125" customWidth="1"/>
    <col min="19" max="19" width="11.625" customWidth="1"/>
    <col min="20" max="20" width="6.25" customWidth="1"/>
    <col min="21" max="21" width="8.125" customWidth="1"/>
    <col min="22" max="22" width="10.875" customWidth="1"/>
    <col min="25" max="25" width="13.125" customWidth="1"/>
  </cols>
  <sheetData>
    <row r="1" ht="33.7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7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3" t="s">
        <v>8</v>
      </c>
      <c r="R2" s="3" t="s">
        <v>9</v>
      </c>
      <c r="S2" s="3" t="s">
        <v>10</v>
      </c>
      <c r="T2" s="3" t="s">
        <v>8</v>
      </c>
      <c r="U2" s="3" t="s">
        <v>9</v>
      </c>
      <c r="V2" s="3" t="s">
        <v>10</v>
      </c>
      <c r="W2" s="14" t="s">
        <v>11</v>
      </c>
      <c r="X2" s="14" t="s">
        <v>12</v>
      </c>
      <c r="Y2" s="14" t="s">
        <v>13</v>
      </c>
    </row>
    <row r="3" ht="27" spans="1:25">
      <c r="A3" s="3" t="s">
        <v>14</v>
      </c>
      <c r="B3" s="4">
        <v>36722</v>
      </c>
      <c r="C3" s="4">
        <v>43726</v>
      </c>
      <c r="D3" s="3">
        <v>23.82</v>
      </c>
      <c r="E3" s="3">
        <v>268.5</v>
      </c>
      <c r="F3" s="3">
        <v>100</v>
      </c>
      <c r="G3" s="3" t="s">
        <v>15</v>
      </c>
      <c r="H3" s="5">
        <v>2015</v>
      </c>
      <c r="I3" s="3">
        <v>12</v>
      </c>
      <c r="J3" s="10">
        <v>48000</v>
      </c>
      <c r="K3" s="5">
        <v>2016</v>
      </c>
      <c r="L3" s="3">
        <v>12</v>
      </c>
      <c r="M3" s="10">
        <v>48000</v>
      </c>
      <c r="N3" s="5">
        <v>2017</v>
      </c>
      <c r="O3" s="3">
        <v>12</v>
      </c>
      <c r="P3" s="11">
        <v>0</v>
      </c>
      <c r="Q3" s="5">
        <v>2018</v>
      </c>
      <c r="R3" s="3">
        <v>12</v>
      </c>
      <c r="S3" s="3">
        <v>0</v>
      </c>
      <c r="T3" s="3">
        <v>2019</v>
      </c>
      <c r="U3" s="3">
        <v>9</v>
      </c>
      <c r="V3" s="4">
        <v>43726</v>
      </c>
      <c r="W3" s="3">
        <f t="shared" ref="W3:W8" si="0">O3+R3+U3</f>
        <v>33</v>
      </c>
      <c r="X3" s="3" t="s">
        <v>16</v>
      </c>
      <c r="Y3" s="10">
        <f t="shared" ref="Y3:Y8" si="1">W3*4000</f>
        <v>132000</v>
      </c>
    </row>
    <row r="4" ht="27" spans="1:25">
      <c r="A4" s="3" t="s">
        <v>17</v>
      </c>
      <c r="B4" s="4">
        <v>36722</v>
      </c>
      <c r="C4" s="4">
        <v>43726</v>
      </c>
      <c r="D4" s="3">
        <v>23.82</v>
      </c>
      <c r="E4" s="3">
        <v>268.5</v>
      </c>
      <c r="F4" s="3">
        <v>100</v>
      </c>
      <c r="G4" s="3" t="s">
        <v>15</v>
      </c>
      <c r="H4" s="5">
        <v>2015</v>
      </c>
      <c r="I4" s="3">
        <v>12</v>
      </c>
      <c r="J4" s="10">
        <v>48000</v>
      </c>
      <c r="K4" s="5">
        <v>2016</v>
      </c>
      <c r="L4" s="3">
        <v>12</v>
      </c>
      <c r="M4" s="10">
        <v>48000</v>
      </c>
      <c r="N4" s="5">
        <v>2017</v>
      </c>
      <c r="O4" s="3">
        <v>12</v>
      </c>
      <c r="P4" s="11">
        <v>0</v>
      </c>
      <c r="Q4" s="5">
        <v>2018</v>
      </c>
      <c r="R4" s="3">
        <v>12</v>
      </c>
      <c r="S4" s="3">
        <v>0</v>
      </c>
      <c r="T4" s="3">
        <v>2019</v>
      </c>
      <c r="U4" s="3">
        <v>9</v>
      </c>
      <c r="V4" s="4">
        <v>43726</v>
      </c>
      <c r="W4" s="3">
        <f t="shared" si="0"/>
        <v>33</v>
      </c>
      <c r="X4" s="3" t="s">
        <v>16</v>
      </c>
      <c r="Y4" s="10">
        <f t="shared" si="1"/>
        <v>132000</v>
      </c>
    </row>
    <row r="5" ht="27" spans="1:25">
      <c r="A5" s="3" t="s">
        <v>18</v>
      </c>
      <c r="B5" s="4">
        <v>42247</v>
      </c>
      <c r="C5" s="3"/>
      <c r="D5" s="3">
        <v>36.54</v>
      </c>
      <c r="E5" s="3">
        <v>660</v>
      </c>
      <c r="F5" s="3">
        <v>100</v>
      </c>
      <c r="G5" s="3" t="s">
        <v>15</v>
      </c>
      <c r="H5" s="5">
        <v>2015</v>
      </c>
      <c r="I5" s="3">
        <v>3</v>
      </c>
      <c r="J5" s="10">
        <v>12000</v>
      </c>
      <c r="K5" s="5">
        <v>2016</v>
      </c>
      <c r="L5" s="3">
        <v>12</v>
      </c>
      <c r="M5" s="10">
        <v>48000</v>
      </c>
      <c r="N5" s="5">
        <v>2017</v>
      </c>
      <c r="O5" s="3">
        <v>12</v>
      </c>
      <c r="P5" s="11">
        <v>0</v>
      </c>
      <c r="Q5" s="5">
        <v>2018</v>
      </c>
      <c r="R5" s="3">
        <v>12</v>
      </c>
      <c r="S5" s="15">
        <v>0</v>
      </c>
      <c r="T5" s="3">
        <v>2019</v>
      </c>
      <c r="U5" s="3">
        <v>12</v>
      </c>
      <c r="V5" s="3">
        <v>0</v>
      </c>
      <c r="W5" s="3">
        <f t="shared" si="0"/>
        <v>36</v>
      </c>
      <c r="X5" s="3" t="s">
        <v>16</v>
      </c>
      <c r="Y5" s="10">
        <f t="shared" si="1"/>
        <v>144000</v>
      </c>
    </row>
    <row r="6" ht="27" spans="1:25">
      <c r="A6" s="3" t="s">
        <v>19</v>
      </c>
      <c r="B6" s="4">
        <v>42247</v>
      </c>
      <c r="C6" s="3"/>
      <c r="D6" s="3">
        <v>36.54</v>
      </c>
      <c r="E6" s="3">
        <v>660</v>
      </c>
      <c r="F6" s="3">
        <v>100</v>
      </c>
      <c r="G6" s="3" t="s">
        <v>15</v>
      </c>
      <c r="H6" s="5">
        <v>2015</v>
      </c>
      <c r="I6" s="3">
        <v>3</v>
      </c>
      <c r="J6" s="10">
        <v>12000</v>
      </c>
      <c r="K6" s="5">
        <v>2016</v>
      </c>
      <c r="L6" s="3">
        <v>12</v>
      </c>
      <c r="M6" s="10">
        <v>48000</v>
      </c>
      <c r="N6" s="5">
        <v>2017</v>
      </c>
      <c r="O6" s="3">
        <v>12</v>
      </c>
      <c r="P6" s="11">
        <v>0</v>
      </c>
      <c r="Q6" s="5">
        <v>2018</v>
      </c>
      <c r="R6" s="3">
        <v>12</v>
      </c>
      <c r="S6" s="15">
        <v>0</v>
      </c>
      <c r="T6" s="3">
        <v>2019</v>
      </c>
      <c r="U6" s="3">
        <v>12</v>
      </c>
      <c r="V6" s="3">
        <v>0</v>
      </c>
      <c r="W6" s="3">
        <f t="shared" si="0"/>
        <v>36</v>
      </c>
      <c r="X6" s="3" t="s">
        <v>16</v>
      </c>
      <c r="Y6" s="10">
        <f t="shared" si="1"/>
        <v>144000</v>
      </c>
    </row>
    <row r="7" ht="25" customHeight="1" spans="1:25">
      <c r="A7" s="3" t="s">
        <v>20</v>
      </c>
      <c r="B7" s="4">
        <v>43322</v>
      </c>
      <c r="C7" s="3"/>
      <c r="D7" s="3">
        <v>30.48</v>
      </c>
      <c r="E7" s="3">
        <v>262</v>
      </c>
      <c r="F7" s="3" t="s">
        <v>21</v>
      </c>
      <c r="G7" s="3" t="s">
        <v>21</v>
      </c>
      <c r="H7" s="5">
        <v>2015</v>
      </c>
      <c r="I7" s="3"/>
      <c r="J7" s="10"/>
      <c r="K7" s="5">
        <v>2016</v>
      </c>
      <c r="L7" s="3"/>
      <c r="M7" s="10"/>
      <c r="N7" s="5">
        <v>2017</v>
      </c>
      <c r="O7" s="3"/>
      <c r="P7" s="3">
        <v>0</v>
      </c>
      <c r="Q7" s="5">
        <v>2018</v>
      </c>
      <c r="R7" s="3">
        <v>5</v>
      </c>
      <c r="S7" s="15">
        <v>0</v>
      </c>
      <c r="T7" s="3">
        <v>2019</v>
      </c>
      <c r="U7" s="3">
        <v>12</v>
      </c>
      <c r="V7" s="3">
        <v>0</v>
      </c>
      <c r="W7" s="3">
        <f t="shared" si="0"/>
        <v>17</v>
      </c>
      <c r="X7" s="3" t="s">
        <v>16</v>
      </c>
      <c r="Y7" s="10">
        <f t="shared" si="1"/>
        <v>68000</v>
      </c>
    </row>
    <row r="8" ht="27" customHeight="1" spans="1:25">
      <c r="A8" s="6" t="s">
        <v>22</v>
      </c>
      <c r="B8" s="7">
        <v>43322</v>
      </c>
      <c r="C8" s="6"/>
      <c r="D8" s="6">
        <v>30.48</v>
      </c>
      <c r="E8" s="6">
        <v>262</v>
      </c>
      <c r="F8" s="6" t="s">
        <v>21</v>
      </c>
      <c r="G8" s="6" t="s">
        <v>21</v>
      </c>
      <c r="H8" s="8">
        <v>2015</v>
      </c>
      <c r="I8" s="6"/>
      <c r="J8" s="12"/>
      <c r="K8" s="8">
        <v>2016</v>
      </c>
      <c r="L8" s="6"/>
      <c r="M8" s="12"/>
      <c r="N8" s="8">
        <v>2017</v>
      </c>
      <c r="O8" s="6"/>
      <c r="P8" s="6">
        <v>0</v>
      </c>
      <c r="Q8" s="5">
        <v>2018</v>
      </c>
      <c r="R8" s="6">
        <v>5</v>
      </c>
      <c r="S8" s="16">
        <v>0</v>
      </c>
      <c r="T8" s="3">
        <v>2019</v>
      </c>
      <c r="U8" s="6">
        <v>12</v>
      </c>
      <c r="V8" s="6">
        <v>0</v>
      </c>
      <c r="W8" s="3">
        <f t="shared" si="0"/>
        <v>17</v>
      </c>
      <c r="X8" s="3" t="s">
        <v>16</v>
      </c>
      <c r="Y8" s="10">
        <f t="shared" si="1"/>
        <v>68000</v>
      </c>
    </row>
    <row r="9" s="1" customFormat="1" ht="27" customHeight="1" spans="1:16384">
      <c r="A9" s="3" t="s">
        <v>23</v>
      </c>
      <c r="B9" s="4">
        <v>41516</v>
      </c>
      <c r="C9" s="3"/>
      <c r="D9" s="3">
        <v>14</v>
      </c>
      <c r="E9" s="9">
        <v>86</v>
      </c>
      <c r="F9" s="3"/>
      <c r="G9" s="3"/>
      <c r="H9" s="5">
        <v>2015</v>
      </c>
      <c r="I9" s="3">
        <v>12</v>
      </c>
      <c r="J9" s="13">
        <v>39900</v>
      </c>
      <c r="K9" s="5">
        <v>2016</v>
      </c>
      <c r="L9" s="3">
        <v>12</v>
      </c>
      <c r="M9" s="13">
        <v>32700</v>
      </c>
      <c r="N9" s="5">
        <v>2017</v>
      </c>
      <c r="O9" s="3">
        <v>12</v>
      </c>
      <c r="P9" s="13">
        <v>26800</v>
      </c>
      <c r="Q9" s="5">
        <v>2018</v>
      </c>
      <c r="R9" s="3">
        <v>12</v>
      </c>
      <c r="S9" s="13">
        <v>22000</v>
      </c>
      <c r="T9" s="3"/>
      <c r="U9" s="3"/>
      <c r="V9" s="3"/>
      <c r="W9" s="3"/>
      <c r="X9" s="3"/>
      <c r="Y9" s="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1" customFormat="1" ht="27" customHeight="1" spans="1:16384">
      <c r="A10" s="3" t="s">
        <v>24</v>
      </c>
      <c r="B10" s="4">
        <v>41516</v>
      </c>
      <c r="C10" s="3"/>
      <c r="D10" s="3">
        <v>14</v>
      </c>
      <c r="E10" s="9">
        <v>86.8</v>
      </c>
      <c r="F10" s="3"/>
      <c r="G10" s="3"/>
      <c r="H10" s="5">
        <v>2015</v>
      </c>
      <c r="I10" s="3">
        <v>12</v>
      </c>
      <c r="J10" s="13">
        <v>39900</v>
      </c>
      <c r="K10" s="5">
        <v>2016</v>
      </c>
      <c r="L10" s="3">
        <v>12</v>
      </c>
      <c r="M10" s="13">
        <v>32700</v>
      </c>
      <c r="N10" s="5">
        <v>2017</v>
      </c>
      <c r="O10" s="3">
        <v>12</v>
      </c>
      <c r="P10" s="13">
        <v>26800</v>
      </c>
      <c r="Q10" s="5">
        <v>2018</v>
      </c>
      <c r="R10" s="3">
        <v>12</v>
      </c>
      <c r="S10" s="13">
        <v>22000</v>
      </c>
      <c r="T10" s="3"/>
      <c r="U10" s="3"/>
      <c r="V10" s="3"/>
      <c r="W10" s="3"/>
      <c r="X10" s="3"/>
      <c r="Y10" s="3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  <c r="XFD10" s="17"/>
    </row>
    <row r="11" s="1" customFormat="1" ht="27" customHeight="1" spans="1:16384">
      <c r="A11" s="3" t="s">
        <v>25</v>
      </c>
      <c r="B11" s="4">
        <v>42539</v>
      </c>
      <c r="C11" s="3"/>
      <c r="D11" s="3">
        <v>15.97</v>
      </c>
      <c r="E11" s="9">
        <v>172</v>
      </c>
      <c r="F11" s="3"/>
      <c r="G11" s="3"/>
      <c r="H11" s="5">
        <v>2015</v>
      </c>
      <c r="I11" s="3"/>
      <c r="J11" s="3"/>
      <c r="K11" s="5">
        <v>2016</v>
      </c>
      <c r="L11" s="3">
        <v>12</v>
      </c>
      <c r="M11" s="13">
        <v>32700</v>
      </c>
      <c r="N11" s="5">
        <v>2017</v>
      </c>
      <c r="O11" s="3">
        <v>12</v>
      </c>
      <c r="P11" s="13">
        <v>31300</v>
      </c>
      <c r="Q11" s="5">
        <v>2018</v>
      </c>
      <c r="R11" s="3">
        <v>12</v>
      </c>
      <c r="S11" s="13">
        <v>25700</v>
      </c>
      <c r="T11" s="3"/>
      <c r="U11" s="3"/>
      <c r="V11" s="3"/>
      <c r="W11" s="3"/>
      <c r="X11" s="3"/>
      <c r="Y11" s="3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  <c r="XFC11" s="17"/>
      <c r="XFD11" s="17"/>
    </row>
    <row r="12" s="1" customFormat="1" ht="27" customHeight="1" spans="1:16384">
      <c r="A12" s="3" t="s">
        <v>26</v>
      </c>
      <c r="B12" s="3"/>
      <c r="C12" s="3" t="s">
        <v>27</v>
      </c>
      <c r="D12" s="3"/>
      <c r="E12" s="3"/>
      <c r="F12" s="3"/>
      <c r="G12" s="3"/>
      <c r="H12" s="5">
        <v>2015</v>
      </c>
      <c r="I12" s="3"/>
      <c r="J12" s="3"/>
      <c r="K12" s="5">
        <v>2016</v>
      </c>
      <c r="L12" s="3"/>
      <c r="M12" s="13">
        <v>38200</v>
      </c>
      <c r="N12" s="5">
        <v>2017</v>
      </c>
      <c r="O12" s="3">
        <v>12</v>
      </c>
      <c r="P12" s="13">
        <v>31300</v>
      </c>
      <c r="Q12" s="5">
        <v>2018</v>
      </c>
      <c r="R12" s="3"/>
      <c r="S12" s="3"/>
      <c r="T12" s="3"/>
      <c r="U12" s="3"/>
      <c r="V12" s="3"/>
      <c r="W12" s="3"/>
      <c r="X12" s="3"/>
      <c r="Y12" s="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="1" customFormat="1" ht="27" customHeight="1" spans="1:16384">
      <c r="A13" s="3" t="s">
        <v>28</v>
      </c>
      <c r="B13" s="3"/>
      <c r="C13" s="3" t="s">
        <v>27</v>
      </c>
      <c r="D13" s="3"/>
      <c r="E13" s="3"/>
      <c r="F13" s="3"/>
      <c r="G13" s="3"/>
      <c r="H13" s="5">
        <v>2015</v>
      </c>
      <c r="I13" s="3"/>
      <c r="J13" s="3"/>
      <c r="K13" s="5">
        <v>2016</v>
      </c>
      <c r="L13" s="3"/>
      <c r="M13" s="13">
        <v>38200</v>
      </c>
      <c r="N13" s="5">
        <v>2017</v>
      </c>
      <c r="O13" s="3">
        <v>12</v>
      </c>
      <c r="P13" s="13">
        <v>31300</v>
      </c>
      <c r="Q13" s="5">
        <v>2018</v>
      </c>
      <c r="R13" s="3"/>
      <c r="S13" s="3"/>
      <c r="T13" s="3"/>
      <c r="U13" s="3"/>
      <c r="V13" s="3"/>
      <c r="W13" s="3"/>
      <c r="X13" s="3"/>
      <c r="Y13" s="3">
        <f>SUM(Y3:Y12)</f>
        <v>688000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  <c r="XFB13" s="17"/>
      <c r="XFC13" s="17"/>
      <c r="XFD13" s="17"/>
    </row>
  </sheetData>
  <mergeCells count="1">
    <mergeCell ref="A1:V1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华丽</cp:lastModifiedBy>
  <dcterms:created xsi:type="dcterms:W3CDTF">2020-09-06T01:20:00Z</dcterms:created>
  <dcterms:modified xsi:type="dcterms:W3CDTF">2021-12-10T05:32:30Z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083CA81B6D2C461D937272976F82A4DD</vt:lpwstr>
  </property>
</Properties>
</file>