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4160" windowHeight="11640"/>
  </bookViews>
  <sheets>
    <sheet name="Sheet2" sheetId="2" r:id="rId1"/>
    <sheet name="Sheet1" sheetId="3" r:id="rId2"/>
  </sheets>
  <calcPr calcId="125725"/>
</workbook>
</file>

<file path=xl/calcChain.xml><?xml version="1.0" encoding="utf-8"?>
<calcChain xmlns="http://schemas.openxmlformats.org/spreadsheetml/2006/main">
  <c r="B21" i="2"/>
  <c r="K11" i="3"/>
  <c r="J11"/>
  <c r="I11"/>
  <c r="G11"/>
  <c r="F11"/>
  <c r="E11"/>
  <c r="D11"/>
  <c r="C11"/>
  <c r="B11"/>
</calcChain>
</file>

<file path=xl/sharedStrings.xml><?xml version="1.0" encoding="utf-8"?>
<sst xmlns="http://schemas.openxmlformats.org/spreadsheetml/2006/main" count="66" uniqueCount="25">
  <si>
    <t>CO</t>
  </si>
  <si>
    <t>%</t>
  </si>
  <si>
    <r>
      <t>PM</t>
    </r>
    <r>
      <rPr>
        <b/>
        <vertAlign val="subscript"/>
        <sz val="14"/>
        <color theme="1"/>
        <rFont val="Times New Roman"/>
        <family val="1"/>
      </rPr>
      <t>2.5</t>
    </r>
  </si>
  <si>
    <r>
      <t>μg/m</t>
    </r>
    <r>
      <rPr>
        <b/>
        <vertAlign val="superscript"/>
        <sz val="14"/>
        <color theme="1"/>
        <rFont val="Times New Roman"/>
        <family val="1"/>
      </rPr>
      <t>3</t>
    </r>
  </si>
  <si>
    <r>
      <t>PM</t>
    </r>
    <r>
      <rPr>
        <b/>
        <vertAlign val="subscript"/>
        <sz val="14"/>
        <color theme="1"/>
        <rFont val="Times New Roman"/>
        <family val="1"/>
      </rPr>
      <t>10</t>
    </r>
  </si>
  <si>
    <r>
      <t>SO</t>
    </r>
    <r>
      <rPr>
        <b/>
        <vertAlign val="subscript"/>
        <sz val="14"/>
        <color theme="1"/>
        <rFont val="Times New Roman"/>
        <family val="1"/>
      </rPr>
      <t>2</t>
    </r>
  </si>
  <si>
    <r>
      <t>NO</t>
    </r>
    <r>
      <rPr>
        <b/>
        <vertAlign val="subscript"/>
        <sz val="14"/>
        <color theme="1"/>
        <rFont val="Times New Roman"/>
        <family val="1"/>
      </rPr>
      <t>2</t>
    </r>
  </si>
  <si>
    <r>
      <t>mg/m</t>
    </r>
    <r>
      <rPr>
        <b/>
        <vertAlign val="superscript"/>
        <sz val="14"/>
        <color theme="1"/>
        <rFont val="Times New Roman"/>
        <family val="1"/>
      </rPr>
      <t>3</t>
    </r>
  </si>
  <si>
    <r>
      <t>O</t>
    </r>
    <r>
      <rPr>
        <b/>
        <vertAlign val="subscript"/>
        <sz val="14"/>
        <color theme="1"/>
        <rFont val="Times New Roman"/>
        <family val="1"/>
      </rPr>
      <t>3</t>
    </r>
  </si>
  <si>
    <r>
      <rPr>
        <b/>
        <sz val="14"/>
        <color theme="1"/>
        <rFont val="宋体"/>
        <family val="3"/>
        <charset val="134"/>
      </rPr>
      <t>时间</t>
    </r>
  </si>
  <si>
    <r>
      <rPr>
        <b/>
        <sz val="14"/>
        <color theme="1"/>
        <rFont val="宋体"/>
        <family val="3"/>
        <charset val="134"/>
      </rPr>
      <t>空气质量状况</t>
    </r>
  </si>
  <si>
    <r>
      <rPr>
        <b/>
        <sz val="14"/>
        <color theme="1"/>
        <rFont val="宋体"/>
        <family val="3"/>
        <charset val="134"/>
      </rPr>
      <t>达标天数</t>
    </r>
  </si>
  <si>
    <r>
      <rPr>
        <b/>
        <sz val="14"/>
        <color theme="1"/>
        <rFont val="宋体"/>
        <family val="3"/>
        <charset val="134"/>
      </rPr>
      <t>达标率</t>
    </r>
  </si>
  <si>
    <r>
      <rPr>
        <b/>
        <sz val="14"/>
        <color theme="1"/>
        <rFont val="宋体"/>
        <family val="3"/>
        <charset val="134"/>
      </rPr>
      <t>综合指数</t>
    </r>
  </si>
  <si>
    <r>
      <rPr>
        <b/>
        <sz val="14"/>
        <color theme="1"/>
        <rFont val="宋体"/>
        <family val="3"/>
        <charset val="134"/>
      </rPr>
      <t>排名</t>
    </r>
  </si>
  <si>
    <t>2019年辽东湾新区环境空气质量表</t>
    <phoneticPr fontId="1" type="noConversion"/>
  </si>
  <si>
    <r>
      <t>2019</t>
    </r>
    <r>
      <rPr>
        <sz val="14"/>
        <color theme="1"/>
        <rFont val="宋体"/>
        <family val="3"/>
        <charset val="134"/>
      </rPr>
      <t>年</t>
    </r>
    <r>
      <rPr>
        <sz val="10.5"/>
        <color theme="1"/>
        <rFont val="Times New Roman"/>
        <family val="1"/>
      </rPr>
      <t/>
    </r>
    <phoneticPr fontId="1" type="noConversion"/>
  </si>
  <si>
    <t>国家标准24小时</t>
    <phoneticPr fontId="1" type="noConversion"/>
  </si>
  <si>
    <t>国家标准年小时</t>
    <phoneticPr fontId="1" type="noConversion"/>
  </si>
  <si>
    <t>省考核指标</t>
    <phoneticPr fontId="1" type="noConversion"/>
  </si>
  <si>
    <t>盘锦市考核指标</t>
    <phoneticPr fontId="1" type="noConversion"/>
  </si>
  <si>
    <t>2020年辽东湾新区环境空气质量表</t>
    <phoneticPr fontId="1" type="noConversion"/>
  </si>
  <si>
    <t>市站未统计6月数据</t>
    <phoneticPr fontId="1" type="noConversion"/>
  </si>
  <si>
    <r>
      <t>2020</t>
    </r>
    <r>
      <rPr>
        <sz val="10.5"/>
        <color theme="1"/>
        <rFont val="宋体"/>
        <family val="3"/>
        <charset val="134"/>
      </rPr>
      <t>年</t>
    </r>
  </si>
  <si>
    <r>
      <t>6</t>
    </r>
    <r>
      <rPr>
        <sz val="10.5"/>
        <color rgb="FF000000"/>
        <rFont val="宋体"/>
        <family val="3"/>
        <charset val="134"/>
      </rPr>
      <t>月数据市站未导出</t>
    </r>
    <phoneticPr fontId="1" type="noConversion"/>
  </si>
</sst>
</file>

<file path=xl/styles.xml><?xml version="1.0" encoding="utf-8"?>
<styleSheet xmlns="http://schemas.openxmlformats.org/spreadsheetml/2006/main">
  <numFmts count="3">
    <numFmt numFmtId="176" formatCode="yyyy&quot;年&quot;m&quot;月&quot;;@"/>
    <numFmt numFmtId="177" formatCode="0_ "/>
    <numFmt numFmtId="178" formatCode="0.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4"/>
      <color theme="1"/>
      <name val="Times New Roman"/>
      <family val="1"/>
    </font>
    <font>
      <b/>
      <vertAlign val="subscript"/>
      <sz val="14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sz val="14"/>
      <color theme="1"/>
      <name val="宋体"/>
      <family val="3"/>
      <charset val="134"/>
    </font>
    <font>
      <sz val="10.5"/>
      <color rgb="FFFF0000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57" fontId="2" fillId="2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177" fontId="2" fillId="2" borderId="3" xfId="0" applyNumberFormat="1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85" zoomScaleNormal="85" workbookViewId="0">
      <selection activeCell="H11" sqref="H11"/>
    </sheetView>
  </sheetViews>
  <sheetFormatPr defaultRowHeight="13.5"/>
  <cols>
    <col min="1" max="1" width="19.125" style="1" customWidth="1"/>
    <col min="2" max="7" width="10.625" style="1" customWidth="1"/>
    <col min="8" max="8" width="13.125" style="1" customWidth="1"/>
    <col min="9" max="10" width="10.625" style="1" customWidth="1"/>
    <col min="11" max="11" width="0" style="1" hidden="1" customWidth="1"/>
    <col min="12" max="16384" width="9" style="1"/>
  </cols>
  <sheetData>
    <row r="1" spans="1:11" ht="48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ht="18.75">
      <c r="A2" s="35" t="s">
        <v>9</v>
      </c>
      <c r="B2" s="35" t="s">
        <v>10</v>
      </c>
      <c r="C2" s="35"/>
      <c r="D2" s="35"/>
      <c r="E2" s="35"/>
      <c r="F2" s="35"/>
      <c r="G2" s="35"/>
      <c r="H2" s="35"/>
      <c r="I2" s="35"/>
      <c r="J2" s="35"/>
    </row>
    <row r="3" spans="1:11" ht="20.25">
      <c r="A3" s="35"/>
      <c r="B3" s="31" t="s">
        <v>2</v>
      </c>
      <c r="C3" s="31" t="s">
        <v>4</v>
      </c>
      <c r="D3" s="31" t="s">
        <v>5</v>
      </c>
      <c r="E3" s="31" t="s">
        <v>6</v>
      </c>
      <c r="F3" s="31" t="s">
        <v>0</v>
      </c>
      <c r="G3" s="31" t="s">
        <v>8</v>
      </c>
      <c r="H3" s="35" t="s">
        <v>11</v>
      </c>
      <c r="I3" s="31" t="s">
        <v>12</v>
      </c>
      <c r="J3" s="35" t="s">
        <v>13</v>
      </c>
    </row>
    <row r="4" spans="1:11" ht="21.75">
      <c r="A4" s="35"/>
      <c r="B4" s="31" t="s">
        <v>3</v>
      </c>
      <c r="C4" s="31" t="s">
        <v>3</v>
      </c>
      <c r="D4" s="31" t="s">
        <v>3</v>
      </c>
      <c r="E4" s="31" t="s">
        <v>3</v>
      </c>
      <c r="F4" s="31" t="s">
        <v>7</v>
      </c>
      <c r="G4" s="31" t="s">
        <v>3</v>
      </c>
      <c r="H4" s="35"/>
      <c r="I4" s="31" t="s">
        <v>1</v>
      </c>
      <c r="J4" s="35"/>
    </row>
    <row r="5" spans="1:11" ht="18.75">
      <c r="A5" s="13">
        <v>43831</v>
      </c>
      <c r="B5" s="28">
        <v>98</v>
      </c>
      <c r="C5" s="28">
        <v>119</v>
      </c>
      <c r="D5" s="28">
        <v>38</v>
      </c>
      <c r="E5" s="28">
        <v>38</v>
      </c>
      <c r="F5" s="28">
        <v>1.1000000000000001</v>
      </c>
      <c r="G5" s="28">
        <v>62</v>
      </c>
      <c r="H5" s="29">
        <v>16</v>
      </c>
      <c r="I5" s="29">
        <v>51.6</v>
      </c>
      <c r="J5" s="29">
        <v>6.75</v>
      </c>
    </row>
    <row r="6" spans="1:11" ht="18.75">
      <c r="A6" s="13">
        <v>43863</v>
      </c>
      <c r="B6" s="5">
        <v>57</v>
      </c>
      <c r="C6" s="5">
        <v>88</v>
      </c>
      <c r="D6" s="5">
        <v>32</v>
      </c>
      <c r="E6" s="5">
        <v>20</v>
      </c>
      <c r="F6" s="5">
        <v>0.8</v>
      </c>
      <c r="G6" s="5">
        <v>81</v>
      </c>
      <c r="H6" s="6">
        <v>19</v>
      </c>
      <c r="I6" s="6">
        <v>65.5</v>
      </c>
      <c r="J6" s="6">
        <v>4.63</v>
      </c>
    </row>
    <row r="7" spans="1:11" ht="18.75">
      <c r="A7" s="13">
        <v>43893</v>
      </c>
      <c r="B7" s="5">
        <v>32</v>
      </c>
      <c r="C7" s="5">
        <v>55</v>
      </c>
      <c r="D7" s="5">
        <v>28</v>
      </c>
      <c r="E7" s="5">
        <v>20</v>
      </c>
      <c r="F7" s="5">
        <v>0.4</v>
      </c>
      <c r="G7" s="5">
        <v>102</v>
      </c>
      <c r="H7" s="6">
        <v>30</v>
      </c>
      <c r="I7" s="6">
        <v>96.8</v>
      </c>
      <c r="J7" s="6">
        <v>3.4</v>
      </c>
    </row>
    <row r="8" spans="1:11" ht="18.75">
      <c r="A8" s="13">
        <v>43925</v>
      </c>
      <c r="B8" s="5">
        <v>40</v>
      </c>
      <c r="C8" s="5">
        <v>68</v>
      </c>
      <c r="D8" s="5">
        <v>35</v>
      </c>
      <c r="E8" s="5">
        <v>20</v>
      </c>
      <c r="F8" s="5">
        <v>0.4</v>
      </c>
      <c r="G8" s="5">
        <v>119</v>
      </c>
      <c r="H8" s="6">
        <v>22</v>
      </c>
      <c r="I8" s="6">
        <v>73.3</v>
      </c>
      <c r="J8" s="6">
        <v>4.04</v>
      </c>
    </row>
    <row r="9" spans="1:11" ht="18.75">
      <c r="A9" s="13">
        <v>43956</v>
      </c>
      <c r="B9" s="5">
        <v>27</v>
      </c>
      <c r="C9" s="5">
        <v>46</v>
      </c>
      <c r="D9" s="5">
        <v>25</v>
      </c>
      <c r="E9" s="5">
        <v>18</v>
      </c>
      <c r="F9" s="5">
        <v>0.4</v>
      </c>
      <c r="G9" s="5">
        <v>115</v>
      </c>
      <c r="H9" s="6">
        <v>29</v>
      </c>
      <c r="I9" s="6">
        <v>93.6</v>
      </c>
      <c r="J9" s="6">
        <v>3.11</v>
      </c>
    </row>
    <row r="10" spans="1:11" ht="35.25" customHeight="1">
      <c r="A10" s="13">
        <v>43988</v>
      </c>
      <c r="B10" s="37" t="s">
        <v>24</v>
      </c>
      <c r="C10" s="38"/>
      <c r="D10" s="38"/>
      <c r="E10" s="38"/>
      <c r="F10" s="38"/>
      <c r="G10" s="38"/>
      <c r="H10" s="38"/>
      <c r="I10" s="38"/>
      <c r="J10" s="39"/>
      <c r="K10" s="1" t="s">
        <v>22</v>
      </c>
    </row>
    <row r="11" spans="1:11" ht="18.75">
      <c r="A11" s="13">
        <v>44019</v>
      </c>
      <c r="B11" s="5">
        <v>37</v>
      </c>
      <c r="C11" s="5">
        <v>27</v>
      </c>
      <c r="D11" s="5">
        <v>22</v>
      </c>
      <c r="E11" s="5">
        <v>13</v>
      </c>
      <c r="F11" s="5">
        <v>0.3</v>
      </c>
      <c r="G11" s="5">
        <v>139</v>
      </c>
      <c r="H11" s="6">
        <v>22</v>
      </c>
      <c r="I11" s="6">
        <v>71</v>
      </c>
      <c r="J11" s="6">
        <v>3.08</v>
      </c>
    </row>
    <row r="12" spans="1:11" ht="18.75">
      <c r="A12" s="13">
        <v>44051</v>
      </c>
      <c r="B12" s="5">
        <v>35</v>
      </c>
      <c r="C12" s="5">
        <v>24</v>
      </c>
      <c r="D12" s="5">
        <v>22</v>
      </c>
      <c r="E12" s="5">
        <v>12</v>
      </c>
      <c r="F12" s="5">
        <v>0.4</v>
      </c>
      <c r="G12" s="5">
        <v>132</v>
      </c>
      <c r="H12" s="6">
        <v>22</v>
      </c>
      <c r="I12" s="6">
        <v>71</v>
      </c>
      <c r="J12" s="6">
        <v>2.94</v>
      </c>
    </row>
    <row r="13" spans="1:11" ht="18.75">
      <c r="A13" s="13">
        <v>44083</v>
      </c>
      <c r="B13" s="5">
        <v>23</v>
      </c>
      <c r="C13" s="5">
        <v>32</v>
      </c>
      <c r="D13" s="5">
        <v>26</v>
      </c>
      <c r="E13" s="5">
        <v>18</v>
      </c>
      <c r="F13" s="5">
        <v>0.4</v>
      </c>
      <c r="G13" s="5">
        <v>105</v>
      </c>
      <c r="H13" s="6">
        <v>27</v>
      </c>
      <c r="I13" s="6">
        <v>90</v>
      </c>
      <c r="J13" s="6">
        <v>2.75</v>
      </c>
    </row>
    <row r="14" spans="1:11" ht="18.75">
      <c r="A14" s="13">
        <v>44114</v>
      </c>
      <c r="B14" s="5">
        <v>32</v>
      </c>
      <c r="C14" s="5">
        <v>53</v>
      </c>
      <c r="D14" s="5">
        <v>28</v>
      </c>
      <c r="E14" s="5">
        <v>24</v>
      </c>
      <c r="F14" s="5">
        <v>0.5</v>
      </c>
      <c r="G14" s="5">
        <v>99</v>
      </c>
      <c r="H14" s="6">
        <v>26</v>
      </c>
      <c r="I14" s="6">
        <v>83.9</v>
      </c>
      <c r="J14" s="6">
        <v>3.48</v>
      </c>
    </row>
    <row r="15" spans="1:11" ht="18.75">
      <c r="A15" s="13">
        <v>44146</v>
      </c>
      <c r="B15" s="5">
        <v>37</v>
      </c>
      <c r="C15" s="5">
        <v>59</v>
      </c>
      <c r="D15" s="5">
        <v>37</v>
      </c>
      <c r="E15" s="5">
        <v>25</v>
      </c>
      <c r="F15" s="5">
        <v>0.6</v>
      </c>
      <c r="G15" s="5">
        <v>62</v>
      </c>
      <c r="H15" s="6">
        <v>27</v>
      </c>
      <c r="I15" s="6">
        <v>90</v>
      </c>
      <c r="J15" s="6">
        <v>3.68</v>
      </c>
    </row>
    <row r="16" spans="1:11" s="33" customFormat="1" ht="18.75">
      <c r="A16" s="32">
        <v>44177</v>
      </c>
      <c r="B16" s="28">
        <v>36</v>
      </c>
      <c r="C16" s="28">
        <v>57</v>
      </c>
      <c r="D16" s="28">
        <v>35</v>
      </c>
      <c r="E16" s="28">
        <v>31</v>
      </c>
      <c r="F16" s="28">
        <v>0.7</v>
      </c>
      <c r="G16" s="28">
        <v>53</v>
      </c>
      <c r="H16" s="29">
        <v>29</v>
      </c>
      <c r="I16" s="29">
        <v>93.6</v>
      </c>
      <c r="J16" s="29">
        <v>3.71</v>
      </c>
    </row>
    <row r="17" spans="1:10" s="33" customFormat="1" ht="27" customHeight="1">
      <c r="A17" s="29" t="s">
        <v>23</v>
      </c>
      <c r="B17" s="29">
        <v>41</v>
      </c>
      <c r="C17" s="28">
        <v>56</v>
      </c>
      <c r="D17" s="28">
        <v>29</v>
      </c>
      <c r="E17" s="28">
        <v>21</v>
      </c>
      <c r="F17" s="28">
        <v>0.5</v>
      </c>
      <c r="G17" s="28">
        <v>101</v>
      </c>
      <c r="H17" s="29">
        <v>292</v>
      </c>
      <c r="I17" s="29">
        <v>80.900000000000006</v>
      </c>
      <c r="J17" s="29">
        <v>3.74</v>
      </c>
    </row>
    <row r="18" spans="1:10" s="30" customFormat="1" ht="18.75" hidden="1" customHeight="1">
      <c r="A18" s="30" t="s">
        <v>19</v>
      </c>
      <c r="B18" s="30">
        <v>44</v>
      </c>
      <c r="I18" s="30">
        <v>76.099999999999994</v>
      </c>
    </row>
    <row r="19" spans="1:10" s="30" customFormat="1" ht="18.75" hidden="1" customHeight="1">
      <c r="A19" s="30" t="s">
        <v>20</v>
      </c>
      <c r="B19" s="30">
        <v>35</v>
      </c>
      <c r="I19" s="30">
        <v>80</v>
      </c>
    </row>
    <row r="21" spans="1:10" hidden="1">
      <c r="B21" s="1">
        <f>(B17*335+20*30)/365</f>
        <v>39.273972602739725</v>
      </c>
    </row>
  </sheetData>
  <mergeCells count="6">
    <mergeCell ref="B10:J10"/>
    <mergeCell ref="A1:J1"/>
    <mergeCell ref="A2:A4"/>
    <mergeCell ref="B2:J2"/>
    <mergeCell ref="H3:H4"/>
    <mergeCell ref="J3:J4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="85" zoomScaleNormal="85" workbookViewId="0">
      <selection activeCell="C22" sqref="C22"/>
    </sheetView>
  </sheetViews>
  <sheetFormatPr defaultRowHeight="13.5"/>
  <cols>
    <col min="1" max="1" width="19.125" style="1" customWidth="1"/>
    <col min="2" max="11" width="10.625" style="1" customWidth="1"/>
    <col min="12" max="16384" width="9" style="1"/>
  </cols>
  <sheetData>
    <row r="1" spans="1:11" ht="48" customHeight="1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.75">
      <c r="A2" s="35" t="s">
        <v>9</v>
      </c>
      <c r="B2" s="35" t="s">
        <v>10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ht="20.25">
      <c r="A3" s="35"/>
      <c r="B3" s="18" t="s">
        <v>2</v>
      </c>
      <c r="C3" s="18" t="s">
        <v>4</v>
      </c>
      <c r="D3" s="18" t="s">
        <v>5</v>
      </c>
      <c r="E3" s="18" t="s">
        <v>6</v>
      </c>
      <c r="F3" s="18" t="s">
        <v>0</v>
      </c>
      <c r="G3" s="18" t="s">
        <v>8</v>
      </c>
      <c r="H3" s="35" t="s">
        <v>11</v>
      </c>
      <c r="I3" s="18" t="s">
        <v>12</v>
      </c>
      <c r="J3" s="35" t="s">
        <v>13</v>
      </c>
      <c r="K3" s="35" t="s">
        <v>14</v>
      </c>
    </row>
    <row r="4" spans="1:11" ht="22.5" thickBot="1">
      <c r="A4" s="35"/>
      <c r="B4" s="18" t="s">
        <v>3</v>
      </c>
      <c r="C4" s="18" t="s">
        <v>3</v>
      </c>
      <c r="D4" s="18" t="s">
        <v>3</v>
      </c>
      <c r="E4" s="18" t="s">
        <v>3</v>
      </c>
      <c r="F4" s="18" t="s">
        <v>7</v>
      </c>
      <c r="G4" s="18" t="s">
        <v>3</v>
      </c>
      <c r="H4" s="35"/>
      <c r="I4" s="18" t="s">
        <v>1</v>
      </c>
      <c r="J4" s="35"/>
      <c r="K4" s="35"/>
    </row>
    <row r="5" spans="1:11" ht="19.5" thickBot="1">
      <c r="A5" s="13">
        <v>43466</v>
      </c>
      <c r="B5" s="10">
        <v>77</v>
      </c>
      <c r="C5" s="11">
        <v>96</v>
      </c>
      <c r="D5" s="11">
        <v>42</v>
      </c>
      <c r="E5" s="11">
        <v>50</v>
      </c>
      <c r="F5" s="11">
        <v>1.1000000000000001</v>
      </c>
      <c r="G5" s="11">
        <v>57</v>
      </c>
      <c r="H5" s="12">
        <v>18</v>
      </c>
      <c r="I5" s="12">
        <v>58.7</v>
      </c>
      <c r="J5" s="12">
        <v>6.15</v>
      </c>
      <c r="K5" s="12">
        <v>5</v>
      </c>
    </row>
    <row r="6" spans="1:11" ht="19.5" thickBot="1">
      <c r="A6" s="13">
        <v>43498</v>
      </c>
      <c r="B6" s="7">
        <v>56</v>
      </c>
      <c r="C6" s="8">
        <v>74</v>
      </c>
      <c r="D6" s="8">
        <v>37</v>
      </c>
      <c r="E6" s="8">
        <v>37</v>
      </c>
      <c r="F6" s="8">
        <v>0.8</v>
      </c>
      <c r="G6" s="8">
        <v>87</v>
      </c>
      <c r="H6" s="9">
        <v>22</v>
      </c>
      <c r="I6" s="9">
        <v>78.599999999999994</v>
      </c>
      <c r="J6" s="9">
        <v>4.9400000000000004</v>
      </c>
      <c r="K6" s="9">
        <v>5</v>
      </c>
    </row>
    <row r="7" spans="1:11" ht="19.5" thickBot="1">
      <c r="A7" s="13">
        <v>43527</v>
      </c>
      <c r="B7" s="7">
        <v>57</v>
      </c>
      <c r="C7" s="8">
        <v>82</v>
      </c>
      <c r="D7" s="8">
        <v>34</v>
      </c>
      <c r="E7" s="8">
        <v>36</v>
      </c>
      <c r="F7" s="8">
        <v>0.6</v>
      </c>
      <c r="G7" s="8">
        <v>115</v>
      </c>
      <c r="H7" s="9">
        <v>24</v>
      </c>
      <c r="I7" s="9">
        <v>77.400000000000006</v>
      </c>
      <c r="J7" s="9">
        <v>5.14</v>
      </c>
      <c r="K7" s="9">
        <v>5</v>
      </c>
    </row>
    <row r="8" spans="1:11" ht="19.5" thickBot="1">
      <c r="A8" s="13">
        <v>43559</v>
      </c>
      <c r="B8" s="3">
        <v>36</v>
      </c>
      <c r="C8" s="3">
        <v>66</v>
      </c>
      <c r="D8" s="3">
        <v>33</v>
      </c>
      <c r="E8" s="3">
        <v>28</v>
      </c>
      <c r="F8" s="3">
        <v>0.4</v>
      </c>
      <c r="G8" s="3">
        <v>119</v>
      </c>
      <c r="H8" s="4">
        <v>25</v>
      </c>
      <c r="I8" s="4">
        <v>83.3</v>
      </c>
      <c r="J8" s="4">
        <v>4.07</v>
      </c>
      <c r="K8" s="4">
        <v>5</v>
      </c>
    </row>
    <row r="9" spans="1:11" ht="14.25" thickBot="1">
      <c r="A9" s="20">
        <v>43586</v>
      </c>
      <c r="B9" s="16">
        <v>30</v>
      </c>
      <c r="C9" s="16">
        <v>55</v>
      </c>
      <c r="D9" s="16">
        <v>36</v>
      </c>
      <c r="E9" s="16">
        <v>20</v>
      </c>
      <c r="F9" s="16">
        <v>0.3</v>
      </c>
      <c r="G9" s="16">
        <v>155</v>
      </c>
      <c r="H9" s="17">
        <v>17</v>
      </c>
      <c r="I9" s="17">
        <v>54.8</v>
      </c>
      <c r="J9" s="17">
        <v>3.79</v>
      </c>
      <c r="K9" s="17">
        <v>5</v>
      </c>
    </row>
    <row r="10" spans="1:11" ht="19.5" thickBot="1">
      <c r="A10" s="13">
        <v>43622</v>
      </c>
      <c r="B10" s="15">
        <v>34</v>
      </c>
      <c r="C10" s="16">
        <v>34</v>
      </c>
      <c r="D10" s="21">
        <v>8</v>
      </c>
      <c r="E10" s="16">
        <v>16</v>
      </c>
      <c r="F10" s="16">
        <v>0.3</v>
      </c>
      <c r="G10" s="16">
        <v>149</v>
      </c>
      <c r="H10" s="17">
        <v>22</v>
      </c>
      <c r="I10" s="17">
        <v>73.3</v>
      </c>
      <c r="J10" s="17">
        <v>3</v>
      </c>
      <c r="K10" s="17">
        <v>4</v>
      </c>
    </row>
    <row r="11" spans="1:11" ht="27" customHeight="1" thickBot="1">
      <c r="A11" s="14" t="s">
        <v>16</v>
      </c>
      <c r="B11" s="22">
        <f t="shared" ref="B11:G11" si="0">AVERAGE(B5:B10)</f>
        <v>48.333333333333336</v>
      </c>
      <c r="C11" s="22">
        <f t="shared" si="0"/>
        <v>67.833333333333329</v>
      </c>
      <c r="D11" s="22">
        <f t="shared" si="0"/>
        <v>31.666666666666668</v>
      </c>
      <c r="E11" s="22">
        <f t="shared" si="0"/>
        <v>31.166666666666668</v>
      </c>
      <c r="F11" s="22">
        <f t="shared" si="0"/>
        <v>0.58333333333333326</v>
      </c>
      <c r="G11" s="22">
        <f t="shared" si="0"/>
        <v>113.66666666666667</v>
      </c>
      <c r="H11" s="23">
        <v>106</v>
      </c>
      <c r="I11" s="24">
        <f>AVERAGE(I5:I10)</f>
        <v>71.016666666666666</v>
      </c>
      <c r="J11" s="15">
        <f>AVERAGE(J5:J10)</f>
        <v>4.5149999999999997</v>
      </c>
      <c r="K11" s="22">
        <f>AVERAGE(K5:K10)</f>
        <v>4.833333333333333</v>
      </c>
    </row>
    <row r="12" spans="1:11" ht="18.75">
      <c r="A12" s="25" t="s">
        <v>17</v>
      </c>
      <c r="B12" s="26">
        <v>70</v>
      </c>
      <c r="C12" s="26">
        <v>150</v>
      </c>
      <c r="D12" s="26">
        <v>150</v>
      </c>
      <c r="E12" s="26">
        <v>80</v>
      </c>
      <c r="F12" s="26">
        <v>4</v>
      </c>
      <c r="G12" s="26">
        <v>160</v>
      </c>
      <c r="H12" s="26"/>
      <c r="I12" s="26"/>
      <c r="J12" s="26"/>
      <c r="K12" s="27"/>
    </row>
    <row r="13" spans="1:11" ht="18.75">
      <c r="A13" s="25" t="s">
        <v>18</v>
      </c>
      <c r="B13" s="26">
        <v>35</v>
      </c>
      <c r="C13" s="26">
        <v>70</v>
      </c>
      <c r="D13" s="26">
        <v>60</v>
      </c>
      <c r="E13" s="26">
        <v>40</v>
      </c>
      <c r="F13" s="26"/>
      <c r="G13" s="26"/>
      <c r="H13" s="26"/>
      <c r="I13" s="26"/>
      <c r="J13" s="26"/>
      <c r="K13" s="27"/>
    </row>
    <row r="16" spans="1:11" ht="18.75">
      <c r="A16" s="36" t="s">
        <v>9</v>
      </c>
      <c r="B16" s="36" t="s">
        <v>10</v>
      </c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20.25">
      <c r="A17" s="36"/>
      <c r="B17" s="19" t="s">
        <v>2</v>
      </c>
      <c r="C17" s="19" t="s">
        <v>4</v>
      </c>
      <c r="D17" s="19" t="s">
        <v>5</v>
      </c>
      <c r="E17" s="19" t="s">
        <v>6</v>
      </c>
      <c r="F17" s="19" t="s">
        <v>0</v>
      </c>
      <c r="G17" s="19" t="s">
        <v>8</v>
      </c>
      <c r="H17" s="36" t="s">
        <v>11</v>
      </c>
      <c r="I17" s="19" t="s">
        <v>12</v>
      </c>
      <c r="J17" s="36" t="s">
        <v>13</v>
      </c>
      <c r="K17" s="36" t="s">
        <v>14</v>
      </c>
    </row>
    <row r="18" spans="1:11" ht="21.75">
      <c r="A18" s="36"/>
      <c r="B18" s="19" t="s">
        <v>3</v>
      </c>
      <c r="C18" s="19" t="s">
        <v>3</v>
      </c>
      <c r="D18" s="19" t="s">
        <v>3</v>
      </c>
      <c r="E18" s="19" t="s">
        <v>3</v>
      </c>
      <c r="F18" s="19" t="s">
        <v>7</v>
      </c>
      <c r="G18" s="19" t="s">
        <v>3</v>
      </c>
      <c r="H18" s="36"/>
      <c r="I18" s="19" t="s">
        <v>1</v>
      </c>
      <c r="J18" s="36"/>
      <c r="K18" s="36"/>
    </row>
    <row r="19" spans="1:11" ht="18.75">
      <c r="A19" s="2">
        <v>43101</v>
      </c>
      <c r="B19" s="5">
        <v>46</v>
      </c>
      <c r="C19" s="5">
        <v>63</v>
      </c>
      <c r="D19" s="5">
        <v>29</v>
      </c>
      <c r="E19" s="5">
        <v>36</v>
      </c>
      <c r="F19" s="5">
        <v>1.4</v>
      </c>
      <c r="G19" s="5">
        <v>60</v>
      </c>
      <c r="H19" s="6">
        <v>28</v>
      </c>
      <c r="I19" s="6">
        <v>90.3</v>
      </c>
      <c r="J19" s="6">
        <v>4.32</v>
      </c>
      <c r="K19" s="6">
        <v>3</v>
      </c>
    </row>
    <row r="20" spans="1:11" ht="18.75">
      <c r="A20" s="2">
        <v>43132</v>
      </c>
      <c r="B20" s="5">
        <v>76</v>
      </c>
      <c r="C20" s="5">
        <v>94</v>
      </c>
      <c r="D20" s="5">
        <v>41</v>
      </c>
      <c r="E20" s="5">
        <v>30</v>
      </c>
      <c r="F20" s="5">
        <v>1.7</v>
      </c>
      <c r="G20" s="5">
        <v>79</v>
      </c>
      <c r="H20" s="6">
        <v>19</v>
      </c>
      <c r="I20" s="6">
        <v>67.900000000000006</v>
      </c>
      <c r="J20" s="6">
        <v>5.87</v>
      </c>
      <c r="K20" s="6">
        <v>3</v>
      </c>
    </row>
    <row r="21" spans="1:11" ht="18.75">
      <c r="A21" s="2">
        <v>43160</v>
      </c>
      <c r="B21" s="5">
        <v>56</v>
      </c>
      <c r="C21" s="5">
        <v>70</v>
      </c>
      <c r="D21" s="5">
        <v>29</v>
      </c>
      <c r="E21" s="5">
        <v>27</v>
      </c>
      <c r="F21" s="5">
        <v>1.3</v>
      </c>
      <c r="G21" s="5">
        <v>112</v>
      </c>
      <c r="H21" s="6">
        <v>23</v>
      </c>
      <c r="I21" s="6">
        <v>74.2</v>
      </c>
      <c r="J21" s="6">
        <v>4.78</v>
      </c>
      <c r="K21" s="6">
        <v>3</v>
      </c>
    </row>
    <row r="22" spans="1:11" ht="18.75">
      <c r="A22" s="2">
        <v>43191</v>
      </c>
      <c r="B22" s="5">
        <v>35</v>
      </c>
      <c r="C22" s="5">
        <v>67</v>
      </c>
      <c r="D22" s="5">
        <v>46</v>
      </c>
      <c r="E22" s="5">
        <v>22</v>
      </c>
      <c r="F22" s="5">
        <v>1</v>
      </c>
      <c r="G22" s="5">
        <v>93</v>
      </c>
      <c r="H22" s="6">
        <v>29</v>
      </c>
      <c r="I22" s="6">
        <v>96.7</v>
      </c>
      <c r="J22" s="6">
        <v>4.0999999999999996</v>
      </c>
      <c r="K22" s="6">
        <v>3</v>
      </c>
    </row>
    <row r="23" spans="1:11" ht="18.75">
      <c r="A23" s="2">
        <v>43221</v>
      </c>
      <c r="B23" s="28">
        <v>25</v>
      </c>
      <c r="C23" s="28">
        <v>48</v>
      </c>
      <c r="D23" s="28">
        <v>68</v>
      </c>
      <c r="E23" s="28">
        <v>15</v>
      </c>
      <c r="F23" s="28">
        <v>1</v>
      </c>
      <c r="G23" s="28">
        <v>111</v>
      </c>
      <c r="H23" s="29">
        <v>25</v>
      </c>
      <c r="I23" s="29">
        <v>80.599999999999994</v>
      </c>
      <c r="J23" s="29">
        <v>3.85</v>
      </c>
      <c r="K23" s="29">
        <v>5</v>
      </c>
    </row>
    <row r="24" spans="1:11" ht="18.75">
      <c r="A24" s="2">
        <v>43252</v>
      </c>
      <c r="B24" s="5">
        <v>32</v>
      </c>
      <c r="C24" s="5">
        <v>31</v>
      </c>
      <c r="D24" s="5">
        <v>43</v>
      </c>
      <c r="E24" s="5">
        <v>4</v>
      </c>
      <c r="F24" s="5">
        <v>1</v>
      </c>
      <c r="G24" s="5">
        <v>171</v>
      </c>
      <c r="H24" s="6">
        <v>16</v>
      </c>
      <c r="I24" s="6">
        <v>53.3</v>
      </c>
      <c r="J24" s="6">
        <v>3.49</v>
      </c>
      <c r="K24" s="6">
        <v>5</v>
      </c>
    </row>
  </sheetData>
  <mergeCells count="11">
    <mergeCell ref="A16:A18"/>
    <mergeCell ref="B16:K16"/>
    <mergeCell ref="H17:H18"/>
    <mergeCell ref="J17:J18"/>
    <mergeCell ref="K17:K18"/>
    <mergeCell ref="A1:K1"/>
    <mergeCell ref="A2:A4"/>
    <mergeCell ref="B2:K2"/>
    <mergeCell ref="H3:H4"/>
    <mergeCell ref="J3:J4"/>
    <mergeCell ref="K3:K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2021-11-04T07:12:55Z</dcterms:modified>
</cp:coreProperties>
</file>