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37" activeTab="0"/>
  </bookViews>
  <sheets>
    <sheet name="收支平衡表" sheetId="1" r:id="rId1"/>
    <sheet name="经济分类支出汇总表" sheetId="2" r:id="rId2"/>
    <sheet name="项目支出表" sheetId="3" r:id="rId3"/>
  </sheets>
  <definedNames>
    <definedName name="_xlnm.Print_Area" localSheetId="0">'收支平衡表'!$A$1:$F$35</definedName>
    <definedName name="_xlnm.Print_Titles" localSheetId="1">'经济分类支出汇总表'!$1:$5</definedName>
    <definedName name="_xlnm.Print_Titles" localSheetId="0">'收支平衡表'!$1:$4</definedName>
  </definedNames>
  <calcPr fullCalcOnLoad="1"/>
</workbook>
</file>

<file path=xl/sharedStrings.xml><?xml version="1.0" encoding="utf-8"?>
<sst xmlns="http://schemas.openxmlformats.org/spreadsheetml/2006/main" count="234" uniqueCount="143">
  <si>
    <t>2021年 兴隆台区教育局（油教中心） 综合预算收支平衡表</t>
  </si>
  <si>
    <t>单位:万元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</si>
  <si>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</si>
  <si>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</si>
  <si>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</si>
  <si>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</si>
  <si>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</si>
  <si>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</si>
  <si>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</si>
  <si>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</si>
  <si>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一般公共服务支出</t>
  </si>
  <si>
    <t>二、罚没收入</t>
  </si>
  <si>
    <t>1、工资福利支出</t>
  </si>
  <si>
    <t>外交支出</t>
  </si>
  <si>
    <t>三、纳入预算管理的行政事业性收费</t>
  </si>
  <si>
    <t>2、商品和服务支出</t>
  </si>
  <si>
    <t>国防支出</t>
  </si>
  <si>
    <t>四、纳入预算管理的政府性基金</t>
  </si>
  <si>
    <t>3、对个人和家庭的补助</t>
  </si>
  <si>
    <t>公共安全支出</t>
  </si>
  <si>
    <t>五、纳入专户管理的行政事业性收费等收入</t>
  </si>
  <si>
    <t>二、项目支出</t>
  </si>
  <si>
    <t>教育支出</t>
  </si>
  <si>
    <t>六、专项收入</t>
  </si>
  <si>
    <t>科学技术支出</t>
  </si>
  <si>
    <t>七、国有经营收入</t>
  </si>
  <si>
    <t>文化体育与传媒支出</t>
  </si>
  <si>
    <t>八、其他收入</t>
  </si>
  <si>
    <t>社会保障和就业支出</t>
  </si>
  <si>
    <t>4、债务利息及费用支出</t>
  </si>
  <si>
    <t>社会保险基金支出</t>
  </si>
  <si>
    <t>5、资本性支出（基本建设）</t>
  </si>
  <si>
    <t>医疗卫生与计划生育支出</t>
  </si>
  <si>
    <t>6、资本性支出</t>
  </si>
  <si>
    <t>节能环保支出</t>
  </si>
  <si>
    <t>7、对企业补助（基本建设）</t>
  </si>
  <si>
    <t>城乡社区支出</t>
  </si>
  <si>
    <t>8、对企业补助</t>
  </si>
  <si>
    <t>农林水支出</t>
  </si>
  <si>
    <t>9、对社会保障基金支出</t>
  </si>
  <si>
    <t>交通运输支出</t>
  </si>
  <si>
    <t>10、其他支出</t>
  </si>
  <si>
    <t>资源勘探信息等支出</t>
  </si>
  <si>
    <t>商业服务等支出</t>
  </si>
  <si>
    <t>金融支出</t>
  </si>
  <si>
    <t>援助其他地区支出</t>
  </si>
  <si>
    <t>国土资源气象等支出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</si>
  <si>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</si>
  <si>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</si>
  <si>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</si>
  <si>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</si>
  <si>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</si>
  <si>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</si>
  <si>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</si>
  <si>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</si>
  <si>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</si>
  <si>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本年收入合计 </t>
  </si>
  <si>
    <t xml:space="preserve">本年支出合计 </t>
  </si>
  <si>
    <t>上年结转</t>
  </si>
  <si>
    <t xml:space="preserve">结转下年 </t>
  </si>
  <si>
    <r>
      <t xml:space="preserve"> </t>
    </r>
    <r>
      <rPr>
        <sz val="10"/>
        <rFont val="宋体"/>
        <family val="0"/>
      </rPr>
      <t>收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入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总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计</t>
    </r>
    <r>
      <rPr>
        <sz val="10"/>
        <rFont val="Trial"/>
        <family val="2"/>
      </rPr>
      <t xml:space="preserve"> </t>
    </r>
  </si>
  <si>
    <r>
      <rPr>
        <sz val="10"/>
        <rFont val="宋体"/>
        <family val="0"/>
      </rPr>
      <t>支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出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总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计</t>
    </r>
    <r>
      <rPr>
        <sz val="10"/>
        <rFont val="Trial"/>
        <family val="2"/>
      </rPr>
      <t xml:space="preserve"> </t>
    </r>
  </si>
  <si>
    <r>
      <rPr>
        <sz val="10"/>
        <rFont val="宋体"/>
        <family val="0"/>
      </rPr>
      <t>支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出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总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计</t>
    </r>
  </si>
  <si>
    <t>2021年 兴隆台区教育局（油教中心） 综合预算支出经济分类明细表</t>
  </si>
  <si>
    <t>单位名称</t>
  </si>
  <si>
    <t>合计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</si>
  <si>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</si>
  <si>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</si>
  <si>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</si>
  <si>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</si>
  <si>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</si>
  <si>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</si>
  <si>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工资福利支出项目</t>
  </si>
  <si>
    <t>商品和服务支出(定额外)</t>
  </si>
  <si>
    <t>对个人和家庭补助项目</t>
  </si>
  <si>
    <t>债务费用及利息支出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</si>
  <si>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</si>
  <si>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</si>
  <si>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</si>
  <si>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</si>
  <si>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</si>
  <si>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
支出</t>
  </si>
  <si>
    <t xml:space="preserve">  教育管理事务</t>
  </si>
  <si>
    <t xml:space="preserve">    行政运行</t>
  </si>
  <si>
    <t xml:space="preserve">        教育局本级</t>
  </si>
  <si>
    <t xml:space="preserve">    其他教育管理事务支出</t>
  </si>
  <si>
    <t xml:space="preserve">  普通教育</t>
  </si>
  <si>
    <t xml:space="preserve">    学前教育</t>
  </si>
  <si>
    <t xml:space="preserve">        兴隆台区教育事业发展服务中心</t>
  </si>
  <si>
    <t xml:space="preserve">        幼儿园</t>
  </si>
  <si>
    <t xml:space="preserve">    小学教育</t>
  </si>
  <si>
    <t xml:space="preserve">        林丰学校</t>
  </si>
  <si>
    <t xml:space="preserve">        实验小学</t>
  </si>
  <si>
    <t xml:space="preserve">        鹤乡小学</t>
  </si>
  <si>
    <t xml:space="preserve">        区一小</t>
  </si>
  <si>
    <t xml:space="preserve">        区二小</t>
  </si>
  <si>
    <t xml:space="preserve">        区三小</t>
  </si>
  <si>
    <t xml:space="preserve">        新世纪小学</t>
  </si>
  <si>
    <t xml:space="preserve">        鼎翔学校</t>
  </si>
  <si>
    <t xml:space="preserve">    初中教育</t>
  </si>
  <si>
    <t xml:space="preserve">        一完中</t>
  </si>
  <si>
    <t xml:space="preserve">        兴隆中学</t>
  </si>
  <si>
    <t xml:space="preserve">    高中教育</t>
  </si>
  <si>
    <t xml:space="preserve">    其他普通教育支出</t>
  </si>
  <si>
    <t xml:space="preserve">  教育费附加安排的支出</t>
  </si>
  <si>
    <t xml:space="preserve">    其他教育费附加安排的支出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</si>
  <si>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</si>
  <si>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</si>
  <si>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</si>
  <si>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抚恤</t>
  </si>
  <si>
    <t xml:space="preserve">    伤残抚恤</t>
  </si>
  <si>
    <t>卫生健康支出</t>
  </si>
  <si>
    <t xml:space="preserve">  行政事业单位医疗</t>
  </si>
  <si>
    <t xml:space="preserve">    行政单位医疗</t>
  </si>
  <si>
    <t>.3.81</t>
  </si>
  <si>
    <t xml:space="preserve">    事业单位医疗</t>
  </si>
  <si>
    <t xml:space="preserve">    公务员医疗补助</t>
  </si>
  <si>
    <t xml:space="preserve">  住房改革支出</t>
  </si>
  <si>
    <t xml:space="preserve">    住房公积金</t>
  </si>
  <si>
    <t>2021年 兴隆台区教育局（油教中心） 综合预算项目支出预算表</t>
  </si>
  <si>
    <t>部门/单位/经济科目</t>
  </si>
  <si>
    <t>功能科目</t>
  </si>
  <si>
    <t>项目名称</t>
  </si>
  <si>
    <t>项目申请理由及内容</t>
  </si>
  <si>
    <t>是否政
府采购</t>
  </si>
  <si>
    <t>金额</t>
  </si>
  <si>
    <t>教育局本级</t>
  </si>
  <si>
    <t xml:space="preserve">  商品和服务支出</t>
  </si>
  <si>
    <t>其他教育管理事务支出</t>
  </si>
  <si>
    <t>派驻组经费</t>
  </si>
  <si>
    <t>纪检派驻组工作经费。</t>
  </si>
  <si>
    <t>否</t>
  </si>
  <si>
    <t xml:space="preserve">  对个人和家庭补助</t>
  </si>
  <si>
    <t>其他普通教育支出</t>
  </si>
  <si>
    <t>资助配套费</t>
  </si>
  <si>
    <t>高中家庭困难学生免学费、高中国家助学金、家庭困难学生生活补助、农村非公办教师养老金补助区级配套资金。</t>
  </si>
  <si>
    <t>其他教育费附加安排的支出</t>
  </si>
  <si>
    <t>运营活动费</t>
  </si>
  <si>
    <t>校车运营费、科普教育活动费、学生活动费、运动会经费、校园责任险、教育城域网费。</t>
  </si>
  <si>
    <t xml:space="preserve">  资本性支出</t>
  </si>
  <si>
    <t>教学设施费</t>
  </si>
  <si>
    <t>校舍新建、改造工程及教学物资采购费用。</t>
  </si>
  <si>
    <t>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</si>
</sst>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_);[Red]\(0.0\)"/>
    <numFmt numFmtId="178" formatCode="0.00_ ;[Red]\-0.00\ "/>
  </numFmts>
  <fonts count="33">
    <font>
      <sz val="9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2"/>
      <name val="黑体"/>
      <family val="3"/>
    </font>
    <font>
      <sz val="10"/>
      <name val="黑体"/>
      <family val="3"/>
    </font>
    <font>
      <sz val="10"/>
      <name val="Trial"/>
      <family val="2"/>
    </font>
    <font>
      <sz val="12"/>
      <name val="T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name val="MS Sans Serif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8" fillId="3" borderId="1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19" fillId="4" borderId="0" applyNumberFormat="0" applyBorder="0" applyAlignment="0" applyProtection="0"/>
    <xf numFmtId="37" fontId="15" fillId="0" borderId="0">
      <alignment/>
      <protection/>
    </xf>
    <xf numFmtId="0" fontId="20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20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0" fillId="0" borderId="0">
      <alignment/>
      <protection/>
    </xf>
    <xf numFmtId="0" fontId="12" fillId="0" borderId="4" applyNumberFormat="0" applyFill="0" applyAlignment="0" applyProtection="0"/>
    <xf numFmtId="0" fontId="20" fillId="6" borderId="0" applyNumberFormat="0" applyBorder="0" applyAlignment="0" applyProtection="0"/>
    <xf numFmtId="0" fontId="17" fillId="0" borderId="5" applyNumberFormat="0" applyFill="0" applyAlignment="0" applyProtection="0"/>
    <xf numFmtId="0" fontId="20" fillId="7" borderId="0" applyNumberFormat="0" applyBorder="0" applyAlignment="0" applyProtection="0"/>
    <xf numFmtId="0" fontId="21" fillId="8" borderId="6" applyNumberFormat="0" applyAlignment="0" applyProtection="0"/>
    <xf numFmtId="0" fontId="29" fillId="8" borderId="1" applyNumberFormat="0" applyAlignment="0" applyProtection="0"/>
    <xf numFmtId="0" fontId="11" fillId="9" borderId="7" applyNumberFormat="0" applyAlignment="0" applyProtection="0"/>
    <xf numFmtId="0" fontId="10" fillId="2" borderId="0" applyNumberFormat="0" applyBorder="0" applyAlignment="0" applyProtection="0"/>
    <xf numFmtId="0" fontId="20" fillId="10" borderId="0" applyNumberFormat="0" applyBorder="0" applyAlignment="0" applyProtection="0"/>
    <xf numFmtId="0" fontId="30" fillId="0" borderId="8" applyNumberFormat="0" applyFill="0" applyAlignment="0" applyProtection="0"/>
    <xf numFmtId="0" fontId="23" fillId="0" borderId="9" applyNumberFormat="0" applyFill="0" applyAlignment="0" applyProtection="0"/>
    <xf numFmtId="0" fontId="31" fillId="11" borderId="0" applyNumberFormat="0" applyBorder="0" applyAlignment="0" applyProtection="0"/>
    <xf numFmtId="0" fontId="27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6" borderId="0" applyNumberFormat="0" applyBorder="0" applyAlignment="0" applyProtection="0"/>
    <xf numFmtId="0" fontId="10" fillId="16" borderId="0" applyNumberFormat="0" applyBorder="0" applyAlignment="0" applyProtection="0"/>
    <xf numFmtId="0" fontId="20" fillId="6" borderId="0" applyNumberFormat="0" applyBorder="0" applyAlignment="0" applyProtection="0"/>
    <xf numFmtId="0" fontId="20" fillId="17" borderId="0" applyNumberFormat="0" applyBorder="0" applyAlignment="0" applyProtection="0"/>
    <xf numFmtId="0" fontId="10" fillId="3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3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49" fontId="1" fillId="0" borderId="10" xfId="36" applyNumberFormat="1" applyFont="1" applyFill="1" applyBorder="1" applyAlignment="1">
      <alignment horizontal="center" vertical="center" wrapText="1"/>
      <protection/>
    </xf>
    <xf numFmtId="176" fontId="1" fillId="0" borderId="10" xfId="36" applyNumberFormat="1" applyFont="1" applyFill="1" applyBorder="1" applyAlignment="1">
      <alignment horizontal="right" vertical="center" wrapText="1"/>
      <protection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49" fontId="32" fillId="0" borderId="10" xfId="0" applyNumberFormat="1" applyFont="1" applyFill="1" applyBorder="1" applyAlignment="1" applyProtection="1">
      <alignment horizontal="center" vertical="center" wrapText="1"/>
      <protection/>
    </xf>
    <xf numFmtId="177" fontId="32" fillId="0" borderId="10" xfId="0" applyNumberFormat="1" applyFont="1" applyFill="1" applyBorder="1" applyAlignment="1" applyProtection="1">
      <alignment horizontal="center" vertical="center" wrapText="1"/>
      <protection/>
    </xf>
    <xf numFmtId="177" fontId="32" fillId="0" borderId="10" xfId="0" applyNumberFormat="1" applyFont="1" applyFill="1" applyBorder="1" applyAlignment="1" applyProtection="1">
      <alignment horizontal="center" vertical="center"/>
      <protection/>
    </xf>
    <xf numFmtId="177" fontId="32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78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177" fontId="0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17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178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vertical="center" wrapText="1"/>
    </xf>
    <xf numFmtId="178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vertical="center"/>
    </xf>
    <xf numFmtId="178" fontId="1" fillId="0" borderId="10" xfId="68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178" fontId="1" fillId="0" borderId="13" xfId="0" applyNumberFormat="1" applyFont="1" applyFill="1" applyBorder="1" applyAlignment="1" applyProtection="1">
      <alignment horizontal="right" vertical="center" wrapText="1"/>
      <protection/>
    </xf>
    <xf numFmtId="178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showGridLines="0" showZeros="0" tabSelected="1" workbookViewId="0" topLeftCell="A3">
      <selection activeCell="J18" sqref="J18"/>
    </sheetView>
  </sheetViews>
  <sheetFormatPr defaultColWidth="9.33203125" defaultRowHeight="11.25"/>
  <cols>
    <col min="1" max="1" width="44.83203125" style="38" customWidth="1"/>
    <col min="2" max="2" width="20.83203125" style="38" customWidth="1"/>
    <col min="3" max="3" width="44.83203125" style="38" customWidth="1"/>
    <col min="4" max="4" width="20.83203125" style="38" customWidth="1"/>
    <col min="5" max="5" width="44.83203125" style="38" customWidth="1"/>
    <col min="6" max="6" width="20.83203125" style="38" customWidth="1"/>
    <col min="7" max="16384" width="9.33203125" style="38" customWidth="1"/>
  </cols>
  <sheetData>
    <row r="1" spans="1:6" ht="30" customHeight="1">
      <c r="A1" s="39" t="s">
        <v>0</v>
      </c>
      <c r="B1" s="39"/>
      <c r="C1" s="39"/>
      <c r="D1" s="39"/>
      <c r="E1" s="39"/>
      <c r="F1" s="39"/>
    </row>
    <row r="2" spans="1:6" s="36" customFormat="1" ht="24.75" customHeight="1">
      <c r="A2" s="33"/>
      <c r="B2" s="33"/>
      <c r="C2" s="33"/>
      <c r="D2" s="40"/>
      <c r="E2" s="33"/>
      <c r="F2" s="41" t="s">
        <v>1</v>
      </c>
    </row>
    <row r="3" spans="1:6" s="37" customFormat="1" ht="18" customHeight="1">
      <c r="A3" s="42" t="s">
        <v>2</v>
      </c>
      <c r="B3" s="42"/>
      <c r="C3" s="42" t="s">
        <v>3</v>
      </c>
      <c r="D3" s="42"/>
      <c r="E3" s="42"/>
      <c r="F3" s="42"/>
    </row>
    <row r="4" spans="1:7" s="37" customFormat="1" ht="18" customHeight="1">
      <c r="A4" s="42" t="s">
        <v>4</v>
      </c>
      <c r="B4" s="43" t="s">
        <v>5</v>
      </c>
      <c r="C4" s="42" t="s">
        <v>6</v>
      </c>
      <c r="D4" s="42" t="s">
        <v>5</v>
      </c>
      <c r="E4" s="42" t="s">
        <v>7</v>
      </c>
      <c r="F4" s="42" t="s">
        <v>5</v>
      </c>
      <c r="G4" s="31"/>
    </row>
    <row r="5" spans="1:7" s="37" customFormat="1" ht="18" customHeight="1">
      <c r="A5" s="44" t="s">
        <v>8</v>
      </c>
      <c r="B5" s="45">
        <v>66148.16</v>
      </c>
      <c r="C5" s="46" t="s">
        <v>9</v>
      </c>
      <c r="D5" s="47">
        <v>61937.53</v>
      </c>
      <c r="E5" s="48" t="s">
        <v>10</v>
      </c>
      <c r="F5" s="49"/>
      <c r="G5" s="31"/>
    </row>
    <row r="6" spans="1:7" s="37" customFormat="1" ht="18" customHeight="1">
      <c r="A6" s="50" t="s">
        <v>11</v>
      </c>
      <c r="B6" s="45">
        <v>0</v>
      </c>
      <c r="C6" s="51" t="s">
        <v>12</v>
      </c>
      <c r="D6" s="47">
        <v>52470.38</v>
      </c>
      <c r="E6" s="48" t="s">
        <v>13</v>
      </c>
      <c r="F6" s="49">
        <v>0</v>
      </c>
      <c r="G6" s="31"/>
    </row>
    <row r="7" spans="1:6" s="37" customFormat="1" ht="18" customHeight="1">
      <c r="A7" s="44" t="s">
        <v>14</v>
      </c>
      <c r="B7" s="45">
        <v>0</v>
      </c>
      <c r="C7" s="51" t="s">
        <v>15</v>
      </c>
      <c r="D7" s="47">
        <v>8242.29</v>
      </c>
      <c r="E7" s="48" t="s">
        <v>16</v>
      </c>
      <c r="F7" s="49">
        <v>0</v>
      </c>
    </row>
    <row r="8" spans="1:7" s="37" customFormat="1" ht="18" customHeight="1">
      <c r="A8" s="44" t="s">
        <v>17</v>
      </c>
      <c r="B8" s="45">
        <v>0</v>
      </c>
      <c r="C8" s="51" t="s">
        <v>18</v>
      </c>
      <c r="D8" s="47">
        <v>1224.86</v>
      </c>
      <c r="E8" s="48" t="s">
        <v>19</v>
      </c>
      <c r="F8" s="49">
        <v>0</v>
      </c>
      <c r="G8" s="31"/>
    </row>
    <row r="9" spans="1:7" s="37" customFormat="1" ht="18" customHeight="1">
      <c r="A9" s="44" t="s">
        <v>20</v>
      </c>
      <c r="B9" s="45">
        <v>1833.37</v>
      </c>
      <c r="C9" s="46" t="s">
        <v>21</v>
      </c>
      <c r="D9" s="47">
        <v>6044</v>
      </c>
      <c r="E9" s="48" t="s">
        <v>22</v>
      </c>
      <c r="F9" s="47">
        <v>55414.75</v>
      </c>
      <c r="G9" s="31"/>
    </row>
    <row r="10" spans="1:7" s="37" customFormat="1" ht="18" customHeight="1">
      <c r="A10" s="44" t="s">
        <v>23</v>
      </c>
      <c r="B10" s="47">
        <v>0</v>
      </c>
      <c r="C10" s="48" t="s">
        <v>12</v>
      </c>
      <c r="D10" s="47">
        <v>0</v>
      </c>
      <c r="E10" s="48" t="s">
        <v>24</v>
      </c>
      <c r="F10" s="47">
        <v>0</v>
      </c>
      <c r="G10" s="31"/>
    </row>
    <row r="11" spans="1:7" s="37" customFormat="1" ht="18" customHeight="1">
      <c r="A11" s="44" t="s">
        <v>25</v>
      </c>
      <c r="B11" s="52">
        <v>0</v>
      </c>
      <c r="C11" s="51" t="s">
        <v>15</v>
      </c>
      <c r="D11" s="47">
        <v>592</v>
      </c>
      <c r="E11" s="48" t="s">
        <v>26</v>
      </c>
      <c r="F11" s="47">
        <v>0</v>
      </c>
      <c r="G11" s="31"/>
    </row>
    <row r="12" spans="1:7" s="37" customFormat="1" ht="18" customHeight="1">
      <c r="A12" s="44" t="s">
        <v>27</v>
      </c>
      <c r="B12" s="45">
        <v>0</v>
      </c>
      <c r="C12" s="48" t="s">
        <v>18</v>
      </c>
      <c r="D12" s="47">
        <v>42</v>
      </c>
      <c r="E12" s="48" t="s">
        <v>28</v>
      </c>
      <c r="F12" s="47">
        <v>5682.52</v>
      </c>
      <c r="G12" s="31"/>
    </row>
    <row r="13" spans="1:6" s="37" customFormat="1" ht="18" customHeight="1">
      <c r="A13" s="44"/>
      <c r="B13" s="45"/>
      <c r="C13" s="51" t="s">
        <v>29</v>
      </c>
      <c r="D13" s="47">
        <v>0</v>
      </c>
      <c r="E13" s="48" t="s">
        <v>30</v>
      </c>
      <c r="F13" s="47">
        <v>0</v>
      </c>
    </row>
    <row r="14" spans="1:6" s="37" customFormat="1" ht="18" customHeight="1">
      <c r="A14" s="50"/>
      <c r="B14" s="45"/>
      <c r="C14" s="51" t="s">
        <v>31</v>
      </c>
      <c r="D14" s="47">
        <v>0</v>
      </c>
      <c r="E14" s="48" t="s">
        <v>32</v>
      </c>
      <c r="F14" s="47">
        <v>2968.98</v>
      </c>
    </row>
    <row r="15" spans="1:6" s="37" customFormat="1" ht="18" customHeight="1">
      <c r="A15" s="44"/>
      <c r="B15" s="45"/>
      <c r="C15" s="51" t="s">
        <v>33</v>
      </c>
      <c r="D15" s="47">
        <v>5410</v>
      </c>
      <c r="E15" s="48" t="s">
        <v>34</v>
      </c>
      <c r="F15" s="47">
        <v>0</v>
      </c>
    </row>
    <row r="16" spans="1:7" s="37" customFormat="1" ht="18" customHeight="1">
      <c r="A16" s="44"/>
      <c r="B16" s="47"/>
      <c r="C16" s="51" t="s">
        <v>35</v>
      </c>
      <c r="D16" s="47">
        <v>0</v>
      </c>
      <c r="E16" s="48" t="s">
        <v>36</v>
      </c>
      <c r="F16" s="47">
        <v>0</v>
      </c>
      <c r="G16" s="31"/>
    </row>
    <row r="17" spans="1:7" s="37" customFormat="1" ht="18" customHeight="1">
      <c r="A17" s="48"/>
      <c r="B17" s="53"/>
      <c r="C17" s="51" t="s">
        <v>37</v>
      </c>
      <c r="D17" s="47">
        <v>0</v>
      </c>
      <c r="E17" s="48" t="s">
        <v>38</v>
      </c>
      <c r="F17" s="47">
        <v>0</v>
      </c>
      <c r="G17" s="31"/>
    </row>
    <row r="18" spans="1:7" s="37" customFormat="1" ht="18" customHeight="1">
      <c r="A18" s="48"/>
      <c r="B18" s="47"/>
      <c r="C18" s="51" t="s">
        <v>39</v>
      </c>
      <c r="D18" s="47">
        <v>0</v>
      </c>
      <c r="E18" s="48" t="s">
        <v>40</v>
      </c>
      <c r="F18" s="47">
        <v>0</v>
      </c>
      <c r="G18" s="31"/>
    </row>
    <row r="19" spans="1:7" s="37" customFormat="1" ht="18" customHeight="1">
      <c r="A19" s="46"/>
      <c r="B19" s="47"/>
      <c r="C19" s="51" t="s">
        <v>41</v>
      </c>
      <c r="D19" s="35">
        <v>0</v>
      </c>
      <c r="E19" s="48" t="s">
        <v>42</v>
      </c>
      <c r="F19" s="47">
        <v>0</v>
      </c>
      <c r="G19" s="31"/>
    </row>
    <row r="20" spans="1:7" s="37" customFormat="1" ht="18" customHeight="1">
      <c r="A20" s="46"/>
      <c r="B20" s="47"/>
      <c r="C20" s="51"/>
      <c r="D20" s="35"/>
      <c r="E20" s="48" t="s">
        <v>43</v>
      </c>
      <c r="F20" s="47">
        <v>0</v>
      </c>
      <c r="G20" s="31"/>
    </row>
    <row r="21" spans="1:7" s="37" customFormat="1" ht="18" customHeight="1">
      <c r="A21" s="46"/>
      <c r="B21" s="47"/>
      <c r="C21" s="51"/>
      <c r="D21" s="35"/>
      <c r="E21" s="48" t="s">
        <v>44</v>
      </c>
      <c r="F21" s="47">
        <v>0</v>
      </c>
      <c r="G21" s="31"/>
    </row>
    <row r="22" spans="1:7" s="37" customFormat="1" ht="18" customHeight="1">
      <c r="A22" s="46"/>
      <c r="B22" s="47"/>
      <c r="C22" s="46"/>
      <c r="D22" s="35"/>
      <c r="E22" s="48" t="s">
        <v>45</v>
      </c>
      <c r="F22" s="47">
        <v>0</v>
      </c>
      <c r="G22" s="31"/>
    </row>
    <row r="23" spans="1:7" s="37" customFormat="1" ht="18" customHeight="1">
      <c r="A23" s="46"/>
      <c r="B23" s="47"/>
      <c r="C23" s="46"/>
      <c r="D23" s="35"/>
      <c r="E23" s="48" t="s">
        <v>46</v>
      </c>
      <c r="F23" s="47">
        <v>0</v>
      </c>
      <c r="G23" s="31"/>
    </row>
    <row r="24" spans="1:8" s="37" customFormat="1" ht="18" customHeight="1">
      <c r="A24" s="51"/>
      <c r="B24" s="47"/>
      <c r="C24" s="46"/>
      <c r="D24" s="35"/>
      <c r="E24" s="48" t="s">
        <v>47</v>
      </c>
      <c r="F24" s="47">
        <v>3915.28</v>
      </c>
      <c r="H24" s="31"/>
    </row>
    <row r="25" spans="1:8" s="37" customFormat="1" ht="18" customHeight="1">
      <c r="A25" s="51"/>
      <c r="B25" s="47"/>
      <c r="C25" s="46"/>
      <c r="D25" s="54"/>
      <c r="E25" s="48" t="s">
        <v>48</v>
      </c>
      <c r="F25" s="47">
        <v>0</v>
      </c>
      <c r="H25" s="31"/>
    </row>
    <row r="26" spans="1:8" s="37" customFormat="1" ht="18" customHeight="1">
      <c r="A26" s="51"/>
      <c r="B26" s="47"/>
      <c r="C26" s="46"/>
      <c r="D26" s="54"/>
      <c r="E26" s="48" t="s">
        <v>49</v>
      </c>
      <c r="F26" s="47">
        <v>0</v>
      </c>
      <c r="G26" s="31"/>
      <c r="H26" s="31"/>
    </row>
    <row r="27" spans="1:8" s="37" customFormat="1" ht="18" customHeight="1">
      <c r="A27" s="51"/>
      <c r="B27" s="47"/>
      <c r="C27" s="46"/>
      <c r="D27" s="54"/>
      <c r="E27" s="48" t="s">
        <v>50</v>
      </c>
      <c r="F27" s="47">
        <v>0</v>
      </c>
      <c r="G27" s="31"/>
      <c r="H27" s="31"/>
    </row>
    <row r="28" spans="1:8" s="37" customFormat="1" ht="18" customHeight="1">
      <c r="A28" s="51"/>
      <c r="B28" s="47"/>
      <c r="C28" s="46"/>
      <c r="D28" s="54"/>
      <c r="E28" s="48" t="s">
        <v>51</v>
      </c>
      <c r="F28" s="47">
        <v>0</v>
      </c>
      <c r="H28" s="31"/>
    </row>
    <row r="29" spans="1:8" s="37" customFormat="1" ht="18" customHeight="1">
      <c r="A29" s="51"/>
      <c r="B29" s="47"/>
      <c r="C29" s="46"/>
      <c r="D29" s="54"/>
      <c r="E29" s="48" t="s">
        <v>52</v>
      </c>
      <c r="F29" s="47">
        <v>0</v>
      </c>
      <c r="H29" s="31"/>
    </row>
    <row r="30" spans="1:8" s="37" customFormat="1" ht="18" customHeight="1">
      <c r="A30" s="51"/>
      <c r="B30" s="47"/>
      <c r="C30" s="46"/>
      <c r="D30" s="54"/>
      <c r="E30" s="48" t="s">
        <v>53</v>
      </c>
      <c r="F30" s="47">
        <v>0</v>
      </c>
      <c r="H30" s="31"/>
    </row>
    <row r="31" spans="1:8" s="37" customFormat="1" ht="18" customHeight="1">
      <c r="A31" s="51"/>
      <c r="B31" s="47"/>
      <c r="C31" s="46"/>
      <c r="D31" s="54"/>
      <c r="E31" s="48" t="s">
        <v>54</v>
      </c>
      <c r="F31" s="47">
        <v>0</v>
      </c>
      <c r="G31" s="31"/>
      <c r="H31" s="31"/>
    </row>
    <row r="32" spans="1:7" s="37" customFormat="1" ht="18" customHeight="1">
      <c r="A32" s="51"/>
      <c r="B32" s="47"/>
      <c r="C32" s="46"/>
      <c r="D32" s="35"/>
      <c r="E32" s="48" t="s">
        <v>55</v>
      </c>
      <c r="F32" s="47">
        <v>0</v>
      </c>
      <c r="G32" s="31"/>
    </row>
    <row r="33" spans="1:7" s="37" customFormat="1" ht="18" customHeight="1">
      <c r="A33" s="55" t="s">
        <v>56</v>
      </c>
      <c r="B33" s="56">
        <f>B5+B6+B7+B8+B9+B10+B11+B12+B13+B14+B15+B16+B17+B18</f>
        <v>67981.53</v>
      </c>
      <c r="C33" s="55" t="s">
        <v>57</v>
      </c>
      <c r="D33" s="57">
        <f>F33</f>
        <v>67981.53000000001</v>
      </c>
      <c r="E33" s="55" t="s">
        <v>57</v>
      </c>
      <c r="F33" s="56">
        <f>F5+F6+F7+F8+F9+F10+F11+F12+F13+F14+F15+F16+F17+F18+F19+F20+F21+F22+F23+F24+F25+F26+F27+F28+F29+F30+F31+F32</f>
        <v>67981.53000000001</v>
      </c>
      <c r="G33" s="31"/>
    </row>
    <row r="34" spans="1:6" s="37" customFormat="1" ht="18" customHeight="1">
      <c r="A34" s="58" t="s">
        <v>58</v>
      </c>
      <c r="B34" s="57">
        <v>0</v>
      </c>
      <c r="C34" s="55" t="s">
        <v>59</v>
      </c>
      <c r="D34" s="56">
        <f>D35-D33</f>
        <v>0</v>
      </c>
      <c r="E34" s="55" t="s">
        <v>59</v>
      </c>
      <c r="F34" s="56"/>
    </row>
    <row r="35" spans="1:6" s="37" customFormat="1" ht="18" customHeight="1">
      <c r="A35" s="59" t="s">
        <v>60</v>
      </c>
      <c r="B35" s="57">
        <f>SUM(B33:B34)</f>
        <v>67981.53</v>
      </c>
      <c r="C35" s="60" t="s">
        <v>61</v>
      </c>
      <c r="D35" s="61">
        <f>D5+D9+D22+D24+D23</f>
        <v>67981.53</v>
      </c>
      <c r="E35" s="60" t="s">
        <v>62</v>
      </c>
      <c r="F35" s="61">
        <f>SUM(F33:F34)</f>
        <v>67981.53000000001</v>
      </c>
    </row>
    <row r="36" spans="1:2" ht="14.25">
      <c r="A36" s="62"/>
      <c r="B36" s="62"/>
    </row>
    <row r="37" ht="14.25">
      <c r="A37" s="63"/>
    </row>
    <row r="41" ht="14.25">
      <c r="A41" s="63"/>
    </row>
    <row r="45" ht="14.25">
      <c r="A45" s="63"/>
    </row>
    <row r="49" ht="14.25">
      <c r="A49" s="63"/>
    </row>
    <row r="67" ht="14.25">
      <c r="A67" s="63"/>
    </row>
    <row r="69" ht="14.25">
      <c r="A69" s="63"/>
    </row>
    <row r="82" ht="15">
      <c r="A82" s="64"/>
    </row>
    <row r="83" ht="14.25">
      <c r="A83" s="63"/>
    </row>
    <row r="84" ht="15">
      <c r="A84" s="64"/>
    </row>
    <row r="85" ht="14.25">
      <c r="A85" s="63"/>
    </row>
  </sheetData>
  <sheetProtection/>
  <mergeCells count="3">
    <mergeCell ref="A1:F1"/>
    <mergeCell ref="A3:B3"/>
    <mergeCell ref="C3:F3"/>
  </mergeCells>
  <printOptions horizontalCentered="1"/>
  <pageMargins left="0.7874015748031497" right="0.7874015748031497" top="0.6692913385826772" bottom="0.5118110236220472" header="0" footer="0.2362204724409449"/>
  <pageSetup fitToHeight="100" horizontalDpi="1200" verticalDpi="12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8"/>
  <sheetViews>
    <sheetView showGridLines="0" showZeros="0" workbookViewId="0" topLeftCell="A27">
      <selection activeCell="I46" sqref="I46"/>
    </sheetView>
  </sheetViews>
  <sheetFormatPr defaultColWidth="9.33203125" defaultRowHeight="12.75" customHeight="1"/>
  <cols>
    <col min="1" max="1" width="25.83203125" style="0" customWidth="1"/>
    <col min="2" max="2" width="11.33203125" style="0" customWidth="1"/>
    <col min="3" max="3" width="12" style="0" customWidth="1"/>
    <col min="4" max="4" width="12.16015625" style="0" customWidth="1"/>
    <col min="5" max="5" width="11.33203125" style="0" customWidth="1"/>
    <col min="6" max="6" width="9.5" style="0" customWidth="1"/>
    <col min="7" max="7" width="9.66015625" style="0" customWidth="1"/>
    <col min="8" max="8" width="7.5" style="0" customWidth="1"/>
    <col min="9" max="9" width="9" style="0" customWidth="1"/>
    <col min="10" max="11" width="8.33203125" style="0" customWidth="1"/>
    <col min="12" max="12" width="8" style="0" customWidth="1"/>
    <col min="13" max="13" width="9.5" style="0" customWidth="1"/>
    <col min="14" max="14" width="8.33203125" style="0" customWidth="1"/>
    <col min="15" max="15" width="5.5" style="0" customWidth="1"/>
    <col min="16" max="16" width="8.33203125" style="0" customWidth="1"/>
    <col min="17" max="17" width="5.66015625" style="0" customWidth="1"/>
    <col min="18" max="19" width="10.66015625" style="0" customWidth="1"/>
  </cols>
  <sheetData>
    <row r="1" spans="1:19" ht="30" customHeight="1">
      <c r="A1" s="21" t="s">
        <v>63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31"/>
      <c r="S1" s="31"/>
    </row>
    <row r="2" spans="1:19" ht="20.2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32" t="s">
        <v>1</v>
      </c>
      <c r="R2" s="33"/>
      <c r="S2" s="33"/>
    </row>
    <row r="3" spans="1:19" ht="25.5" customHeight="1">
      <c r="A3" s="24" t="s">
        <v>64</v>
      </c>
      <c r="B3" s="25" t="s">
        <v>65</v>
      </c>
      <c r="C3" s="26" t="s">
        <v>66</v>
      </c>
      <c r="D3" s="26"/>
      <c r="E3" s="26"/>
      <c r="F3" s="26"/>
      <c r="G3" s="27" t="s">
        <v>67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33"/>
      <c r="S3" s="33"/>
    </row>
    <row r="4" spans="1:19" ht="25.5" customHeight="1">
      <c r="A4" s="24"/>
      <c r="B4" s="25"/>
      <c r="C4" s="25" t="s">
        <v>68</v>
      </c>
      <c r="D4" s="25" t="s">
        <v>69</v>
      </c>
      <c r="E4" s="25" t="s">
        <v>70</v>
      </c>
      <c r="F4" s="25" t="s">
        <v>71</v>
      </c>
      <c r="G4" s="25" t="s">
        <v>68</v>
      </c>
      <c r="H4" s="25" t="s">
        <v>72</v>
      </c>
      <c r="I4" s="25" t="s">
        <v>73</v>
      </c>
      <c r="J4" s="25" t="s">
        <v>74</v>
      </c>
      <c r="K4" s="25" t="s">
        <v>75</v>
      </c>
      <c r="L4" s="25" t="s">
        <v>76</v>
      </c>
      <c r="M4" s="25" t="s">
        <v>77</v>
      </c>
      <c r="N4" s="25" t="s">
        <v>78</v>
      </c>
      <c r="O4" s="25" t="s">
        <v>79</v>
      </c>
      <c r="P4" s="25" t="s">
        <v>80</v>
      </c>
      <c r="Q4" s="25" t="s">
        <v>81</v>
      </c>
      <c r="R4" s="33"/>
      <c r="S4" s="33"/>
    </row>
    <row r="5" spans="1:19" ht="26.25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34"/>
      <c r="S5" s="34"/>
    </row>
    <row r="6" spans="1:19" s="20" customFormat="1" ht="15.75" customHeight="1">
      <c r="A6" s="28" t="s">
        <v>65</v>
      </c>
      <c r="B6" s="29">
        <v>67981.53000000001</v>
      </c>
      <c r="C6" s="29">
        <v>61937.530000000006</v>
      </c>
      <c r="D6" s="29">
        <v>52470.38</v>
      </c>
      <c r="E6" s="29">
        <v>8242.289999999999</v>
      </c>
      <c r="F6" s="29">
        <v>1224.86</v>
      </c>
      <c r="G6" s="29">
        <v>6044</v>
      </c>
      <c r="H6" s="29">
        <v>0</v>
      </c>
      <c r="I6" s="29">
        <v>592</v>
      </c>
      <c r="J6" s="29">
        <v>42</v>
      </c>
      <c r="K6" s="29">
        <v>0</v>
      </c>
      <c r="L6" s="29">
        <v>0</v>
      </c>
      <c r="M6" s="29">
        <v>5410</v>
      </c>
      <c r="N6" s="29">
        <v>0</v>
      </c>
      <c r="O6" s="29">
        <v>0</v>
      </c>
      <c r="P6" s="29">
        <v>0</v>
      </c>
      <c r="Q6" s="35">
        <v>0</v>
      </c>
      <c r="R6" s="31"/>
      <c r="S6" s="31"/>
    </row>
    <row r="7" spans="1:17" ht="15.75" customHeight="1">
      <c r="A7" s="28" t="s">
        <v>22</v>
      </c>
      <c r="B7" s="29">
        <v>55414.75000000001</v>
      </c>
      <c r="C7" s="29">
        <v>49370.75000000001</v>
      </c>
      <c r="D7" s="29">
        <v>40356.77</v>
      </c>
      <c r="E7" s="29">
        <v>8242.289999999999</v>
      </c>
      <c r="F7" s="29">
        <v>771.69</v>
      </c>
      <c r="G7" s="29">
        <v>6044</v>
      </c>
      <c r="H7" s="29">
        <v>0</v>
      </c>
      <c r="I7" s="29">
        <v>592</v>
      </c>
      <c r="J7" s="29">
        <v>42</v>
      </c>
      <c r="K7" s="29">
        <v>0</v>
      </c>
      <c r="L7" s="29">
        <v>0</v>
      </c>
      <c r="M7" s="29">
        <v>5410</v>
      </c>
      <c r="N7" s="29">
        <v>0</v>
      </c>
      <c r="O7" s="29">
        <v>0</v>
      </c>
      <c r="P7" s="29">
        <v>0</v>
      </c>
      <c r="Q7" s="35">
        <v>0</v>
      </c>
    </row>
    <row r="8" spans="1:17" ht="15.75" customHeight="1">
      <c r="A8" s="28" t="s">
        <v>82</v>
      </c>
      <c r="B8" s="29">
        <v>60.39</v>
      </c>
      <c r="C8" s="29">
        <v>58.39</v>
      </c>
      <c r="D8" s="29">
        <v>49.87</v>
      </c>
      <c r="E8" s="29">
        <v>8.52</v>
      </c>
      <c r="F8" s="29">
        <v>0</v>
      </c>
      <c r="G8" s="29">
        <v>2</v>
      </c>
      <c r="H8" s="29">
        <v>0</v>
      </c>
      <c r="I8" s="29">
        <v>2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35">
        <v>0</v>
      </c>
    </row>
    <row r="9" spans="1:17" ht="15.75" customHeight="1">
      <c r="A9" s="28" t="s">
        <v>83</v>
      </c>
      <c r="B9" s="29">
        <v>58.39</v>
      </c>
      <c r="C9" s="29">
        <v>58.39</v>
      </c>
      <c r="D9" s="29">
        <v>49.87</v>
      </c>
      <c r="E9" s="29">
        <v>8.52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35">
        <v>0</v>
      </c>
    </row>
    <row r="10" spans="1:17" ht="15.75" customHeight="1">
      <c r="A10" s="30" t="s">
        <v>84</v>
      </c>
      <c r="B10" s="29">
        <v>58.39</v>
      </c>
      <c r="C10" s="29">
        <v>58.39</v>
      </c>
      <c r="D10" s="29">
        <v>49.87</v>
      </c>
      <c r="E10" s="29">
        <v>8.52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35">
        <v>0</v>
      </c>
    </row>
    <row r="11" spans="1:17" ht="15.75" customHeight="1">
      <c r="A11" s="28" t="s">
        <v>85</v>
      </c>
      <c r="B11" s="29">
        <v>2</v>
      </c>
      <c r="C11" s="29">
        <v>0</v>
      </c>
      <c r="D11" s="29">
        <v>0</v>
      </c>
      <c r="E11" s="29">
        <v>0</v>
      </c>
      <c r="F11" s="29">
        <v>0</v>
      </c>
      <c r="G11" s="29">
        <v>2</v>
      </c>
      <c r="H11" s="29">
        <v>0</v>
      </c>
      <c r="I11" s="29">
        <v>2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35">
        <v>0</v>
      </c>
    </row>
    <row r="12" spans="1:17" ht="15.75" customHeight="1">
      <c r="A12" s="28" t="s">
        <v>84</v>
      </c>
      <c r="B12" s="29">
        <v>2</v>
      </c>
      <c r="C12" s="29">
        <v>0</v>
      </c>
      <c r="D12" s="29">
        <v>0</v>
      </c>
      <c r="E12" s="29">
        <v>0</v>
      </c>
      <c r="F12" s="29">
        <v>0</v>
      </c>
      <c r="G12" s="29">
        <v>2</v>
      </c>
      <c r="H12" s="29">
        <v>0</v>
      </c>
      <c r="I12" s="29">
        <v>2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35">
        <v>0</v>
      </c>
    </row>
    <row r="13" spans="1:17" ht="15.75" customHeight="1">
      <c r="A13" s="28" t="s">
        <v>86</v>
      </c>
      <c r="B13" s="29">
        <v>49354.36000000001</v>
      </c>
      <c r="C13" s="29">
        <v>49312.36000000001</v>
      </c>
      <c r="D13" s="29">
        <v>40306.899999999994</v>
      </c>
      <c r="E13" s="29">
        <v>8233.769999999999</v>
      </c>
      <c r="F13" s="29">
        <v>771.69</v>
      </c>
      <c r="G13" s="29">
        <v>42</v>
      </c>
      <c r="H13" s="29">
        <v>0</v>
      </c>
      <c r="I13" s="29">
        <v>0</v>
      </c>
      <c r="J13" s="29">
        <v>42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35">
        <v>0</v>
      </c>
    </row>
    <row r="14" spans="1:17" ht="15.75" customHeight="1">
      <c r="A14" s="28" t="s">
        <v>87</v>
      </c>
      <c r="B14" s="29">
        <v>1340.59</v>
      </c>
      <c r="C14" s="29">
        <v>1340.59</v>
      </c>
      <c r="D14" s="29">
        <v>403.71</v>
      </c>
      <c r="E14" s="29">
        <v>936.8799999999999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35">
        <v>0</v>
      </c>
    </row>
    <row r="15" spans="1:17" ht="25.5" customHeight="1">
      <c r="A15" s="28" t="s">
        <v>88</v>
      </c>
      <c r="B15" s="29">
        <v>754.43</v>
      </c>
      <c r="C15" s="29">
        <v>754.43</v>
      </c>
      <c r="D15" s="29">
        <v>0</v>
      </c>
      <c r="E15" s="29">
        <v>754.43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35">
        <v>0</v>
      </c>
    </row>
    <row r="16" spans="1:17" ht="15.75" customHeight="1">
      <c r="A16" s="28" t="s">
        <v>89</v>
      </c>
      <c r="B16" s="29">
        <v>586.16</v>
      </c>
      <c r="C16" s="29">
        <v>586.16</v>
      </c>
      <c r="D16" s="29">
        <v>403.71</v>
      </c>
      <c r="E16" s="29">
        <v>182.45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5">
        <v>0</v>
      </c>
    </row>
    <row r="17" spans="1:17" ht="15.75" customHeight="1">
      <c r="A17" s="28" t="s">
        <v>90</v>
      </c>
      <c r="B17" s="29">
        <v>21081.260000000006</v>
      </c>
      <c r="C17" s="29">
        <v>21081.260000000006</v>
      </c>
      <c r="D17" s="29">
        <v>17503.859999999997</v>
      </c>
      <c r="E17" s="29">
        <v>3216.8399999999992</v>
      </c>
      <c r="F17" s="29">
        <v>360.55999999999995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5">
        <v>0</v>
      </c>
    </row>
    <row r="18" spans="1:17" ht="15.75" customHeight="1">
      <c r="A18" s="28" t="s">
        <v>91</v>
      </c>
      <c r="B18" s="29">
        <v>500.95</v>
      </c>
      <c r="C18" s="29">
        <v>500.95</v>
      </c>
      <c r="D18" s="29">
        <v>434.12</v>
      </c>
      <c r="E18" s="29">
        <v>64.84</v>
      </c>
      <c r="F18" s="29">
        <v>1.99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5">
        <v>0</v>
      </c>
    </row>
    <row r="19" spans="1:17" ht="15.75" customHeight="1">
      <c r="A19" s="28" t="s">
        <v>92</v>
      </c>
      <c r="B19" s="29">
        <v>1174.16</v>
      </c>
      <c r="C19" s="29">
        <v>1174.16</v>
      </c>
      <c r="D19" s="29">
        <v>949.42</v>
      </c>
      <c r="E19" s="29">
        <v>219.43</v>
      </c>
      <c r="F19" s="29">
        <v>5.31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5">
        <v>0</v>
      </c>
    </row>
    <row r="20" spans="1:17" ht="15.75" customHeight="1">
      <c r="A20" s="28" t="s">
        <v>93</v>
      </c>
      <c r="B20" s="29">
        <v>1550.38</v>
      </c>
      <c r="C20" s="29">
        <v>1550.38</v>
      </c>
      <c r="D20" s="29">
        <v>1281.82</v>
      </c>
      <c r="E20" s="29">
        <v>263.84</v>
      </c>
      <c r="F20" s="29">
        <v>4.72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5">
        <v>0</v>
      </c>
    </row>
    <row r="21" spans="1:17" ht="24" customHeight="1">
      <c r="A21" s="28" t="s">
        <v>88</v>
      </c>
      <c r="B21" s="29">
        <v>14129.98</v>
      </c>
      <c r="C21" s="29">
        <v>14129.98</v>
      </c>
      <c r="D21" s="29">
        <v>11710.24</v>
      </c>
      <c r="E21" s="29">
        <v>2073.92</v>
      </c>
      <c r="F21" s="29">
        <v>345.82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5">
        <v>0</v>
      </c>
    </row>
    <row r="22" spans="1:17" ht="15.75" customHeight="1">
      <c r="A22" s="28" t="s">
        <v>94</v>
      </c>
      <c r="B22" s="29">
        <v>801.13</v>
      </c>
      <c r="C22" s="29">
        <v>801.13</v>
      </c>
      <c r="D22" s="29">
        <v>691.64</v>
      </c>
      <c r="E22" s="29">
        <v>109.16</v>
      </c>
      <c r="F22" s="29">
        <v>0.33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5">
        <v>0</v>
      </c>
    </row>
    <row r="23" spans="1:17" ht="15.75" customHeight="1">
      <c r="A23" s="28" t="s">
        <v>95</v>
      </c>
      <c r="B23" s="29">
        <v>949.33</v>
      </c>
      <c r="C23" s="29">
        <v>949.33</v>
      </c>
      <c r="D23" s="29">
        <v>780.2</v>
      </c>
      <c r="E23" s="29">
        <v>168.33</v>
      </c>
      <c r="F23" s="29">
        <v>0.8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5">
        <v>0</v>
      </c>
    </row>
    <row r="24" spans="1:17" ht="15.75" customHeight="1">
      <c r="A24" s="28" t="s">
        <v>96</v>
      </c>
      <c r="B24" s="29">
        <v>670.11</v>
      </c>
      <c r="C24" s="29">
        <v>670.11</v>
      </c>
      <c r="D24" s="29">
        <v>577.05</v>
      </c>
      <c r="E24" s="29">
        <v>92.79</v>
      </c>
      <c r="F24" s="29">
        <v>0.27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5">
        <v>0</v>
      </c>
    </row>
    <row r="25" spans="1:17" ht="15.75" customHeight="1">
      <c r="A25" s="28" t="s">
        <v>97</v>
      </c>
      <c r="B25" s="29">
        <v>1092.5</v>
      </c>
      <c r="C25" s="29">
        <v>1092.5</v>
      </c>
      <c r="D25" s="29">
        <v>892.67</v>
      </c>
      <c r="E25" s="29">
        <v>198.7</v>
      </c>
      <c r="F25" s="29">
        <v>1.13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5">
        <v>0</v>
      </c>
    </row>
    <row r="26" spans="1:17" ht="15.75" customHeight="1">
      <c r="A26" s="28" t="s">
        <v>98</v>
      </c>
      <c r="B26" s="29">
        <v>212.72</v>
      </c>
      <c r="C26" s="29">
        <v>212.72</v>
      </c>
      <c r="D26" s="29">
        <v>186.7</v>
      </c>
      <c r="E26" s="29">
        <v>25.83</v>
      </c>
      <c r="F26" s="29">
        <v>0.19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5">
        <v>0</v>
      </c>
    </row>
    <row r="27" spans="1:17" ht="15.75" customHeight="1">
      <c r="A27" s="28" t="s">
        <v>99</v>
      </c>
      <c r="B27" s="29">
        <v>18882.77</v>
      </c>
      <c r="C27" s="29">
        <v>18882.77</v>
      </c>
      <c r="D27" s="29">
        <v>15935.130000000003</v>
      </c>
      <c r="E27" s="29">
        <v>2753.24</v>
      </c>
      <c r="F27" s="29">
        <v>194.4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5">
        <v>0</v>
      </c>
    </row>
    <row r="28" spans="1:17" ht="15.75" customHeight="1">
      <c r="A28" s="28" t="s">
        <v>100</v>
      </c>
      <c r="B28" s="29">
        <v>2361.37</v>
      </c>
      <c r="C28" s="29">
        <v>2361.37</v>
      </c>
      <c r="D28" s="29">
        <v>2000.32</v>
      </c>
      <c r="E28" s="29">
        <v>353.55</v>
      </c>
      <c r="F28" s="29">
        <v>7.5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5">
        <v>0</v>
      </c>
    </row>
    <row r="29" spans="1:17" ht="15.75" customHeight="1">
      <c r="A29" s="28" t="s">
        <v>91</v>
      </c>
      <c r="B29" s="29">
        <v>580.37</v>
      </c>
      <c r="C29" s="29">
        <v>580.37</v>
      </c>
      <c r="D29" s="29">
        <v>502.14</v>
      </c>
      <c r="E29" s="29">
        <v>75.98</v>
      </c>
      <c r="F29" s="29">
        <v>2.25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5">
        <v>0</v>
      </c>
    </row>
    <row r="30" spans="1:17" ht="24" customHeight="1">
      <c r="A30" s="28" t="s">
        <v>88</v>
      </c>
      <c r="B30" s="29">
        <v>14198</v>
      </c>
      <c r="C30" s="29">
        <v>14198</v>
      </c>
      <c r="D30" s="29">
        <v>11975.44</v>
      </c>
      <c r="E30" s="29">
        <v>2040.71</v>
      </c>
      <c r="F30" s="29">
        <v>181.85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5">
        <v>0</v>
      </c>
    </row>
    <row r="31" spans="1:17" ht="15.75" customHeight="1">
      <c r="A31" s="28" t="s">
        <v>101</v>
      </c>
      <c r="B31" s="29">
        <v>1508.45</v>
      </c>
      <c r="C31" s="29">
        <v>1508.45</v>
      </c>
      <c r="D31" s="29">
        <v>1251.86</v>
      </c>
      <c r="E31" s="29">
        <v>254</v>
      </c>
      <c r="F31" s="29">
        <v>2.59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5">
        <v>0</v>
      </c>
    </row>
    <row r="32" spans="1:17" ht="15.75" customHeight="1">
      <c r="A32" s="28" t="s">
        <v>98</v>
      </c>
      <c r="B32" s="29">
        <v>234.58</v>
      </c>
      <c r="C32" s="29">
        <v>234.58</v>
      </c>
      <c r="D32" s="29">
        <v>205.37</v>
      </c>
      <c r="E32" s="29">
        <v>29</v>
      </c>
      <c r="F32" s="29">
        <v>0.21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5">
        <v>0</v>
      </c>
    </row>
    <row r="33" spans="1:17" ht="15.75" customHeight="1">
      <c r="A33" s="28" t="s">
        <v>102</v>
      </c>
      <c r="B33" s="29">
        <v>8007.74</v>
      </c>
      <c r="C33" s="29">
        <v>8007.74</v>
      </c>
      <c r="D33" s="29">
        <v>6464.2</v>
      </c>
      <c r="E33" s="29">
        <v>1326.81</v>
      </c>
      <c r="F33" s="29">
        <v>216.73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5">
        <v>0</v>
      </c>
    </row>
    <row r="34" spans="1:17" ht="25.5" customHeight="1">
      <c r="A34" s="28" t="s">
        <v>88</v>
      </c>
      <c r="B34" s="29">
        <v>8007.74</v>
      </c>
      <c r="C34" s="29">
        <v>8007.74</v>
      </c>
      <c r="D34" s="29">
        <v>6464.2</v>
      </c>
      <c r="E34" s="29">
        <v>1326.81</v>
      </c>
      <c r="F34" s="29">
        <v>216.73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5">
        <v>0</v>
      </c>
    </row>
    <row r="35" spans="1:17" ht="15.75" customHeight="1">
      <c r="A35" s="28" t="s">
        <v>103</v>
      </c>
      <c r="B35" s="29">
        <v>42</v>
      </c>
      <c r="C35" s="29">
        <v>0</v>
      </c>
      <c r="D35" s="29">
        <v>0</v>
      </c>
      <c r="E35" s="29">
        <v>0</v>
      </c>
      <c r="F35" s="29">
        <v>0</v>
      </c>
      <c r="G35" s="29">
        <v>42</v>
      </c>
      <c r="H35" s="29">
        <v>0</v>
      </c>
      <c r="I35" s="29">
        <v>0</v>
      </c>
      <c r="J35" s="29">
        <v>42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5">
        <v>0</v>
      </c>
    </row>
    <row r="36" spans="1:17" ht="15.75" customHeight="1">
      <c r="A36" s="28" t="s">
        <v>84</v>
      </c>
      <c r="B36" s="29">
        <v>42</v>
      </c>
      <c r="C36" s="29">
        <v>0</v>
      </c>
      <c r="D36" s="29">
        <v>0</v>
      </c>
      <c r="E36" s="29">
        <v>0</v>
      </c>
      <c r="F36" s="29">
        <v>0</v>
      </c>
      <c r="G36" s="29">
        <v>42</v>
      </c>
      <c r="H36" s="29">
        <v>0</v>
      </c>
      <c r="I36" s="29">
        <v>0</v>
      </c>
      <c r="J36" s="29">
        <v>42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5">
        <v>0</v>
      </c>
    </row>
    <row r="37" spans="1:17" ht="15.75" customHeight="1">
      <c r="A37" s="28" t="s">
        <v>104</v>
      </c>
      <c r="B37" s="29">
        <v>6000</v>
      </c>
      <c r="C37" s="29">
        <v>0</v>
      </c>
      <c r="D37" s="29">
        <v>0</v>
      </c>
      <c r="E37" s="29">
        <v>0</v>
      </c>
      <c r="F37" s="29">
        <v>0</v>
      </c>
      <c r="G37" s="29">
        <v>6000</v>
      </c>
      <c r="H37" s="29">
        <v>0</v>
      </c>
      <c r="I37" s="29">
        <v>590</v>
      </c>
      <c r="J37" s="29">
        <v>0</v>
      </c>
      <c r="K37" s="29">
        <v>0</v>
      </c>
      <c r="L37" s="29">
        <v>0</v>
      </c>
      <c r="M37" s="29">
        <v>5410</v>
      </c>
      <c r="N37" s="29">
        <v>0</v>
      </c>
      <c r="O37" s="29">
        <v>0</v>
      </c>
      <c r="P37" s="29">
        <v>0</v>
      </c>
      <c r="Q37" s="35">
        <v>0</v>
      </c>
    </row>
    <row r="38" spans="1:17" ht="27.75" customHeight="1">
      <c r="A38" s="28" t="s">
        <v>105</v>
      </c>
      <c r="B38" s="29">
        <v>6000</v>
      </c>
      <c r="C38" s="29">
        <v>0</v>
      </c>
      <c r="D38" s="29">
        <v>0</v>
      </c>
      <c r="E38" s="29">
        <v>0</v>
      </c>
      <c r="F38" s="29">
        <v>0</v>
      </c>
      <c r="G38" s="29">
        <v>6000</v>
      </c>
      <c r="H38" s="29">
        <v>0</v>
      </c>
      <c r="I38" s="29">
        <v>590</v>
      </c>
      <c r="J38" s="29">
        <v>0</v>
      </c>
      <c r="K38" s="29">
        <v>0</v>
      </c>
      <c r="L38" s="29">
        <v>0</v>
      </c>
      <c r="M38" s="29">
        <v>5410</v>
      </c>
      <c r="N38" s="29">
        <v>0</v>
      </c>
      <c r="O38" s="29">
        <v>0</v>
      </c>
      <c r="P38" s="29">
        <v>0</v>
      </c>
      <c r="Q38" s="35">
        <v>0</v>
      </c>
    </row>
    <row r="39" spans="1:17" ht="15.75" customHeight="1">
      <c r="A39" s="28" t="s">
        <v>84</v>
      </c>
      <c r="B39" s="29">
        <v>6000</v>
      </c>
      <c r="C39" s="29">
        <v>0</v>
      </c>
      <c r="D39" s="29">
        <v>0</v>
      </c>
      <c r="E39" s="29">
        <v>0</v>
      </c>
      <c r="F39" s="29">
        <v>0</v>
      </c>
      <c r="G39" s="29">
        <v>6000</v>
      </c>
      <c r="H39" s="29">
        <v>0</v>
      </c>
      <c r="I39" s="29">
        <v>590</v>
      </c>
      <c r="J39" s="29">
        <v>0</v>
      </c>
      <c r="K39" s="29">
        <v>0</v>
      </c>
      <c r="L39" s="29">
        <v>0</v>
      </c>
      <c r="M39" s="29">
        <v>5410</v>
      </c>
      <c r="N39" s="29">
        <v>0</v>
      </c>
      <c r="O39" s="29">
        <v>0</v>
      </c>
      <c r="P39" s="29">
        <v>0</v>
      </c>
      <c r="Q39" s="35">
        <v>0</v>
      </c>
    </row>
    <row r="40" spans="1:17" ht="15.75" customHeight="1">
      <c r="A40" s="28" t="s">
        <v>28</v>
      </c>
      <c r="B40" s="29">
        <v>5682.52</v>
      </c>
      <c r="C40" s="29">
        <v>5682.52</v>
      </c>
      <c r="D40" s="29">
        <v>5229.35</v>
      </c>
      <c r="E40" s="29">
        <v>0</v>
      </c>
      <c r="F40" s="29">
        <v>453.17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5">
        <v>0</v>
      </c>
    </row>
    <row r="41" spans="1:17" ht="15.75" customHeight="1">
      <c r="A41" s="28" t="s">
        <v>106</v>
      </c>
      <c r="B41" s="29">
        <v>5663.52</v>
      </c>
      <c r="C41" s="29">
        <v>5663.52</v>
      </c>
      <c r="D41" s="29">
        <v>5229.35</v>
      </c>
      <c r="E41" s="29">
        <v>0</v>
      </c>
      <c r="F41" s="29">
        <v>434.17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5">
        <v>0</v>
      </c>
    </row>
    <row r="42" spans="1:17" ht="15.75" customHeight="1">
      <c r="A42" s="28" t="s">
        <v>107</v>
      </c>
      <c r="B42" s="29">
        <v>434.17</v>
      </c>
      <c r="C42" s="29">
        <v>434.17</v>
      </c>
      <c r="D42" s="29">
        <v>0</v>
      </c>
      <c r="E42" s="29">
        <v>0</v>
      </c>
      <c r="F42" s="29">
        <v>434.17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5">
        <v>0</v>
      </c>
    </row>
    <row r="43" spans="1:17" ht="15.75" customHeight="1">
      <c r="A43" s="28" t="s">
        <v>100</v>
      </c>
      <c r="B43" s="29">
        <v>13.33</v>
      </c>
      <c r="C43" s="29">
        <v>13.33</v>
      </c>
      <c r="D43" s="29">
        <v>0</v>
      </c>
      <c r="E43" s="29">
        <v>0</v>
      </c>
      <c r="F43" s="29">
        <v>13.33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5">
        <v>0</v>
      </c>
    </row>
    <row r="44" spans="1:17" ht="15.75" customHeight="1">
      <c r="A44" s="28" t="s">
        <v>91</v>
      </c>
      <c r="B44" s="29">
        <v>25.97</v>
      </c>
      <c r="C44" s="29">
        <v>25.97</v>
      </c>
      <c r="D44" s="29">
        <v>0</v>
      </c>
      <c r="E44" s="29">
        <v>0</v>
      </c>
      <c r="F44" s="29">
        <v>25.97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35">
        <v>0</v>
      </c>
    </row>
    <row r="45" spans="1:17" ht="15.75" customHeight="1">
      <c r="A45" s="28" t="s">
        <v>92</v>
      </c>
      <c r="B45" s="29">
        <v>7.77</v>
      </c>
      <c r="C45" s="29">
        <v>7.77</v>
      </c>
      <c r="D45" s="29">
        <v>0</v>
      </c>
      <c r="E45" s="29">
        <v>0</v>
      </c>
      <c r="F45" s="29">
        <v>7.77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5">
        <v>0</v>
      </c>
    </row>
    <row r="46" spans="1:17" ht="15.75" customHeight="1">
      <c r="A46" s="28" t="s">
        <v>93</v>
      </c>
      <c r="B46" s="29">
        <v>5.99</v>
      </c>
      <c r="C46" s="29">
        <v>5.99</v>
      </c>
      <c r="D46" s="29">
        <v>0</v>
      </c>
      <c r="E46" s="29">
        <v>0</v>
      </c>
      <c r="F46" s="29">
        <v>5.99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35">
        <v>0</v>
      </c>
    </row>
    <row r="47" spans="1:17" ht="24" customHeight="1">
      <c r="A47" s="28" t="s">
        <v>88</v>
      </c>
      <c r="B47" s="29">
        <v>287.19</v>
      </c>
      <c r="C47" s="29">
        <v>287.19</v>
      </c>
      <c r="D47" s="29">
        <v>0</v>
      </c>
      <c r="E47" s="29">
        <v>0</v>
      </c>
      <c r="F47" s="29">
        <v>287.19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35">
        <v>0</v>
      </c>
    </row>
    <row r="48" spans="1:17" ht="15.75" customHeight="1">
      <c r="A48" s="28" t="s">
        <v>94</v>
      </c>
      <c r="B48" s="29">
        <v>13.92</v>
      </c>
      <c r="C48" s="29">
        <v>13.92</v>
      </c>
      <c r="D48" s="29">
        <v>0</v>
      </c>
      <c r="E48" s="29">
        <v>0</v>
      </c>
      <c r="F48" s="29">
        <v>13.92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35">
        <v>0</v>
      </c>
    </row>
    <row r="49" spans="1:17" ht="15.75" customHeight="1">
      <c r="A49" s="28" t="s">
        <v>95</v>
      </c>
      <c r="B49" s="29">
        <v>5.17</v>
      </c>
      <c r="C49" s="29">
        <v>5.17</v>
      </c>
      <c r="D49" s="29">
        <v>0</v>
      </c>
      <c r="E49" s="29">
        <v>0</v>
      </c>
      <c r="F49" s="29">
        <v>5.17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35">
        <v>0</v>
      </c>
    </row>
    <row r="50" spans="1:17" ht="15.75" customHeight="1">
      <c r="A50" s="28" t="s">
        <v>96</v>
      </c>
      <c r="B50" s="29">
        <v>16.58</v>
      </c>
      <c r="C50" s="29">
        <v>16.58</v>
      </c>
      <c r="D50" s="29">
        <v>0</v>
      </c>
      <c r="E50" s="29">
        <v>0</v>
      </c>
      <c r="F50" s="29">
        <v>16.58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35">
        <v>0</v>
      </c>
    </row>
    <row r="51" spans="1:17" ht="15.75" customHeight="1">
      <c r="A51" s="28" t="s">
        <v>101</v>
      </c>
      <c r="B51" s="29">
        <v>14.31</v>
      </c>
      <c r="C51" s="29">
        <v>14.31</v>
      </c>
      <c r="D51" s="29">
        <v>0</v>
      </c>
      <c r="E51" s="29">
        <v>0</v>
      </c>
      <c r="F51" s="29">
        <v>14.31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35">
        <v>0</v>
      </c>
    </row>
    <row r="52" spans="1:17" ht="15.75" customHeight="1">
      <c r="A52" s="28" t="s">
        <v>89</v>
      </c>
      <c r="B52" s="29">
        <v>2.77</v>
      </c>
      <c r="C52" s="29">
        <v>2.77</v>
      </c>
      <c r="D52" s="29">
        <v>0</v>
      </c>
      <c r="E52" s="29">
        <v>0</v>
      </c>
      <c r="F52" s="29">
        <v>2.77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35">
        <v>0</v>
      </c>
    </row>
    <row r="53" spans="1:17" ht="15.75" customHeight="1">
      <c r="A53" s="28" t="s">
        <v>97</v>
      </c>
      <c r="B53" s="29">
        <v>7.97</v>
      </c>
      <c r="C53" s="29">
        <v>7.97</v>
      </c>
      <c r="D53" s="29">
        <v>0</v>
      </c>
      <c r="E53" s="29">
        <v>0</v>
      </c>
      <c r="F53" s="29">
        <v>7.97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35">
        <v>0</v>
      </c>
    </row>
    <row r="54" spans="1:17" ht="15.75" customHeight="1">
      <c r="A54" s="28" t="s">
        <v>98</v>
      </c>
      <c r="B54" s="29">
        <v>33.2</v>
      </c>
      <c r="C54" s="29">
        <v>33.2</v>
      </c>
      <c r="D54" s="29">
        <v>0</v>
      </c>
      <c r="E54" s="29">
        <v>0</v>
      </c>
      <c r="F54" s="29">
        <v>33.2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35">
        <v>0</v>
      </c>
    </row>
    <row r="55" spans="1:17" ht="27" customHeight="1">
      <c r="A55" s="28" t="s">
        <v>108</v>
      </c>
      <c r="B55" s="29">
        <v>5229.35</v>
      </c>
      <c r="C55" s="29">
        <v>5229.35</v>
      </c>
      <c r="D55" s="29">
        <v>5229.35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35">
        <v>0</v>
      </c>
    </row>
    <row r="56" spans="1:17" ht="15.75" customHeight="1">
      <c r="A56" s="28" t="s">
        <v>100</v>
      </c>
      <c r="B56" s="29">
        <v>292.6</v>
      </c>
      <c r="C56" s="29">
        <v>292.6</v>
      </c>
      <c r="D56" s="29">
        <v>292.6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35">
        <v>0</v>
      </c>
    </row>
    <row r="57" spans="1:17" ht="15.75" customHeight="1">
      <c r="A57" s="28" t="s">
        <v>91</v>
      </c>
      <c r="B57" s="29">
        <v>140.81</v>
      </c>
      <c r="C57" s="29">
        <v>140.81</v>
      </c>
      <c r="D57" s="29">
        <v>140.81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35">
        <v>0</v>
      </c>
    </row>
    <row r="58" spans="1:17" ht="15.75" customHeight="1">
      <c r="A58" s="28" t="s">
        <v>92</v>
      </c>
      <c r="B58" s="29">
        <v>139.4</v>
      </c>
      <c r="C58" s="29">
        <v>139.4</v>
      </c>
      <c r="D58" s="29">
        <v>139.4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35">
        <v>0</v>
      </c>
    </row>
    <row r="59" spans="1:17" ht="15.75" customHeight="1">
      <c r="A59" s="28" t="s">
        <v>93</v>
      </c>
      <c r="B59" s="29">
        <v>188</v>
      </c>
      <c r="C59" s="29">
        <v>188</v>
      </c>
      <c r="D59" s="29">
        <v>188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35">
        <v>0</v>
      </c>
    </row>
    <row r="60" spans="1:17" ht="24" customHeight="1">
      <c r="A60" s="28" t="s">
        <v>88</v>
      </c>
      <c r="B60" s="29">
        <v>3732.02</v>
      </c>
      <c r="C60" s="29">
        <v>3732.02</v>
      </c>
      <c r="D60" s="29">
        <v>3732.02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35">
        <v>0</v>
      </c>
    </row>
    <row r="61" spans="1:17" ht="15.75" customHeight="1">
      <c r="A61" s="28" t="s">
        <v>84</v>
      </c>
      <c r="B61" s="29">
        <v>8.62</v>
      </c>
      <c r="C61" s="29">
        <v>8.62</v>
      </c>
      <c r="D61" s="29">
        <v>8.62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35">
        <v>0</v>
      </c>
    </row>
    <row r="62" spans="1:17" ht="15.75" customHeight="1">
      <c r="A62" s="28" t="s">
        <v>94</v>
      </c>
      <c r="B62" s="29">
        <v>101.76</v>
      </c>
      <c r="C62" s="29">
        <v>101.76</v>
      </c>
      <c r="D62" s="29">
        <v>101.76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35">
        <v>0</v>
      </c>
    </row>
    <row r="63" spans="1:17" ht="15.75" customHeight="1">
      <c r="A63" s="28" t="s">
        <v>95</v>
      </c>
      <c r="B63" s="29">
        <v>108.57</v>
      </c>
      <c r="C63" s="29">
        <v>108.57</v>
      </c>
      <c r="D63" s="29">
        <v>108.57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35">
        <v>0</v>
      </c>
    </row>
    <row r="64" spans="1:17" ht="15.75" customHeight="1">
      <c r="A64" s="28" t="s">
        <v>96</v>
      </c>
      <c r="B64" s="29">
        <v>84.95</v>
      </c>
      <c r="C64" s="29">
        <v>84.95</v>
      </c>
      <c r="D64" s="29">
        <v>84.95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35">
        <v>0</v>
      </c>
    </row>
    <row r="65" spans="1:17" ht="15.75" customHeight="1">
      <c r="A65" s="28" t="s">
        <v>101</v>
      </c>
      <c r="B65" s="29">
        <v>184</v>
      </c>
      <c r="C65" s="29">
        <v>184</v>
      </c>
      <c r="D65" s="29">
        <v>184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35">
        <v>0</v>
      </c>
    </row>
    <row r="66" spans="1:17" ht="15.75" customHeight="1">
      <c r="A66" s="28" t="s">
        <v>89</v>
      </c>
      <c r="B66" s="29">
        <v>59.79</v>
      </c>
      <c r="C66" s="29">
        <v>59.79</v>
      </c>
      <c r="D66" s="29">
        <v>59.79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35">
        <v>0</v>
      </c>
    </row>
    <row r="67" spans="1:17" ht="15.75" customHeight="1">
      <c r="A67" s="28" t="s">
        <v>97</v>
      </c>
      <c r="B67" s="29">
        <v>131.23</v>
      </c>
      <c r="C67" s="29">
        <v>131.23</v>
      </c>
      <c r="D67" s="29">
        <v>131.23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35">
        <v>0</v>
      </c>
    </row>
    <row r="68" spans="1:17" ht="15.75" customHeight="1">
      <c r="A68" s="28" t="s">
        <v>98</v>
      </c>
      <c r="B68" s="29">
        <v>57.6</v>
      </c>
      <c r="C68" s="29">
        <v>57.6</v>
      </c>
      <c r="D68" s="29">
        <v>57.6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35">
        <v>0</v>
      </c>
    </row>
    <row r="69" spans="1:17" ht="15.75" customHeight="1">
      <c r="A69" s="28" t="s">
        <v>109</v>
      </c>
      <c r="B69" s="29">
        <v>19</v>
      </c>
      <c r="C69" s="29">
        <v>19</v>
      </c>
      <c r="D69" s="29">
        <v>0</v>
      </c>
      <c r="E69" s="29">
        <v>0</v>
      </c>
      <c r="F69" s="29">
        <v>19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35">
        <v>0</v>
      </c>
    </row>
    <row r="70" spans="1:17" ht="15.75" customHeight="1">
      <c r="A70" s="28" t="s">
        <v>110</v>
      </c>
      <c r="B70" s="29">
        <v>19</v>
      </c>
      <c r="C70" s="29">
        <v>19</v>
      </c>
      <c r="D70" s="29">
        <v>0</v>
      </c>
      <c r="E70" s="29">
        <v>0</v>
      </c>
      <c r="F70" s="29">
        <v>19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35">
        <v>0</v>
      </c>
    </row>
    <row r="71" spans="1:17" ht="22.5" customHeight="1">
      <c r="A71" s="28" t="s">
        <v>88</v>
      </c>
      <c r="B71" s="29">
        <v>19</v>
      </c>
      <c r="C71" s="29">
        <v>19</v>
      </c>
      <c r="D71" s="29">
        <v>0</v>
      </c>
      <c r="E71" s="29">
        <v>0</v>
      </c>
      <c r="F71" s="29">
        <v>19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35">
        <v>0</v>
      </c>
    </row>
    <row r="72" spans="1:17" ht="15.75" customHeight="1">
      <c r="A72" s="28" t="s">
        <v>111</v>
      </c>
      <c r="B72" s="29">
        <v>2968.98</v>
      </c>
      <c r="C72" s="29">
        <v>2968.98</v>
      </c>
      <c r="D72" s="29">
        <v>2968.98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35">
        <v>0</v>
      </c>
    </row>
    <row r="73" spans="1:17" ht="15.75" customHeight="1">
      <c r="A73" s="28" t="s">
        <v>112</v>
      </c>
      <c r="B73" s="29">
        <v>2968.98</v>
      </c>
      <c r="C73" s="29">
        <v>2968.98</v>
      </c>
      <c r="D73" s="29">
        <v>2968.98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35">
        <v>0</v>
      </c>
    </row>
    <row r="74" spans="1:17" ht="15.75" customHeight="1">
      <c r="A74" s="28" t="s">
        <v>113</v>
      </c>
      <c r="B74" s="29">
        <v>3.81</v>
      </c>
      <c r="C74" s="29">
        <v>3.81</v>
      </c>
      <c r="D74" s="29">
        <v>3.81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35">
        <v>0</v>
      </c>
    </row>
    <row r="75" spans="1:17" ht="15.75" customHeight="1">
      <c r="A75" s="28" t="s">
        <v>84</v>
      </c>
      <c r="B75" s="29" t="s">
        <v>114</v>
      </c>
      <c r="C75" s="29">
        <v>3.81</v>
      </c>
      <c r="D75" s="29">
        <v>3.81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35">
        <v>0</v>
      </c>
    </row>
    <row r="76" spans="1:17" ht="15.75" customHeight="1">
      <c r="A76" s="28" t="s">
        <v>115</v>
      </c>
      <c r="B76" s="29">
        <v>2311.4799999999996</v>
      </c>
      <c r="C76" s="29">
        <v>2311.4799999999996</v>
      </c>
      <c r="D76" s="29">
        <v>2311.4799999999996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35">
        <v>0</v>
      </c>
    </row>
    <row r="77" spans="1:17" ht="15.75" customHeight="1">
      <c r="A77" s="28" t="s">
        <v>100</v>
      </c>
      <c r="B77" s="29">
        <v>129.47</v>
      </c>
      <c r="C77" s="29">
        <v>129.47</v>
      </c>
      <c r="D77" s="29">
        <v>129.47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35">
        <v>0</v>
      </c>
    </row>
    <row r="78" spans="1:17" ht="15.75" customHeight="1">
      <c r="A78" s="28" t="s">
        <v>91</v>
      </c>
      <c r="B78" s="29">
        <v>62.76</v>
      </c>
      <c r="C78" s="29">
        <v>62.76</v>
      </c>
      <c r="D78" s="29">
        <v>62.76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35">
        <v>0</v>
      </c>
    </row>
    <row r="79" spans="1:17" ht="15.75" customHeight="1">
      <c r="A79" s="28" t="s">
        <v>92</v>
      </c>
      <c r="B79" s="29">
        <v>61.85</v>
      </c>
      <c r="C79" s="29">
        <v>61.85</v>
      </c>
      <c r="D79" s="29">
        <v>61.85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35">
        <v>0</v>
      </c>
    </row>
    <row r="80" spans="1:17" ht="15.75" customHeight="1">
      <c r="A80" s="28" t="s">
        <v>93</v>
      </c>
      <c r="B80" s="29">
        <v>83.25</v>
      </c>
      <c r="C80" s="29">
        <v>83.25</v>
      </c>
      <c r="D80" s="29">
        <v>83.25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35">
        <v>0</v>
      </c>
    </row>
    <row r="81" spans="1:17" ht="25.5" customHeight="1">
      <c r="A81" s="28" t="s">
        <v>88</v>
      </c>
      <c r="B81" s="29">
        <v>1651.61</v>
      </c>
      <c r="C81" s="29">
        <v>1651.61</v>
      </c>
      <c r="D81" s="29">
        <v>1651.61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35">
        <v>0</v>
      </c>
    </row>
    <row r="82" spans="1:17" ht="15.75" customHeight="1">
      <c r="A82" s="28" t="s">
        <v>94</v>
      </c>
      <c r="B82" s="29">
        <v>45.2</v>
      </c>
      <c r="C82" s="29">
        <v>45.2</v>
      </c>
      <c r="D82" s="29">
        <v>45.2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35">
        <v>0</v>
      </c>
    </row>
    <row r="83" spans="1:17" ht="15.75" customHeight="1">
      <c r="A83" s="28" t="s">
        <v>95</v>
      </c>
      <c r="B83" s="29">
        <v>48.02</v>
      </c>
      <c r="C83" s="29">
        <v>48.02</v>
      </c>
      <c r="D83" s="29">
        <v>48.02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35">
        <v>0</v>
      </c>
    </row>
    <row r="84" spans="1:17" ht="15.75" customHeight="1">
      <c r="A84" s="28" t="s">
        <v>96</v>
      </c>
      <c r="B84" s="29">
        <v>37.82</v>
      </c>
      <c r="C84" s="29">
        <v>37.82</v>
      </c>
      <c r="D84" s="29">
        <v>37.82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35">
        <v>0</v>
      </c>
    </row>
    <row r="85" spans="1:17" ht="15.75" customHeight="1">
      <c r="A85" s="28" t="s">
        <v>101</v>
      </c>
      <c r="B85" s="29">
        <v>81.39</v>
      </c>
      <c r="C85" s="29">
        <v>81.39</v>
      </c>
      <c r="D85" s="29">
        <v>81.39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35">
        <v>0</v>
      </c>
    </row>
    <row r="86" spans="1:17" ht="15.75" customHeight="1">
      <c r="A86" s="28" t="s">
        <v>89</v>
      </c>
      <c r="B86" s="29">
        <v>26.45</v>
      </c>
      <c r="C86" s="29">
        <v>26.45</v>
      </c>
      <c r="D86" s="29">
        <v>26.45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35">
        <v>0</v>
      </c>
    </row>
    <row r="87" spans="1:17" ht="15.75" customHeight="1">
      <c r="A87" s="28" t="s">
        <v>97</v>
      </c>
      <c r="B87" s="29">
        <v>58.12</v>
      </c>
      <c r="C87" s="29">
        <v>58.12</v>
      </c>
      <c r="D87" s="29">
        <v>58.12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35">
        <v>0</v>
      </c>
    </row>
    <row r="88" spans="1:17" ht="15.75" customHeight="1">
      <c r="A88" s="28" t="s">
        <v>98</v>
      </c>
      <c r="B88" s="29">
        <v>25.54</v>
      </c>
      <c r="C88" s="29">
        <v>25.54</v>
      </c>
      <c r="D88" s="29">
        <v>25.54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35">
        <v>0</v>
      </c>
    </row>
    <row r="89" spans="1:17" ht="15.75" customHeight="1">
      <c r="A89" s="28" t="s">
        <v>116</v>
      </c>
      <c r="B89" s="29">
        <v>653.6900000000002</v>
      </c>
      <c r="C89" s="29">
        <v>653.6900000000002</v>
      </c>
      <c r="D89" s="29">
        <v>653.6900000000002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35">
        <v>0</v>
      </c>
    </row>
    <row r="90" spans="1:17" ht="15.75" customHeight="1">
      <c r="A90" s="28" t="s">
        <v>100</v>
      </c>
      <c r="B90" s="29">
        <v>36.58</v>
      </c>
      <c r="C90" s="29">
        <v>36.58</v>
      </c>
      <c r="D90" s="29">
        <v>36.58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35">
        <v>0</v>
      </c>
    </row>
    <row r="91" spans="1:17" ht="15.75" customHeight="1">
      <c r="A91" s="28" t="s">
        <v>91</v>
      </c>
      <c r="B91" s="29">
        <v>17.6</v>
      </c>
      <c r="C91" s="29">
        <v>17.6</v>
      </c>
      <c r="D91" s="29">
        <v>17.6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35">
        <v>0</v>
      </c>
    </row>
    <row r="92" spans="1:17" ht="15.75" customHeight="1">
      <c r="A92" s="28" t="s">
        <v>92</v>
      </c>
      <c r="B92" s="29">
        <v>17.43</v>
      </c>
      <c r="C92" s="29">
        <v>17.43</v>
      </c>
      <c r="D92" s="29">
        <v>17.43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35">
        <v>0</v>
      </c>
    </row>
    <row r="93" spans="1:17" ht="15.75" customHeight="1">
      <c r="A93" s="28" t="s">
        <v>93</v>
      </c>
      <c r="B93" s="29">
        <v>23.5</v>
      </c>
      <c r="C93" s="29">
        <v>23.5</v>
      </c>
      <c r="D93" s="29">
        <v>23.5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35">
        <v>0</v>
      </c>
    </row>
    <row r="94" spans="1:17" ht="25.5" customHeight="1">
      <c r="A94" s="28" t="s">
        <v>88</v>
      </c>
      <c r="B94" s="29">
        <v>466.49</v>
      </c>
      <c r="C94" s="29">
        <v>466.49</v>
      </c>
      <c r="D94" s="29">
        <v>466.49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35">
        <v>0</v>
      </c>
    </row>
    <row r="95" spans="1:17" ht="15.75" customHeight="1">
      <c r="A95" s="28" t="s">
        <v>84</v>
      </c>
      <c r="B95" s="29">
        <v>1.08</v>
      </c>
      <c r="C95" s="29">
        <v>1.08</v>
      </c>
      <c r="D95" s="29">
        <v>1.08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35">
        <v>0</v>
      </c>
    </row>
    <row r="96" spans="1:17" ht="15.75" customHeight="1">
      <c r="A96" s="28" t="s">
        <v>94</v>
      </c>
      <c r="B96" s="29">
        <v>12.72</v>
      </c>
      <c r="C96" s="29">
        <v>12.72</v>
      </c>
      <c r="D96" s="29">
        <v>12.72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35">
        <v>0</v>
      </c>
    </row>
    <row r="97" spans="1:17" ht="15.75" customHeight="1">
      <c r="A97" s="28" t="s">
        <v>95</v>
      </c>
      <c r="B97" s="29">
        <v>13.58</v>
      </c>
      <c r="C97" s="29">
        <v>13.58</v>
      </c>
      <c r="D97" s="29">
        <v>13.58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35">
        <v>0</v>
      </c>
    </row>
    <row r="98" spans="1:17" ht="15.75" customHeight="1">
      <c r="A98" s="28" t="s">
        <v>96</v>
      </c>
      <c r="B98" s="29">
        <v>10.62</v>
      </c>
      <c r="C98" s="29">
        <v>10.62</v>
      </c>
      <c r="D98" s="29">
        <v>10.62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35">
        <v>0</v>
      </c>
    </row>
    <row r="99" spans="1:17" ht="15.75" customHeight="1">
      <c r="A99" s="28" t="s">
        <v>101</v>
      </c>
      <c r="B99" s="29">
        <v>23</v>
      </c>
      <c r="C99" s="29">
        <v>23</v>
      </c>
      <c r="D99" s="29">
        <v>23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5">
        <v>0</v>
      </c>
    </row>
    <row r="100" spans="1:17" ht="15.75" customHeight="1">
      <c r="A100" s="28" t="s">
        <v>89</v>
      </c>
      <c r="B100" s="29">
        <v>7.48</v>
      </c>
      <c r="C100" s="29">
        <v>7.48</v>
      </c>
      <c r="D100" s="29">
        <v>7.48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5">
        <v>0</v>
      </c>
    </row>
    <row r="101" spans="1:17" ht="15.75" customHeight="1">
      <c r="A101" s="28" t="s">
        <v>97</v>
      </c>
      <c r="B101" s="29">
        <v>16.41</v>
      </c>
      <c r="C101" s="29">
        <v>16.41</v>
      </c>
      <c r="D101" s="29">
        <v>16.41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5">
        <v>0</v>
      </c>
    </row>
    <row r="102" spans="1:17" ht="15.75" customHeight="1">
      <c r="A102" s="28" t="s">
        <v>98</v>
      </c>
      <c r="B102" s="29">
        <v>7.2</v>
      </c>
      <c r="C102" s="29">
        <v>7.2</v>
      </c>
      <c r="D102" s="29">
        <v>7.2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5">
        <v>0</v>
      </c>
    </row>
    <row r="103" spans="1:17" ht="15.75" customHeight="1">
      <c r="A103" s="28" t="s">
        <v>47</v>
      </c>
      <c r="B103" s="29">
        <v>3915.2800000000007</v>
      </c>
      <c r="C103" s="29">
        <v>3915.2800000000007</v>
      </c>
      <c r="D103" s="29">
        <v>3915.2800000000007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5">
        <v>0</v>
      </c>
    </row>
    <row r="104" spans="1:17" ht="15.75" customHeight="1">
      <c r="A104" s="28" t="s">
        <v>117</v>
      </c>
      <c r="B104" s="29">
        <v>3915.2800000000007</v>
      </c>
      <c r="C104" s="29">
        <v>3915.2800000000007</v>
      </c>
      <c r="D104" s="29">
        <v>3915.2800000000007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35">
        <v>0</v>
      </c>
    </row>
    <row r="105" spans="1:17" ht="15.75" customHeight="1">
      <c r="A105" s="28" t="s">
        <v>118</v>
      </c>
      <c r="B105" s="29">
        <v>3915.2800000000007</v>
      </c>
      <c r="C105" s="29">
        <v>3915.2800000000007</v>
      </c>
      <c r="D105" s="29">
        <v>3915.2800000000007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35">
        <v>0</v>
      </c>
    </row>
    <row r="106" spans="1:17" ht="15.75" customHeight="1">
      <c r="A106" s="28" t="s">
        <v>100</v>
      </c>
      <c r="B106" s="29">
        <v>219.32</v>
      </c>
      <c r="C106" s="29">
        <v>219.32</v>
      </c>
      <c r="D106" s="29">
        <v>219.32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35">
        <v>0</v>
      </c>
    </row>
    <row r="107" spans="1:17" ht="15.75" customHeight="1">
      <c r="A107" s="28" t="s">
        <v>91</v>
      </c>
      <c r="B107" s="29">
        <v>105.53</v>
      </c>
      <c r="C107" s="29">
        <v>105.53</v>
      </c>
      <c r="D107" s="29">
        <v>105.53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35">
        <v>0</v>
      </c>
    </row>
    <row r="108" spans="1:17" ht="15.75" customHeight="1">
      <c r="A108" s="28" t="s">
        <v>92</v>
      </c>
      <c r="B108" s="29">
        <v>104.48</v>
      </c>
      <c r="C108" s="29">
        <v>104.48</v>
      </c>
      <c r="D108" s="29">
        <v>104.48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35">
        <v>0</v>
      </c>
    </row>
    <row r="109" spans="1:17" ht="15.75" customHeight="1">
      <c r="A109" s="28" t="s">
        <v>93</v>
      </c>
      <c r="B109" s="29">
        <v>140.82</v>
      </c>
      <c r="C109" s="29">
        <v>140.82</v>
      </c>
      <c r="D109" s="29">
        <v>140.82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35">
        <v>0</v>
      </c>
    </row>
    <row r="110" spans="1:17" ht="22.5" customHeight="1">
      <c r="A110" s="28" t="s">
        <v>88</v>
      </c>
      <c r="B110" s="29">
        <v>2794.29</v>
      </c>
      <c r="C110" s="29">
        <v>2794.29</v>
      </c>
      <c r="D110" s="29">
        <v>2794.29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35">
        <v>0</v>
      </c>
    </row>
    <row r="111" spans="1:17" ht="15.75" customHeight="1">
      <c r="A111" s="28" t="s">
        <v>84</v>
      </c>
      <c r="B111" s="29">
        <v>5.3</v>
      </c>
      <c r="C111" s="29">
        <v>5.3</v>
      </c>
      <c r="D111" s="29">
        <v>5.3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35">
        <v>0</v>
      </c>
    </row>
    <row r="112" spans="1:17" ht="15.75" customHeight="1">
      <c r="A112" s="28" t="s">
        <v>94</v>
      </c>
      <c r="B112" s="29">
        <v>76.26</v>
      </c>
      <c r="C112" s="29">
        <v>76.26</v>
      </c>
      <c r="D112" s="29">
        <v>76.26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35">
        <v>0</v>
      </c>
    </row>
    <row r="113" spans="1:17" ht="15.75" customHeight="1">
      <c r="A113" s="28" t="s">
        <v>95</v>
      </c>
      <c r="B113" s="29">
        <v>81.36</v>
      </c>
      <c r="C113" s="29">
        <v>81.36</v>
      </c>
      <c r="D113" s="29">
        <v>81.36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35">
        <v>0</v>
      </c>
    </row>
    <row r="114" spans="1:17" ht="15.75" customHeight="1">
      <c r="A114" s="28" t="s">
        <v>96</v>
      </c>
      <c r="B114" s="29">
        <v>63.67</v>
      </c>
      <c r="C114" s="29">
        <v>63.67</v>
      </c>
      <c r="D114" s="29">
        <v>63.67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35">
        <v>0</v>
      </c>
    </row>
    <row r="115" spans="1:17" ht="15.75" customHeight="1">
      <c r="A115" s="28" t="s">
        <v>101</v>
      </c>
      <c r="B115" s="29">
        <v>137.93</v>
      </c>
      <c r="C115" s="29">
        <v>137.93</v>
      </c>
      <c r="D115" s="29">
        <v>137.93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35">
        <v>0</v>
      </c>
    </row>
    <row r="116" spans="1:17" ht="15.75" customHeight="1">
      <c r="A116" s="28" t="s">
        <v>89</v>
      </c>
      <c r="B116" s="29">
        <v>44.82</v>
      </c>
      <c r="C116" s="29">
        <v>44.82</v>
      </c>
      <c r="D116" s="29">
        <v>44.82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35">
        <v>0</v>
      </c>
    </row>
    <row r="117" spans="1:17" ht="15.75" customHeight="1">
      <c r="A117" s="28" t="s">
        <v>97</v>
      </c>
      <c r="B117" s="29">
        <v>98.32</v>
      </c>
      <c r="C117" s="29">
        <v>98.32</v>
      </c>
      <c r="D117" s="29">
        <v>98.32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35">
        <v>0</v>
      </c>
    </row>
    <row r="118" spans="1:17" ht="15.75" customHeight="1">
      <c r="A118" s="28" t="s">
        <v>98</v>
      </c>
      <c r="B118" s="29">
        <v>43.18</v>
      </c>
      <c r="C118" s="29">
        <v>43.18</v>
      </c>
      <c r="D118" s="29">
        <v>43.18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35">
        <v>0</v>
      </c>
    </row>
  </sheetData>
  <sheetProtection/>
  <mergeCells count="19">
    <mergeCell ref="A1:Q1"/>
    <mergeCell ref="C3:F3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 verticalCentered="1"/>
  <pageMargins left="0.7874015748031497" right="0.6692913385826772" top="0.5905511811023623" bottom="0.5905511811023623" header="0" footer="0.3937007874015748"/>
  <pageSetup fitToHeight="100" horizontalDpi="1200" verticalDpi="12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showGridLines="0" showZeros="0" workbookViewId="0" topLeftCell="A1">
      <selection activeCell="D6" sqref="D6"/>
    </sheetView>
  </sheetViews>
  <sheetFormatPr defaultColWidth="9.33203125" defaultRowHeight="12.75" customHeight="1"/>
  <cols>
    <col min="1" max="1" width="23.33203125" style="0" customWidth="1"/>
    <col min="2" max="2" width="31" style="0" customWidth="1"/>
    <col min="3" max="3" width="17.66015625" style="0" customWidth="1"/>
    <col min="4" max="4" width="62.83203125" style="0" customWidth="1"/>
    <col min="5" max="5" width="8.83203125" style="2" customWidth="1"/>
    <col min="6" max="6" width="12.83203125" style="0" customWidth="1"/>
  </cols>
  <sheetData>
    <row r="1" spans="1:6" ht="48.75" customHeight="1">
      <c r="A1" s="3" t="s">
        <v>119</v>
      </c>
      <c r="B1" s="3"/>
      <c r="C1" s="3"/>
      <c r="D1" s="3"/>
      <c r="E1" s="3"/>
      <c r="F1" s="3"/>
    </row>
    <row r="2" spans="1:6" ht="29.25" customHeight="1">
      <c r="A2" s="4"/>
      <c r="B2" s="5"/>
      <c r="C2" s="5"/>
      <c r="D2" s="5"/>
      <c r="E2" s="6"/>
      <c r="F2" s="7" t="s">
        <v>1</v>
      </c>
    </row>
    <row r="3" spans="1:6" s="1" customFormat="1" ht="45" customHeight="1">
      <c r="A3" s="8" t="s">
        <v>120</v>
      </c>
      <c r="B3" s="8" t="s">
        <v>121</v>
      </c>
      <c r="C3" s="8" t="s">
        <v>122</v>
      </c>
      <c r="D3" s="8" t="s">
        <v>123</v>
      </c>
      <c r="E3" s="8" t="s">
        <v>124</v>
      </c>
      <c r="F3" s="8" t="s">
        <v>125</v>
      </c>
    </row>
    <row r="4" spans="1:7" s="1" customFormat="1" ht="45" customHeight="1">
      <c r="A4" s="9" t="s">
        <v>126</v>
      </c>
      <c r="B4" s="9"/>
      <c r="C4" s="10"/>
      <c r="D4" s="10"/>
      <c r="E4" s="11"/>
      <c r="F4" s="12">
        <v>6044</v>
      </c>
      <c r="G4" s="13"/>
    </row>
    <row r="5" spans="1:7" s="1" customFormat="1" ht="45" customHeight="1">
      <c r="A5" s="9" t="s">
        <v>127</v>
      </c>
      <c r="B5" s="9" t="s">
        <v>128</v>
      </c>
      <c r="C5" s="10" t="s">
        <v>129</v>
      </c>
      <c r="D5" s="10" t="s">
        <v>130</v>
      </c>
      <c r="E5" s="14" t="s">
        <v>131</v>
      </c>
      <c r="F5" s="15">
        <v>2</v>
      </c>
      <c r="G5" s="13"/>
    </row>
    <row r="6" spans="1:7" s="1" customFormat="1" ht="45" customHeight="1">
      <c r="A6" s="9" t="s">
        <v>132</v>
      </c>
      <c r="B6" s="9" t="s">
        <v>133</v>
      </c>
      <c r="C6" s="10" t="s">
        <v>134</v>
      </c>
      <c r="D6" s="10" t="s">
        <v>135</v>
      </c>
      <c r="E6" s="14" t="s">
        <v>131</v>
      </c>
      <c r="F6" s="15">
        <v>42</v>
      </c>
      <c r="G6" s="13"/>
    </row>
    <row r="7" spans="1:7" s="1" customFormat="1" ht="45" customHeight="1">
      <c r="A7" s="9" t="s">
        <v>127</v>
      </c>
      <c r="B7" s="9" t="s">
        <v>136</v>
      </c>
      <c r="C7" s="10" t="s">
        <v>137</v>
      </c>
      <c r="D7" s="10" t="s">
        <v>138</v>
      </c>
      <c r="E7" s="14" t="s">
        <v>131</v>
      </c>
      <c r="F7" s="15">
        <v>590</v>
      </c>
      <c r="G7" s="13"/>
    </row>
    <row r="8" spans="1:6" ht="45" customHeight="1">
      <c r="A8" s="16" t="s">
        <v>139</v>
      </c>
      <c r="B8" s="9" t="s">
        <v>136</v>
      </c>
      <c r="C8" s="10" t="s">
        <v>140</v>
      </c>
      <c r="D8" s="10" t="s">
        <v>141</v>
      </c>
      <c r="E8" s="17" t="s">
        <v>142</v>
      </c>
      <c r="F8" s="15">
        <v>5410</v>
      </c>
    </row>
    <row r="9" spans="1:6" ht="12.75" customHeight="1">
      <c r="A9" s="18"/>
      <c r="B9" s="18"/>
      <c r="C9" s="18"/>
      <c r="D9" s="18"/>
      <c r="E9" s="19"/>
      <c r="F9" s="18"/>
    </row>
  </sheetData>
  <sheetProtection/>
  <mergeCells count="1">
    <mergeCell ref="A1:F1"/>
  </mergeCells>
  <printOptions horizontalCentered="1"/>
  <pageMargins left="0.7900000000000001" right="0.7900000000000001" top="0.7900000000000001" bottom="0.7900000000000001" header="0" footer="0.39"/>
  <pageSetup fitToHeight="100"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WPS_1559536971</cp:lastModifiedBy>
  <cp:lastPrinted>2020-12-19T07:51:32Z</cp:lastPrinted>
  <dcterms:created xsi:type="dcterms:W3CDTF">2015-12-29T03:55:19Z</dcterms:created>
  <dcterms:modified xsi:type="dcterms:W3CDTF">2021-02-24T01:59:15Z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