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 name="Sheet2" sheetId="2" r:id="rId2"/>
    <sheet name="Sheet3" sheetId="3" r:id="rId3"/>
  </sheets>
  <definedNames>
    <definedName name="_xlnm._FilterDatabase" localSheetId="0" hidden="1">Sheet1!$A$3:$G$180</definedName>
    <definedName name="_xlnm.Print_Titles" localSheetId="0">Sheet1!$2:$3</definedName>
  </definedNames>
  <calcPr calcId="144525"/>
</workbook>
</file>

<file path=xl/sharedStrings.xml><?xml version="1.0" encoding="utf-8"?>
<sst xmlns="http://schemas.openxmlformats.org/spreadsheetml/2006/main" count="824" uniqueCount="407">
  <si>
    <t xml:space="preserve"> 市交通运输局政务服务事项目录（2020版）</t>
  </si>
  <si>
    <t>序号</t>
  </si>
  <si>
    <t>项目
类型</t>
  </si>
  <si>
    <t>项目名称</t>
  </si>
  <si>
    <t>设定依据</t>
  </si>
  <si>
    <t>实施层级</t>
  </si>
  <si>
    <t>备注</t>
  </si>
  <si>
    <t>主项</t>
  </si>
  <si>
    <t>子项</t>
  </si>
  <si>
    <t>行政许可</t>
  </si>
  <si>
    <t>道路旅客运输经营许可</t>
  </si>
  <si>
    <t>1.道路旅客运输经营许可（班车、包车、旅游）</t>
  </si>
  <si>
    <t>【行政法规】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《辽宁省人民政府关于取消下放调整一批行政职权事项的决定》（辽政发〔2019〕16号）将此项职权下放至市级交通部门依法实施。</t>
  </si>
  <si>
    <t>市级，县级</t>
  </si>
  <si>
    <t>2.道路客运班线（含新增）许可</t>
  </si>
  <si>
    <t xml:space="preserve">【行政法规】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t>
  </si>
  <si>
    <t>3.《道路运输证》核发</t>
  </si>
  <si>
    <t>1.【行政法规】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2.《辽宁省道路运输管理条例》第十一条　从事道路运输的车辆，应当持有批准其经营的道路运输管理机构核发的《中华人民共和国道路运输证》（以下简称道路运输证），并随车携带。禁止使用无效道路运输证从事道路运输。
3.《道路旅客运输及客运站管理规定》第二十一条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正式班车客运标志牌尚未制作完毕的，应当先配发临时客运标志牌。</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</si>
  <si>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</si>
  <si>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</si>
  <si>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各市结合实际，自行确定市、县办理层级</t>
  </si>
  <si>
    <t>公路超限运输许可</t>
  </si>
  <si>
    <t>公路超限运输许可-省内公路（总重100吨以下）超限运输许可</t>
  </si>
  <si>
    <t>1.《中华人民共和国公路法》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
2.《公路安全保护条例》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第三十七条 公路管理机构审批超限运输申请，应当根据实际情况勘测通行路线，需要采取加固、改造措施的，可以与申请人签订有关协议，制定相应的加固、改造方案。公路管理机构应当根据其制定的加固、改造方案，对通行的公路桥梁、涵洞等设施进行加固、改造；必要时应当对超限运输车辆进行监管。
《辽宁省人民政府关于取消下放调整一批行政职权事项的决定》（辽政发〔2019〕16号）将此项职权下放至市级交通部门依法实施。</t>
  </si>
  <si>
    <t>占用、挖掘公路、公路用地或者使公路改线审批</t>
  </si>
  <si>
    <t>占用、挖掘公路、公路用地或者使公路改线审批—（高速公路和国省干线重大工程除外）</t>
  </si>
  <si>
    <t>1.《中华人民共和国公路法》
第四十四条 因修建铁路、机场、电站、通信设施、水利工程和进行其他建设工程需要占用、挖掘公路或者使公路改线的，建设单位应当事先征得有关交通主管部门的同意。
2.《公路安全保护条例》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</si>
  <si>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在公路增设或改造平面交叉道口审批</t>
  </si>
  <si>
    <t>1.重大涉路施工项目</t>
  </si>
  <si>
    <t>《公路安全保护条例》（2011年3月7日国务院令第593号）第二十七条：进行下列涉路施工活动，建设单位应当向公路管理机构提出申请：（六）在公路上增设或者改造平面交叉道口。
《辽宁省人民政府关于取消下放调整一批行政职权事项的决定》（辽政发〔2019〕16号）将此项职权下放至市级交通部门依法实施。</t>
  </si>
  <si>
    <t>2.重大涉路施工项目外的其他项目</t>
  </si>
  <si>
    <t>设置非公路标志审批</t>
  </si>
  <si>
    <t>1.设置非公路标志审批—普通公路</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</si>
  <si>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
《辽宁省人民政府关于取消下放调整一批行政职权事项的决定》（辽政发〔2019〕16号）将此项职权下放至市级交通部门依法实施。</t>
  </si>
  <si>
    <t>2.设置非公路标志审批—高速公路</t>
  </si>
  <si>
    <t>1.《中华人民共和国公路法》
第五十四条 任何单位和个人未经县级以上地方人民政府交通主管部门批准，不得在公路用地范围内设置公路标志以外的其他标志。
2.《公路安全保护条例》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第二十七条 进行下列设置非公路标志施工活动，建设单位应当向公路管理机构提出申请：
……
（五）利用跨越公路的设施悬挂非公路标志
《辽宁省人民政府关于取消下放调整一批行政职权事项的决定》（辽政发〔2019〕16号）将此项职权下放至市级交通部门依法实施。</t>
  </si>
  <si>
    <t>市级</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</si>
  <si>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</si>
  <si>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</si>
  <si>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省级，市级，县级</t>
  </si>
  <si>
    <t>国内水路运输经营许可</t>
  </si>
  <si>
    <t>1.省际间、省内普通货物水路运输业务</t>
  </si>
  <si>
    <t>【行政法规】《国内水路运输管理条例》（2012年10月13日国务院令第625号，2016年2月6日予以修改） 第八条经营水路运输业务，应当按照国务院交通运输主管部门的规定，经国务院交通运输主管部门或者设区的市级以上地方人民政府负责水路运输管理的部门批准。 
【规范性文件】《国务院关于取消和下放一批行政审批项目的决定》（国发〔2014〕5号） 第70项省际普通货物水路运输许可，下放至省级人民政府交通运输主管部门。 
【行政法规】《国内水路运输管理规定》（交通运输部令2015年第5号） 第十条交通运输部具体实施下列水路运输经营许可：（一）省际客船运输、省际危险品船运输的经营许可；……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</si>
  <si>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省级，市级</t>
  </si>
  <si>
    <t>2.省内市际间、市内旅客运输和危险品水路运输业务</t>
  </si>
  <si>
    <t xml:space="preserve">《国内水路运输管理条例》
（2012年10月13日中华人民共和国国务院令第625号公布　根据2016年2月6日《国务院关于修改部分行政法规的决定》第一次修订　根据2017年3月1日《国务院关于修改和废止部分行政法规的决定》第二次修订）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t>
  </si>
  <si>
    <t>3.省际间、省内普通货船《船舶营业运输证》新办、变更、注销</t>
  </si>
  <si>
    <t>《国内水路运输管理条例》
（2012年10月13日中华人民共和国国务院令第625号公布　根据2016年2月6日《国务院关于修改部分行政法规的决定》第一次修订　根据2017年3月1日《国务院关于修改和废止部分行政法规的决定》第二次修订）
第十四条　水路运输经营者新增船舶投入运营的，应当凭水路运输业务经营许可证件、船舶登记证书和检验证书向国务院交通运输主管部门或者设区的市级以上地方人民政府负责水路运输管理的部门领取船舶营运证件。
从事水路运输经营的船舶应当随船携带船舶营运证件。
海事管理机构在现场监督检查时，发现从事水路运输的船舶不能提供有效的船舶营运证件的，应当通知有关主管部门依法处理。</t>
  </si>
  <si>
    <t>4.省内市际间、市内旅客运输和危险品运输船舶《船舶营业运输证》新办、变更、注销</t>
  </si>
  <si>
    <t>5.小型客船水路运输业务经营许可</t>
  </si>
  <si>
    <t>《国内水路运输管理条例》
（2012年10月13日中华人民共和国国务院令第625号公布　根据2016年2月6日《国务院关于修改部分行政法规的决定》第一次修订　根据2017年3月1日《国务院关于修改和废止部分行政法规的决定》第二次修订）
第四十五条　载客12人以下的客运船舶以及乡、镇客运渡船运输的管理办法，由省、自治区、直辖市人民政府另行制定。                                                    《辽宁省水路运输管理规定》（辽宁省政府令314号）
　　　第四条　在通航水域内使用载客12人以下的船舶从事经营性运输（以下简称小型客船运输）的，应当符合下列条件：
　　（一）具备企业法人资格；
　　（二）船舶经依法登记、检验且总运力达到20客位以上；
　　（三）有明确的经营范围和可行的航线营运计划；
　　（四）有符合要求的安全生产管理人员和驾驶人员，依法签订劳动合同并缴纳社会保险；
　　（五）有与经营活动相适应的组织机构、生产经营管理制度、安全生产制度和应急救援预案；
　　（六）法律、行政法规规定的其他条件。</t>
  </si>
  <si>
    <t>港口经营许可</t>
  </si>
  <si>
    <t>1.港口经营许可</t>
  </si>
  <si>
    <t>1、《中华人民共和国港口法》（2003年6月28日主席令第5号，2018年12月29日第十三届全国人民代表大会常务委员会第七次会议《关于修改〈中华人民共和国电力法〉等四部法律的决定》第三次修正）第二十二条：从事港口经营，应当向港口行政管理部门书面申请取得港口经营许可，并依法办理工商登记。
2、2.《港口经营管理规定》（2019年4月9日修正）
第七条 从事港口经营（港口拖轮经营除外），应当具备下列条件：
（一）有固定的经营场所；
（二）有与经营范围、规模相适应的港口设施、设备，其中：
1.码头、客运站、库场、储罐、污水处理设施等固定设施应当符合港口总体规划和法律、法规及有关技术标准的要求；
2.为旅客提供上、下船服务的，应当具备至少能遮蔽风、雨、雪的候船和上、下船设施，并按相关规定配备无障碍设施；
3.为船舶提供码头、过驳锚地、浮筒等设施的，应当有相应的船舶污染物、废弃物接收能力和相应污染应急处理能力，包括必要的设施、设备和器材；
（三）有与经营规模、范围相适应的专业技术人员、管理人员；
（四）有健全的经营管理制度和安全管理制度以及生产安全事故应急预案，应急预案经专家审查通过；依法设置安全生产管理机构或者配备专职安全管理人员。</t>
  </si>
  <si>
    <t>2.港口拖轮经营</t>
  </si>
  <si>
    <t>1、《中华人民共和国港口法》（2003年6月28日主席令第5号，2018年12月29日第十三届全国人民代表大会常务委员会第七次会议《关于修改〈中华人民共和国电力法〉等四部法律的决定》第三次修正）第二十二条：从事港口经营，应当向港口行政管理部门书面申请取得港口经营许可，并依法办理工商登记。
2、《港口经营管理规定》（2019年4月9日修正）
第八条 从事港口拖轮经营，应当具备下列条件：
（一）在申请经营的港口所在地注册并具备企业法人资格；
（二）有满足拖轮停靠的自有泊位或者租用泊位；
（三）在沿海港口从事拖轮经营的，应当至少自有并经营2艘沿海拖轮；在内河港口从事拖轮经营的，应当至少自有并经营1艘内河拖轮；
（四）海务、机务管理人员数量满足附件的要求，海务、机务管理人员具有不低于大副、大管轮的从业资历且在申请经营的港口从事拖轮服务满1年以上；
（五）有健全的经营管理制度和符合有关规定的安全与防污染管理制度。</t>
  </si>
  <si>
    <t>3.港口工程试运行经营许可</t>
  </si>
  <si>
    <t>1、《中华人民共和国港口法》（2003年6月28日主席令第5号，2018年12月29日第十三届全国人民代表大会常务委员会第七次会议《关于修改〈中华人民共和国电力法〉等四部法律的决定》第三次修正）第二十二条：从事港口经营，应当向港口行政管理部门书面申请取得港口经营许可，并依法办理工商登记。
2、《港口经营管理规定》（2019年4月9日修正）
第九条 港口工程试运行期间从事经营的，应当具备以下条件：
（一）有固定的经营场所；
（二）有与经营范围、规模相适应的港口设施、设备，其中：
1.码头、客运站等固定设施应当符合港口总体规划；
2.为旅客提供上、下船服务的，应当具备至少能遮蔽风、雨、雪的候船和上、下船设施，并按相关规定配备无障碍设施；
3.为船舶提供码头、过驳锚地、浮筒等设施的，应当有相应的船舶污染物、废弃物接收能力和相应污染应急处理能力，包括必要的设施、设备和器材；
4.码头、装卸设备、港池、航道、导助航设施及其他配套设施等港口设施主体工程已按批准的初步设计文件建成，并经交工验收合格，具有交工验收报告；主要装卸设备空载联动调试合格；
5.港口工程的环境保护设施、安全设施、职业病防护设施、消防设施等已按要求与港口主体工程同时建设完成，且已通过安全设施验收和消防设施验收或者备案，环境保护设施和职业病防护设施符合国家有关法律、法规、规章、标准规定的试运行要求；
（三）有与经营规模、范围相适应的专业技术人员、管理人员；
（四）有健全的经营管理制度和安全管理制度，依法设置安全生产管理机构或者配备专职安全管理人员；已制定试运行方案和应急预案，并经专家审查通过。</t>
  </si>
  <si>
    <t>4.港口经营许可证换证</t>
  </si>
  <si>
    <t>1、《中华人民共和国港口法》（2003年6月28日主席令第5号，2018年12月29日第十三届全国人民代表大会常务委员会第七次会议《关于修改〈中华人民共和国电力法〉等四部法律的决定》第三次修正）第二十二条：从事港口经营，应当向港口行政管理部门书面申请取得港口经营许可，并依法办理工商登记。
2、《港口经营管理规定》（2019年4月9日修正）第十四条 港口经营人变更经营范围的，应当就变更事项按照本规定第十一条规定办理许可手续，并到市场监督管理部门办理相应的变更登记手续。港口经营人变更企业法定代表人或者办公地址的，应当向港口行政管理部门备案并换发《港口经营许可证》。
第十五条港口经营人应当在《港口经营许可证》有效期届满之日30日以前，向《港口经营许可证》发证机关申请办理延续手续。”</t>
  </si>
  <si>
    <t>5.港口危险货物作业附征审批</t>
  </si>
  <si>
    <t>港口危险货物安全管理规定（中华人民共和国交通运输部令2017年第27号）
第二十一条　从事危险货物港口作业的经营人（以下简称危险货物港口经营人）除满足《港口经营管理规定》规定的经营许可条件外，还应当具备以下条件： 
（一）设有安全生产管理机构或者配备专职安全生产管理人员； 
（二）具有健全的安全管理制度、岗位安全责任制度和操作规程； 
（三）有符合国家规定的危险货物港口作业设施设备； 
（四）有符合国家规定且经专家审查通过的事故应急预案和应急设施设备； 
（五）从事危险化学品作业的，还应当具有取得从业资格证书的装卸管理人员。 
第二十二条　申请危险货物港口经营人资质，除按《港口经营管理规定》的要求提交相关文件和材料外，还应当向所在地港口行政管理部门提交以下文件和材料： 
（一）危险货物港口经营申请表,包括拟申请危险货物作业的具体场所、作业方式、危险货物品名（集装箱和包装货物载明到“项别”）； 
（二）符合国家规定的应急设施、设备清单； 
（三）装卸管理人员的从业资格证书（涉及危险化学品的提供）； 
（四）新建、改建、扩建储存、装卸危险货物港口设施的，提交安全设施验收合格证明材料（包括安全设施施工报告及监理报告、安全验收评价报告、验收结论和隐患整改报告）；使用现有港口设施的，提交对现状的安全评价报告。 
第二十三条　所在地港口行政管理部门应当自受理申请之日起30日内作出许可或者不予许可的决定。符合许可条件的，应当颁发《港口经营许可证》，并对每个具体的危险货物作业场所配发《港口危险货物作业附证》（见附件）。 
《港口经营许可证》应当载明危险货物港口经营人的名称与办公地址、法定代表人或者负责人、经营地域、准予从事的业务范围、附证事项、发证日期、许可证有效期和证书编号。 
《港口危险货物作业附证》应当载明危险货物港口经营人、作业场所、作业方式、作业危险货物品名（集装箱和包装货物载明到“项别”）、发证机关、发证日期、有效期和证书编号。 
所在地港口行政管理部门应当依法向社会公开有关信息，并及时向所在地海事管理机构和同级安全生产监督管理部门、环境保护主管部门、公安机关通报。</t>
  </si>
  <si>
    <t>6.港口危险货物作业附征换证</t>
  </si>
  <si>
    <t>港口危险货物安全管理规定（中华人民共和国交通运输部令2017年第27号）
第二十五条　危险货物港口经营人应当在《港口经营许可证》或者《港口危险货物作业附证》有效期届满之日30日以前，向发证机关申请办理延续手续。 
　　申请办理《港口经营许可证》及《港口危险货物作业附证》延续手续，除按《港口经营管理规定》的要求提交相关文件和材料外，还应当提交下列材料： 
　　（一）除本规定第二十二条第（一）项之外的其他证明材料； 
　　（二）本规定第二十八条规定的安全评价报告及落实情况。 
　　第二十六条　危险货物港口经营人发生变更或者其经营范围发生变更的，应当按照本规定第二十二条的规定重新申请《港口经营许可证》及《港口危险货物作业附证》。 
　　　第二十八条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
　第二十九条　出现下列情形之一的，危险货物港口经营人应当重新进行安全评价，并按照本规定第二十八条的规定进行备案： 
　　（一）增加作业的危险货物品种； 
　　（二）作业的危险货物数量增加，构成重大危险源或者重大危险源等级提高的； 
　　（三）发生火灾、爆炸或者危险货物泄漏，导致人员死亡、重伤或者事故等级达到较大事故以上的； 
　　（四）周边环境因素发生重大变化，可能对港口安全生产带来重大影响的。 
　　增加作业的危险货物品种或者数量，涉及变更经营范围的，除应当符合环保、消防、职业卫生等方面相关主管部门的要求外，还应当按照本规定第二十六条的规定重新申请《港口经营许可证》及《港口危险货物作业附证》。 
　　现有设施需要进行改扩建的，除应当履行改扩建手续外，还应当履行本规定第二章安全审查的有关规定。</t>
  </si>
  <si>
    <t>7.港口经营许可证注销</t>
  </si>
  <si>
    <t>《港口经营管理规定》（2019年4月9日修正） 第十六条港口经营人停业或者歇业，应当提前30个工作日告知原许可机关。原许可机关应当收回并注销其《港口经营许可证》，并以适当方式向社会公布。”</t>
  </si>
  <si>
    <t>出租汽车经营许可</t>
  </si>
  <si>
    <t>1.巡游客运出租汽车经营许可</t>
  </si>
  <si>
    <t>1、《国务院对确需保留的行政审批项目设定行政许可的决定》（国务院令第412号）国务院决定对确需保留的行政审批项目设定行政许可的目录：112出租汽车经营资格证、车辆运营证和驾驶员客运资格证核发县级以上地方人民政府出租汽车行政主管部门；2、《巡游出租汽车经营服务管理规定》（交通运输部令2016年第64号修正）第八条申请巡游出租汽车经营的，应当根据经营区域向相应的县级以上地方人民政府出租汽车行政主管部门提出申请，并符合下列条件：（一）有符合机动车管理要求并满足以下条件的车辆或者提供保证满足以下条件的车辆+D7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九条申请人申请巡游出租汽车经营时，应当提交以下材料：（一）《巡游出租汽车经营申请表》（见附件1）；（二）投资人、负责人身份、资信证明及其复印件，经办人的身份证明及其复印件和委托书；（三）巡游出租汽车车辆经营权证明及拟投入车辆承诺书（见附件2），包括车辆数量、座位数、类型及等级、技术等级；（四）聘用或者拟聘用驾驶员从业资格证及其复印件；（五）巡游出租汽车经营管理制度、安全生产管理制度和服务质量保障制度文本；（六）经营场所、停车场地有关使用证明等。第十条县级以上地方人民政府出租汽车行政主管部门对巡游出租汽车经营申请予以受理的，应当自受理之日起20日内作出许可或者不予许可的决定。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3、《网络预约出租汽车经营服务管理暂行办法》（交通运输部工业和信息化部公安部商务部工商总局质检总局国家网信办令2016年第60号）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第六条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外商投资企业还应当提供外商投资企业批准证书；（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第七条出租汽车行政主管部门应当自受理之日起20日内作出许可或者不予许可的决定。20日内不能作出决定的，经实施机关负责人批准，可以延长10日，并应当将延长期限的理由告知申请人。第八条出租汽车行政主管部门对于网约车经营申请作出行政许可决定的，应当明确经营范围、经营区域、经营期限等，并发放《网络预约出租汽车经营许可证》。第九条出租汽车行政主管部门对不符合规定条件的申请作出不予行政许可决定的，应当向申请人出具《不予行政许可决定书》。
各市人民政府相关规定。</t>
  </si>
  <si>
    <t>2.网络预约客运出租汽车经营许可</t>
  </si>
  <si>
    <t>车辆运营证核发</t>
  </si>
  <si>
    <t>1.巡游客运出租汽车道路运输证核发</t>
  </si>
  <si>
    <t>《巡游出租汽车经营服务管理规定》第十五条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</si>
  <si>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2.网络预约客运出租汽车道路运输证核发</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</si>
  <si>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</si>
  <si>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</si>
  <si>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</si>
  <si>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</si>
  <si>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</si>
  <si>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</si>
  <si>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</si>
  <si>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</si>
  <si>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1.公路工程建设项目设计文件审批</t>
  </si>
  <si>
    <t>《建设工程质量管理条例》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《公路建设市场管理办法》
第十八条 公路建设项目法人应当按照项目管理隶属关系将施工图设计文件报交通主管部门审批。施工图设计文件未经审批的，不得使用。</t>
  </si>
  <si>
    <t>2.水运工程建设项目设计文件审批</t>
  </si>
  <si>
    <t>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《港口工程建设管理规定》
第八条 港口工程建设项目应当按照国家规定的建设程序进行。除国家另有规定外，不得擅自简化基本建设程序。
《航道建设管理规定》
第三条　航道建设实行统一领导，分级管理制度。
交通部负责全国航道建设的行业管理。具体负责由国家发展改革委批准或核准航道建设项目的项目建议书和可行性研究报告的审核工作，按权限批准项目建议书、可行性研究报告；具体负责国家发展改革委批准或核准以及交通部批准可行性研究报告的航道建设项目的设计文件审批、开工备案、竣工验收以及招标投标等项目实施过程中的监督管理工作。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
设区的市和县级交通主管部门按照省级人民政府的有关规定负责本行政区域内航道建设项目的监督管理。</t>
  </si>
  <si>
    <t>跨越、穿越公路及在公路用地范围内架设、埋设管线、电缆等设施，或者利用公路桥梁、公路隧道、涵洞铺设电缆等设施许可</t>
  </si>
  <si>
    <t>跨越、穿越公路及在公路用地范围内架设、埋设管线、电缆等设施，或者利用公路桥梁、公路隧道、涵洞铺设电缆等设施许可-（高速公路及国省干线管径2米以上除外）</t>
  </si>
  <si>
    <t xml:space="preserve">《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
《辽宁省人民政府关于取消下放调整一批行政职权事项的决定》（辽政发〔2019〕16号）将此项职权下放至市级交通部门依法实施。
</t>
  </si>
  <si>
    <t>公路建筑控制区内埋设管线、电缆等设施许可</t>
  </si>
  <si>
    <t>1.公路建筑控制区内埋设管线、电缆等设施许可-普通公路</t>
  </si>
  <si>
    <t>《公路安全保护条例》（2011年3月7日国务院令第593号）第二十七条：进行下列涉路施工活动，建设单位应当向公路管理机构提出申请：（七）在公路建筑控制区内埋设管道、电缆等设施。
《辽宁省人民政府关于取消下放调整一批行政职权事项的决定》（辽政发〔2019〕16号）将此项职权下放至市级交通部门依法实施。</t>
  </si>
  <si>
    <t>2.公路建筑控制区内埋设管线、电缆等设施许可-高速公路</t>
  </si>
  <si>
    <t>1.《中华人民共和国公路法》
第四十四条 因修建铁路、机场、电站、通信设施、水利工程和进行其他建设工程需要占用、挖掘公路或者使公路改线的，建设单位应当事先征得有关交通主管部门的同意。
第四十五条 跨越、穿越公路修建桥梁、渡槽或者架设、埋设管线等设施的，以及在公路用地范围内架设、埋设管线、电缆等设施的，应当事先经有关交通主管部门同意。
第五十五条 在公路上增设平面交叉道口，必须按照国家有关规定经过批准，并按照国家规定的技术标准建设等。
第五十六条 第一款 除公路防护、养护需要的以外，禁止在公路两侧的建筑控制区内修建建筑物和地面构筑物；需要在建筑控制区内埋设管线、电缆等设施的，应当事先经县级以上地方人民政府交通主管部门批准。
2.《公路安全保护条例》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</si>
  <si>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放射性物品道路运输经营许可</t>
  </si>
  <si>
    <t>1.放射性物品道路运输许可设立、变更、延续、注销</t>
  </si>
  <si>
    <t>《放射性物品道路运输管理规定》交通运输部令2016年第71号
(2010年10月27日交通运输部发布  根据2016年9月2日《交通运输部关于修改〈放射性物品道路运输管理规定〉的决定》修正)
第十条　申请从事放射性物品道路运输经营的企业，应当向所在地设区的市级道路运输管理机构提出申请，并提交下列材料：
（一）《放射性物品道路运输经营申请表》，包括申请人基本信息、拟申请运输的放射性物品范围（类别或者品名）等内容；
（二）企业负责人身份证明及复印件，经办人身份证明及复印件和委托书；
（三）证明专用车辆、设备情况的材料，包括：
1.未购置车辆的，应当提交拟投入车辆承诺书。内容包括拟购车辆数量、类型、技术等级、总质量、核定载质量、车轴数以及车辆外廓尺寸等有关情况；
2.已购置车辆的，应当提供车辆行驶证、车辆技术等级评定结论及复印件等有关材料；
3.对辐射防护用品、监测仪器等设备配置情况的说明材料。
（四）有关驾驶人员、装卸管理人员、押运人员的道路运输从业资格证及复印件，驾驶人员的驾驶证及复印件，安全管理人员的工作证明；
（五）企业经营方案及相关安全生产管理制度文本。
　　第十一条　申请从事非经营性放射性物品道路运输的单位，向所在地设区的市级道路运输管理机构提出申请时，除提交第十条第（三）项、第（五）项规定的材料外，还应当提交下列材料：
（一）《放射性物品道路运输申请表》，包括申请人基本信息、拟申请运输的放射性物品范围（类别或者品名）等内容；
（二）单位负责人身份证明及复印件，经办人身份证明及复印件和委托书；
（三）有关部门依法批准生产、销售、使用或者处置放射性物品的有效证明；
（四）放射性物品运输容器、监测仪器检测合格证明；
（五）对放射性物品运输需求的说明材料；
（六）有关驾驶人员的驾驶证、道路运输从业资格证及复印件；
（七）有关专业技术人员的工作证明，依法应当取得相关从业资格证件的，还应当提交有效的从业资格证件及复印件。
　第十二条　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t>
  </si>
  <si>
    <t>2.非经营性放射性物品道路运输许可设立、变更、延续、注销</t>
  </si>
  <si>
    <t>3.放射性物品道路运输证核发、换发、补发、审验、注销</t>
  </si>
  <si>
    <t>《放射性物品道路运输管理规定》交通运输部令2016年第71号
(2010年10月27日交通运输部发布  根据2016年9月2日《交通运输部关于修改〈放射性物品道路运输管理规定〉的决定》修正)
第十三条　对申请时未购置专用车辆，但提交拟投入车辆承诺书的，被许可人应当自收到《道路运输经营许可证》或者《放射性物品道路运输许可证》之日起半年内落实拟投入车辆承诺书。做出许可决定的道路运输管理机构对被许可人落实拟投入车辆承诺书的落实情况进行核实，符合许可要求的，应当为专用车辆配发《道路运输证》。
　　对申请时已购置专用车辆，且按照第十条、第十一条规定提交了专用车辆有关材料的，做出许可决定的道路运输管理机构应当对专用车辆情况进行核实，符合许可要求的，应当在向被许可人颁发《道路运输经营许可证》或者《放射性物品道路运输许可证》的同时，为专用车辆配发《道路运输证》。
　　做出许可决定的道路运输管理机构应当在《道路运输证》有关栏目内注明允许运输放射性物品的范围（类别或者品名）。对从事非经营性放射性物品道路运输的，还应当在《道路运输证》上加盖“非经营性放射性物品道路运输专用章”。</t>
  </si>
  <si>
    <t>危险货物运输经营许可</t>
  </si>
  <si>
    <t>1.道路危险货物运输经营许可设立、变更、延续、注销</t>
  </si>
  <si>
    <t>《中华人民共和国道路运输条例》国务院令第709号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《道路危险货物运输管理规定》交通运输部令2016年第36号（2013年1月23日交通运输部发布 根据2016年4月11日《交通运输部关于修改〈道路危险货物运输管理规定〉的决定》修正）
第十条　申请从事道路危险货物运输经营的企业，应当依法向工商行政管理机关办理有关登记手续后，向所在地设区的市级道路运输管理机构提出申请，并提交以下材料：
（一）《道路危险货物运输经营申请表》，包括申请人基本信息、申请运输的危险货物范围（类别、项别或品名，如果为剧毒化学品应当标注“剧毒”）等内容。
（二）拟担任企业法定代表人的投资人或者负责人的身份证明及其复印件，经办人身份证明及其复印件和书面委托书。
（三）企业章程文本。
（四）证明专用车辆、设备情况的材料，包括：
1.未购置专用车辆、设备的，应当提交拟投入专用车辆、设备承诺书。承诺书内容应当包括车辆数量、类型、技术等级、总质量、核定载质量、车轴数以及车辆外廓尺寸；通讯工具和卫星定位装置配备情况；罐式专用车辆的罐体容积；罐式专用车辆罐体载货后的总质量与车辆核定载质量相匹配情况；运输剧毒化学品、爆炸品、易制爆危险化学品的专用车辆核定载质量等有关情况。承诺期限不得超过1年。
2.已购置专用车辆、设备的，应当提供车辆行驶证、车辆技术等级评定结论；通讯工具和卫星定位装置配备；罐式专用车辆的罐体检测合格证或者检测报告及复印件等有关材料。
（五）拟聘用专职安全管理人员、驾驶人员、装卸管理人员、押运人员的，应当提交拟聘用承诺书，承诺期限不得超过1年；已聘用的应当提交从业资格证及其复印件以及驾驶证及其复印件。
（六）停车场地的土地使用证、租借合同、场地平面图等材料。
（七）相关安全防护、环境保护、消防设施设备的配备情况清单。
（八）有关安全生产管理制度文本。
第十一条　申请从事非经营性道路危险货物运输的单位，向所在地设区的市级道路运输管理机构提出申请时，除提交第十条第（四）项至第（八）项规定的材料外，还应当提交以下材料：
（一）《道路危险货物运输申请表》，包括申请人基本信息、申请运输的物品范围（类别、项别或品名，如果为剧毒化学品应当标注“剧毒”）等内容。
（二）下列形式之一的单位基本情况证明：
1.省级以上安全生产监督管理部门颁发的危险化学品生产、使用等证明。
2．能证明科研、军工等企事业单位性质或者业务范围的有关材料。
（三）特殊运输需求的说明材料。
（四）经办人的身份证明及其复印件以及书面委托书</t>
  </si>
  <si>
    <t>2.非经营性道路危险货物运输许可设立、变更、延续、注销</t>
  </si>
  <si>
    <t xml:space="preserve">《中华人民共和国道路运输条例》国务院令第709号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《道路危险货物运输管理规定》交通运输部令2016年第36号（2013年1月23日交通运输部发布 根据2016年4月11日《交通运输部关于修改〈道路危险货物运输管理规定〉的决定》修正）
第十条　申请从事道路危险货物运输经营的企业，应当依法向工商行政管理机关办理有关登记手续后，向所在地设区的市级道路运输管理机构提出申请，并提交以下材料：
（一）《道路危险货物运输经营申请表》，包括申请人基本信息、申请运输的危险货物范围（类别、项别或品名，如果为剧毒化学品应当标注“剧毒”）等内容。
（二）拟担任企业法定代表人的投资人或者负责人的身份证明及其复印件，经办人身份证明及其复印件和书面委托书。
（三）企业章程文本。
（四）证明专用车辆、设备情况的材料，包括：
1.未购置专用车辆、设备的，应当提交拟投入专用车辆、设备承诺书。承诺书内容应当包括车辆数量、类型、技术等级、总质量、核定载质量、车轴数以及车辆外廓尺寸；通讯工具和卫星定位装置配备情况；罐式专用车辆的罐体容积；罐式专用车辆罐体载货后的总质量与车辆核定载质量相匹配情况；运输剧毒化学品、爆炸品、易制爆危险化学品的专用车辆核定载质量等有关情况。承诺期限不得超过1年。
2.已购置专用车辆、设备的，应当提供车辆行驶证、车辆技术等级评定结论；通讯工具和卫星定位装置配备；罐式专用车辆的罐体检测合格证或者检测报告及复印件等有关材料。
（五）拟聘用专职安全管理人员、驾驶人员、装卸管理人员、押运人员的，应当提交拟聘用承诺书，承诺期限不得超过1年；已聘用的应当提交从业资格证及其复印件以及驾驶证及其复印件。
（六）停车场地的土地使用证、租借合同、场地平面图等材料。
（七）相关安全防护、环境保护、消防设施设备的配备情况清单。
（八）有关安全生产管理制度文本。
第十一条　申请从事非经营性道路危险货物运输的单位，向所在地设区的市级道路运输管理机构提出申请时，除提交第十条第（四）项至第（八）项规定的材料外，还应当提交以下材料：
（一）《道路危险货物运输申请表》，包括申请人基本信息、申请运输的物品范围（类别、项别或品名，如果为剧毒化学品应当标注“剧毒”）等内容。
（二）下列形式之一的单位基本情况证明：
1.省级以上安全生产监督管理部门颁发的危险化学品生产、使用等证明。
2．能证明科研、军工等企事业单位性质或者业务范围的有关材料。
（三）特殊运输需求的说明材料。
（四）经办人的身份证明及其复印件以及书面委托书
</t>
  </si>
  <si>
    <t>3.危险货物运输道路运输证核发、换发、补发、审验、注销（含非经营性）</t>
  </si>
  <si>
    <t>《道路危险货物运输管理规定》交通运输部令2016年第36号（2013年1月23日交通运输部发布 根据2016年4月11日《交通运输部关于修改〈道路危险货物运输管理规定〉的决定》修正）
第十四条　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被许可人未在承诺期限内落实专用车辆、设备的，原许可机关应当撤销许可决定，并收回已核发的许可证明文件。</t>
  </si>
  <si>
    <t>新增客船、危险品船投入运营审批</t>
  </si>
  <si>
    <t>《国务院对确需保留的行政审批项目设定行政许可的决定》（国务院令第412号）附件第135项：新增客船、危险品船投入运营审批。实施机关：地（市）级以上人民政府交通行政主管部门。
《国内水路运输管理条例》（中华人民共和国国务院令第625号）第十条　为保障水路运输安全，维护水路运输市场的公平竞争秩序，国务院交通运输主管部门可以根据水路运输市场监测情况，决定在特定的旅客班轮运输和散装液体危险货物运输航线、水域暂停新增运力许可。
《国内水路运输管理规定》（交通运输部令2016年79号）第十四条：除购置或者光租已取得相应水路运输经营资格的船舶外，水路运输经营者新增客船、危险品船运力，应当经其所在地设区的市级人民政府水路运输管理部门向具有许可权限的部门提出申请。具有许可权限的部门根据运力运量供求情况对新增运力申请予以审查。根据运力供求情况需要对新增运力予以数量限制时，依据经营者的经营规模、管理水平、安全记录、诚信经营记录等情况，公开竞争择优作出许可决定。
《辽宁省水路运输管理规定》（辽宁省人民政府令2017 第314号）第六条　水路运输管理部门应当根据运力运量供求情况，确定新增运力数量。</t>
  </si>
  <si>
    <t>危险化学品水路运输人员资格认可</t>
  </si>
  <si>
    <t>1.装卸管理人员资格认可</t>
  </si>
  <si>
    <t>《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危险化学品道路运输企业、水路运输企业的驾驶人员、船员、装卸管理人员、押运人员、申报人员、集装箱装箱现场检查员应当经交通部门考核合格，取得从业资格。具体办法由国务院交通部门制定。
《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危险货物水路运输从业人员考核和从业资格管理规定》（交通部令2016年第59号）第二条“危险货物水路运输从业人员的考核和从业资格管理适用本规定。……(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
《关于印发〈辽宁省交通厅港口危险货物储存、装卸从业人员考核和从业资格管理考务工作指导意见〉的通知》（辽交港航发〔2016〕311号）
第三条“交通运输部指导全国危险货物水路运输从业人员的考核和从业资格管理。县级以上地方人民政府交通运输主管部门（含港口行政管理部门）负责本行政区域内港口危货储存单位主要安全管理人员考核和装卸管理人员的从业资格管理。各级海事管理机构依据职责负责申报员、检查员的从业资格管理。”
第三条  辽宁省交通厅指导全省港口危货储存单位主要安全管理人员考核和装卸管理人员从业资格管理。
根据交通运输部制定的港口危货储存单位主要安全管理人员安全生产知识和管理能力考核大纲，辽宁省交通厅编制和发布考核题库，供全省考核和从业资格管理统一使用。
第四条  县级以上地方人民政府交通主管部门（港口行政管理部门）负责本行政区域内港口危险货物储存单位主要安全管理人员考核和装卸管理人员从业资格管理。
市级交通主管部门（港口行政管理部门）负责组织本行政区域港口危货储存单位主要安全管理人员安全生产知识和管理能力考核和装卸管理人员从业资格管理工作的开展，主要包括制定考核计划、考核程序，确定具体考核部门，组织人员报名、考试，公布考核成绩，核发考核结果和从业资格证书等。
《辽宁省人民政府关于取消下放调整一批行政职权事项的决定》（辽政发〔2019〕16号）将此项职权下放至市级交通部门依法实施。</t>
  </si>
  <si>
    <t>2.申报人员资格认可</t>
  </si>
  <si>
    <t>《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危险化学品道路运输企业、水路运输企业的驾驶人员、船员、装卸管理人员、押运人员、申报人员、集装箱装箱现场检查员应当经交通部门考核合格，取得从业资格。具体办法由国务院交通部门制定。
《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危险货物水路运输从业人员考核和从业资格管理规定》（交通部令2016年第59号）第二条“危险货物水路运输从业人员的考核和从业资格管理适用本规定。……(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
第三条“交通运输部指导全国危险货物水路运输从业人员的考核和从业资格管理。县级以上地方人民政府交通运输主管部门（含港口行政管理部门）负责本行政区域内港口危货储存单位主要安全管理人员考核和装卸管理人员的从业资格管理。各级海事管理机构依据职责负责申报员、检查员的从业资格管理。”</t>
  </si>
  <si>
    <t>3.集装箱装箱现场检查员资格认可</t>
  </si>
  <si>
    <t>4.主要安全管理人员资格认可</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</si>
  <si>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</si>
  <si>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</si>
  <si>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通航建筑物运行方案审批</t>
  </si>
  <si>
    <t>《中华人民共和国航道法》（2014年12月28日主席令第17号）第二十五条第四款：通航建筑物的运行应当适应船舶通行需要,运行方案应当经负责航道管理的部门同意并公布。</t>
  </si>
  <si>
    <t>经营国内船舶管理业务审批</t>
  </si>
  <si>
    <t>《国内水路运输管理条例》（2012年10月13日国务院令第625号，2016年2月6日予以修改）第二十七条：经营船舶管理业务，应当经设区的市级以上人民政府负责水路运输管理的部门批准。</t>
  </si>
  <si>
    <t>市级初审，省级终审</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</si>
  <si>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</si>
  <si>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</si>
  <si>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</si>
  <si>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《道路运输从业人员管理规定》（交通部令2006年第9号）第六条第三款：经营性道路客货运输驾驶员和道路危险货物运输从业人员必须取得相应从业资格，方可从事相应的道路运输活动。
第八条第二款：道路危险货物运输从业人员从业资格考试由设区的市级道路运输管理机构组织实施，每季度组织一次考试。</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</si>
  <si>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</si>
  <si>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</si>
  <si>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</si>
  <si>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
《辽宁省人民政府关于取消下放调整一批行政职权事项的决定》（辽政发〔2019〕16号）将此项职权下放至市级交通部门依法实施。</t>
  </si>
  <si>
    <t>原省渔业船舶机构核定的业务范围划转至大连市，原水丰水库核定的业务范围划转至丹东市，其他单位核定的业务范围不变。</t>
  </si>
  <si>
    <t>与航道有关的工程建设项目对航道通航条件影响评价审核</t>
  </si>
  <si>
    <t>【法律】《中华人民共和国航道法》（2014年12月28日主席令第17号）
第二十八条 建设与航道有关的工程,建设单位应当在工程可行性研究阶段就建设项目对航道通航条件的影响作出评价,并报送有审核权的交通运输主管部门或者航道管理机构审核。
【法律】《中华人民共和国航道法》（2015年3月1日颁布）
第二十九条 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t>
  </si>
  <si>
    <t>经营性道路旅客运输驾驶员资格证核发</t>
  </si>
  <si>
    <t>【行政法规】《中华人民共和国道路运输条例》（2004年4月30日国务院令第406号，2016年2月6日予以修改）
第八条 申请从事客运经营的，应当具备下列条件：（二）有符合本条例第九条规定条件的驾驶人员；(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【规章】《交通运输部关于修改〈道路运输从业人员管理规定〉的决定》（交通运输部令2016年第52号）
第六条第三款 经营性道路客货运输驾驶员和道路危险货物运输从业人员必须取得相应从业资格，方可从事相应的道路运输活动。
第八条第一款 经营性道路客货运输驾驶员从业资格考试由设区的市级道路运输管理机构组织实施，每月组织一次考试。
第二十七条第三款 经营性道路客货运输驾驶员从业资格证件由设区的市级道路运输管理机构发放和管理。</t>
  </si>
  <si>
    <t>经营性道路货物运输驾驶员资格证核发</t>
  </si>
  <si>
    <t>【行政法规】《中华人民共和国道路运输条例》（2004年4月30日国务院令第406号，2016年2月6日予以修改）
第二十二条 从事货运经营的驾驶人员，应当符合下列条件：(一)取得相应的机动车驾驶证；(二)年龄不超过60周岁；(三)经设区的市级道路运输管理机构对有关货运法律法规、机动车维修和货物装载保管基本知识考试合格。
【规章】《交通运输部关于修改〈道路运输从业人员管理规定〉的决定》（交通运输部令2016年第52号）
第六条第三款 经营性道路客货运输驾驶员和道路危险货物运输从业人员必须取得相应从业资格，方可从事相应的道路运输活动。
第八条第一款 经营性道路客货运输驾驶员从业资格考试由设区的市级道路运输管理机构组织实施，每月组织一次考试。
第二十七条第三款 经营性道路客货运输驾驶员从业资格证件由设区的市级道路运输管理机构发放和管理。</t>
  </si>
  <si>
    <t>出租汽车驾驶员资格证核发</t>
  </si>
  <si>
    <t>【地方性法规】《辽宁省客运出租汽车管理条例》（2016年11月11日辽宁省第十二届人大常委会第二十九次会议通过）
第十四条 从事出租汽车运营服务的驾驶员，应当具备下列条件：（一）年龄不超过六十周岁，身体健康；（二）取得相应的机动车驾驶证三年以上；（三）无交通肇事犯罪、危险驾驶犯罪记录，无吸毒、饮酒后驾驶记录，最近连续三个记分周期内没有记满十二分记录；（四）无暴力犯罪记录；（五）市、县人民政府规定的其他条件。符合以上条件的，应当按照有关规定向所在地市道路运输管理机构申请取得相应从业资格证后，方可从事出租汽车运营服务。
【规章】《交通运输部关于修改〈出租汽车驾驶员从业资格管理规定〉的决定》（交通运输部令2016年第63号）
第三条 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
第三十条 设区的市级出租汽车行政主管部门负责从业资格证的发放和管理工作。</t>
  </si>
  <si>
    <t>汽车租赁经营许可</t>
  </si>
  <si>
    <t>1.汽车租赁经营许可</t>
  </si>
  <si>
    <t>《辽宁省客运出租汽车管理条例》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</si>
  <si>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2.配发租赁汽车证</t>
  </si>
  <si>
    <t>辽宁省客运出租汽车管理条例》第十九条申请从
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</si>
  <si>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水运工程建设项目竣工验收</t>
  </si>
  <si>
    <t>1.港口工程建设项目竣工验收</t>
  </si>
  <si>
    <t>《中华人民共和国港口法》
第十九条 港口设施建设项目竣工后，应当按照国家有关规定经验收合格，方可投入使用。
《港口工程建设管理规定》
第三十八条 港口工程建设项目应当按照法规和国家有关规定及时组织竣工验收，经竣工验收合格后方可正式投入使用。</t>
  </si>
  <si>
    <t>2.航道工程建设项目竣工验收</t>
  </si>
  <si>
    <t xml:space="preserve">《中华人民共和国航道法》
第十三条 航道建设工程竣工后，应当按照国家有关规定组织竣工验收，经验收合格方可正式投入使用。
《航道工程竣工验收管理办法》 
第五条 航道工程竣工验收工作，实行统一管理、分级负责。交通运输部负责全国航道工程竣工验收工作的监督管理。省级交通运输主管部门负责本行政区域内航道工程竣工验收工作的监督管理，具体负责由国务院投资主管部门、省级人民政府有关部门批准或者核准的航道工程的竣工验收工作。设区的市和县级交通运输主管部门按照省级人民政府的有关规定负责本行政区域内航道工程竣工验收活动的监督管理。以上负责航道工程竣工验收工作的部门统称为竣工验收部门。 </t>
  </si>
  <si>
    <t xml:space="preserve">外资企业、中外合资经营企业、中外合作经营企业经营中华人民共和国沿海、江河、湖泊及其他通航水域水路运输审批 </t>
  </si>
  <si>
    <t>1.新办、延期</t>
  </si>
  <si>
    <t>【行政法规】《国内水路运输管理条例》（国务院令第625号，2016年2月6日予以修改） 第八条经营水路运输业务，应当按照国务院交通运输主管部门的规定，经国务院交通运输主管部门或者设区的市级以上地方人民政府负责水路运输管理的部门批准。 【规范性文件】《国务院关于取消和调整一批行政审批项目等事项的决定》（国发{2015}11号） 第72项外资企业、中外合资经营企业、中外合作经营企业经营中华人民共和国沿海、江河、湖泊及其他通航水域水路运输审批，下放至省级人民政府交通运输主管部门。</t>
  </si>
  <si>
    <t>2.注销</t>
  </si>
  <si>
    <t>【行政法规】《国内水路运输管理条例》（国务院令第625号，2016年2月6日予以修改） 第八条经营水路运输业务，应当按照国务院交通运输主管部门的规定，经国务院交通运输主管部门或者设区的市级以上地方人民政府负责水路运输管理的部门批准。 
【规范性文件】《国务院关于取消和调整一批行政审批项目等事项的决定》（国发{2015}11号） 第72项外资企业、中外合资经营企业、中外合作经营企业经营中华人民共和国沿海、江河、湖泊及其他通航水域水路运输审批，下放至省级人民政府交通运输主管部门。</t>
  </si>
  <si>
    <t>行政确认</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</si>
  <si>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</si>
  <si>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
《辽宁省人民政府关于取消下放调整一批行政职权事项的决定》（辽政发〔2019〕16号）将此项职权下放至市级交通部门依法实施。</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</si>
  <si>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</si>
  <si>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</si>
  <si>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出租汽车驾驶员从业资格注册</t>
  </si>
  <si>
    <t>1.巡游客运出租汽车驾驶员从业资格注册</t>
  </si>
  <si>
    <t xml:space="preserve">交通运输部关于修改《出租汽车驾驶员从业资格管理规定》的决定（交通运输部令2016年第63号）第三条　国家对从事出租汽车客运服务的驾驶员实行从业资格制度。 出租汽车驾驶员从业资格包括巡游出租汽车驾驶员从业资格和网络预约出租汽车驾驶员从业资格等。 第六条 直辖市、设区的市级或者县级交通运输主管部门或者人民政府指定的其他出租汽车行政主管部门在本级人民政府领导下，负责具体实施出租汽车驾驶员从业资格管理。第十六条　取得从业资格证的出租汽车驾驶员，应当经出租汽车行政主管部门从业资格注册后，方可从事出租汽车客运服务。 </t>
  </si>
  <si>
    <t>2.网约客运出租汽车驾驶员从业资格注册</t>
  </si>
  <si>
    <t>道路运输达标车辆核查</t>
  </si>
  <si>
    <t>1.《中华人民共和国道路运输条例》
2.《道路运输车辆技术管理规定》
3.《道路运输车辆燃料消耗量检测和监督管理办法》</t>
  </si>
  <si>
    <t>危险货物港口经营人的资质进行年度核验</t>
  </si>
  <si>
    <t>【规章】《港口危险货物安全管理规定》（交通运输部令第9号）
第二十条《港口经营许可证》的有效期为3年。
危险货物港口经营人应当在《港口经营许可证》有效期届满之日30日以前，向《港口经营许可证》发证机关申请办理延续手续。
第四十七条所在地港口行政管理部门应当对危险货物港口经营人的资质进行年度核验，发现其不再具备资质条件的，应当责令限期整改；逾期不改正的，依法撤消其资质。</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</si>
  <si>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</si>
  <si>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</si>
  <si>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机动车综合性能检测站能力认定</t>
  </si>
  <si>
    <t>【规章】《道路运输车辆技术管理规定》（交通运输部令2016年第1号）
第二十二条 道路运输经营者应当选择通过质量技术监督部门的计量认证、取得计量认证证书并符合《汽车综合性能检测站能力的通用要求》（GB17993）等国家相关标准的检测机构进行车辆的综合性能检测。
【国家标准】《汽车综合性能检测站能力的通用要求》（GB/T17993）
4．4  接受交通、公安、环保、商检、计量、保险和司法机关等部门、机构的委托，为其进行规定项目的检测。
【规范性文件】《道路运输管理工作规范》（交运便字〔2014〕181号）
第九章 道路运输车辆技术管理 第三节 机动车综合性能检测机构能力评审，机动车综合性能检测机构向市级以上道路运输管理机构申请并提交以下资料。</t>
  </si>
  <si>
    <t>行政征收</t>
  </si>
  <si>
    <t>渔业船舶和船用产品检验费的征收</t>
  </si>
  <si>
    <t>【法律】《中华人民共和国渔业法》
第二十六条 制造、更新改造、购置、进口的从事捕捞作业的船舶必须经渔业船舶检验部门检验合格后，方可下水作业。具体管理办法由国务院规定。
【行政法规】《中华人民共和国渔港水域交通安全管理条例》（国务院令第38号）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第三条第三款 地方渔业船舶检验机构依照本条例规定，负责有关的渔业船舶检验工作。
第二十八条 渔业船舶的检验收费，按照国务院价格主管部门、财政部门规定的收费标准执行。
《辽宁省人民政府关于取消下放调整一批行政职权事项的决定》（辽政发〔2019〕16号）将此项职权下放至市级交通部门依法实施。</t>
  </si>
  <si>
    <t>行政奖励</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</si>
  <si>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</si>
  <si>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</si>
  <si>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行政裁决</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</si>
  <si>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</si>
  <si>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</si>
  <si>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其他行政权力</t>
  </si>
  <si>
    <t>拟从事省内道路运输车辆动态监控服务社会化服务商的备案</t>
  </si>
  <si>
    <t xml:space="preserve">【规章】《道路运输车辆动态监督管理办法》（交通运输部、公安部、国家安全生产监督管理总局第5号令，2014年1月28日颁布,2016年4月20日修订为2016年第55号令）
第十一条提供道路运输车辆动态监控社会化服务的,应当向省级道路运输管理机构备案，并提供以下材料： （一）营业执照； （二）服务格式条款、服务承诺； （三）履行服务能力的相关证明材料； （四）通过系统平台标准符合性技术审查的证明材料。 </t>
  </si>
  <si>
    <t>网络预约出租汽车经营线上服务能力认定</t>
  </si>
  <si>
    <t>【规章】《网络预约出租汽车经营服务管理暂行办法》（交通运输部、工业和信息化部、公安部、商务部、工商总局、质检总局、国家网信办令2016年第60号）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第六条 申请从事网约车经营的，应当根据经营区域向相应的出租汽车行政主管部门提出申请，并提交以下材料：
（一）网络预约出租汽车经营申请表；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共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
【规范性文件】《交通运输部办公厅 工业和信息化部办公厅 公安部办公厅 中国人民银行办公厅 税务总局办公厅 国家网信办秘书局关于网络预约出租汽车经营者申请线上服务能力认定工作流程的通知》（交办运[2016]143号）</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</si>
  <si>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</si>
  <si>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
【规范性文件】《道路运输管理工作规范》（交运便字[2014]18号）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</si>
  <si>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</si>
  <si>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</si>
  <si>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道路运输服务业经营备案</t>
  </si>
  <si>
    <t>【规章】《道路货物运输及站场管理规定》（中华人民共和国交通运输部令2016年第35号）
第十五条　从事货运代理（代办）等货运相关服务的经营者，应当依法到工商行政管理机关办理有关登记手续，并持有关登记证件到设立地的道路运输管理机构备案。
【地方性法规】《辽宁省道路运输管理条例》（2015年9月25日修正） 
第九条 申请从事实行行政许可之外道路运输的，应当在办理工商登记后30日内，向所在地县级以上道路运输管理机构备案。</t>
  </si>
  <si>
    <t>机动车维修企业维修工时定额和工时单价标准备案</t>
  </si>
  <si>
    <t>【规章】《机动车维修管理规定》（交通运输部令2016年第37号 2016年4月19日起施行）
第二十六条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</si>
  <si>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道路运输驾驶员继续教育监督</t>
  </si>
  <si>
    <t xml:space="preserve">【规章】《道路运输从业人员管理规定》（交通运输部令2016年第52号）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【规范性文件】《道路运输驾驶员继续教育办法》（交运发〔2011〕106号）
第五条 交通运输部负责指导全国道路运输驾驶员的继续教育工作。县级以上地方人民政府交通运输主管部门负责组织领导本行政区域内的道路运输驾驶员继续教育工作。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第八条：道路运输驾驶员继续教育周期为2年。道路运输驾驶员在每个周期接受继续教育的时间累计应不少于24学时。
【规范性文件】《交通运输部办公厅关于加强道路运输驾驶员继续教育工作的意见》（厅函运[2012]148号）
    各级交通运输主管部门和道路运输管理机构要结合本地实际，出台相关实施细则，建立和完善继续教育的相关制度与配套措施，积极推进继续教育工作的全面开展。各级道路运输管理机构要完善继续教育工作监督、检查制度，保证继续教育活动的质量与效果。
【规范性文件】《辽宁省道路运输驾驶员继续教育实施办法》(辽交培发[2013]82号)
第十五条 道路运输驾驶员每年接受继续教育不少于12学时。 </t>
  </si>
  <si>
    <t>培训记录审核</t>
  </si>
  <si>
    <t>【规章】《机动车驾驶员培训管理规定》(交通运输部令2016年第51号)
第五条 交通运输部主管全国机动车驾驶员培训管理工作。县级以上地方人民政府交通运输主管部门负责组织领导本行政区域内的机动车驾驶员培训管理工作。县级以上道路运输管理机构负责具体实施本行政区域内的机动车驾驶员培训管理工作。
第三十九条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</si>
  <si>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水路运输辅助业务(国内船舶代理、水路旅客运输代理)备案</t>
  </si>
  <si>
    <t>【行政法规】《国内水路运输管理条例》（国务院令第625号 2013年1月1日起施行）
第三十条　船舶代理、水路旅客运输代理业务的经营者应当自企业设立登记之日起15个工作日内，向所在地设区的市级人民政府负责水路运输管理的部门备案。</t>
  </si>
  <si>
    <t>全长二十公里以下的地方铁路新建、扩建、大中修工程竣工检查验收</t>
  </si>
  <si>
    <t>【地方性法规】《辽宁省地方铁路管理暂行办法》 第十条全长二十公里以上的地方铁路新建、扩建、大中修工程竣工后，必须经省地铁局会同有关部门检查验收；全长二十公里以下的地方铁路新建、扩建、大中修工程竣工后，必须经市地方铁路主管部门会同有关部门检查验收。
　　未经检查验收或检查验收不合格的地方铁路，不得投入使用。</t>
  </si>
  <si>
    <t>负责铁路项目征地拆迁</t>
  </si>
  <si>
    <t>【法律】《中华人民共和国铁路法》（2015年4月24 日修正）
第七条 铁路沿线各级地方人民政府应当协助铁路运输企业保证铁路运输安全畅通，车站、列车秩序良好，铁路设施完好和铁路建设顺利进行。 
第三十六条 铁路建设用地，依照有关法律、行政法规的规定办理。有关地方人民政府应当支持铁路建设，协助铁路运输企业做好铁路建设征用土地工作和拆迁安置工作。
【法律】《中华人民共和国土地管理法》（2004年8月28日起实施）
第五条 县级以上地方人民政府土地行政主管部门的设置及其职责，由省、自治区、直辖市人民政府根据国务院有关规定确定。
【法律】《国有土地上房屋征收与补偿条例》（国务院令第590号,2011年1月21日起实施）
第四条　市、县级人民政府负责本行政区域的房屋征收与补偿工作。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</si>
  <si>
    <t>港口经营资质备案</t>
  </si>
  <si>
    <t>【规章】《港口经营管理规定》（2018年9月1日起施行）第二十条 为船舶提供岸电、燃物料、生活品供应、水上船员接送及船舶污染物（含油污水、残油、洗舱水、生活污水及垃圾）接收、围油栏供应服务等船舶港口服务的单位，以及港口设施设备和机械租赁维修业务的单位，应当向港口行政管理部门办理备案手续。港口行政管理部门应当建立备案情况档案和经营者诚信管理制度，并及时向社会公布情况。
从事船舶港口服务、港口设施设备和机械租赁维修的经营者名称、固定经营场所、法定代表人、经营范围等事项发生变更或者终止经营的，应当在变更或者终止经营之日起15个工作日内办理变更备案。</t>
  </si>
  <si>
    <t>港口实施卫生除害处理的专用场所是否符合港口总体规划的备案</t>
  </si>
  <si>
    <t>【法律】《中华人民共和国港口法》（2003年6月28日主席令第5号，2015年4月24日予以修改）第十七条
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后，方可建设。</t>
  </si>
  <si>
    <t>水运工程建设项目招、投标备案</t>
  </si>
  <si>
    <t>《水运工程建设项目招标投标管理办法》
第五条 水运工程建设项目招标投标工作实行统一领导、分级管理。交通运输部主管全国水运工程建设项目招标投标活动，并具体负责经国家发展和改革委员会等部门审批、核准和经交通运输部审批的水运工程建设项目招标投标活动的监督管理工作。省级交通运输主管部门主管本行政区域内的水运工程建设项目招标投标活动，并具体负责省级人民政府有关部门审批、核准的水运工程建设项目招标投标活动的监督管理工作。省级以下交通运输主管部门按照各自职责对水运工程建设项目招标投标活动实施监督管理。
《关于加强水运工程招标备案管理的通告》（2010年12月21日  交通运输部令2010年第7号）</t>
  </si>
  <si>
    <t>危险货物运输经营变更备案</t>
  </si>
  <si>
    <t>1.道路危险货物运输企业设立分公司</t>
  </si>
  <si>
    <t>【规章】《道路危险货物运输管理规定》第十八条　道路危险货物运输企业设立子公司从事道路危险货物运输的，应当向子公司注册地设区的市级道路运输管理机构申请运输许可。设立分公司的，应当向分公司注册地设区的市级道路运输管理机构备案。第十九条　道路危险货物运输企业或者单位需要变更许可事项的，应当向原许可机关提出申请，按照本章有关许可的规定办理。道路危险货物运输企业或者单位变更法定代表人、名称、地址等工商登记事项的，应当在30日内向原许可机关备案。</t>
  </si>
  <si>
    <t>2.危险货物运输经营变更备案（变更法定代表人、名称、地址）</t>
  </si>
  <si>
    <t>【规章】《道路危险货物运输管理规定》第十八条　道路危险货物运输企业设立子公司从事道路危险货物运输的，应当向子公司注册地设区的市级道路运输管理机构申请运输许可。设立分公司的，应当向分公司注册地设区的市级道路运输管理机构备案。第十九条　道路危险货物运输企业或者单位需要变更许可事项的，应当向原许可机关提出申请，按照本章有关许可的规定办理。道路危险货物运输企业或者单位变更法定代表人、名称、地址等工商登记事项的，应当在31日内向原许可机关备案。</t>
  </si>
  <si>
    <t>国际集装箱船、普通货船运输业务备案</t>
  </si>
  <si>
    <t>交通运输部关于公布十项交通运输行政许可事项取消下放后事中事后监管措施的公告（交通运输部2019年第15号）
《交通运输部办公厅关于国际船舶运输及内地与港澳间海上运输业务相关审批备案事项的通知》（交办水函〔2019〕681号）”
境内注册企业从事国际集装箱船（不含从事国际集装箱班轮运输的船舶，下同）、普通货船运输业务，应至少拥有1艘与经营范围相适应的船舶，并在相关经营活动开始后15日内，经部级水路运输建设综合管理信息系统向注册所在地省级交通运输主管部门备案企业相关信息（包括公司名称、注册地、法人代表、联系方式等）及其拥有和经营的船舶情况（包括中英文船名、IMO号、船旗、建造时间、载重吨/箱量、总吨等）。
境内注册企业新增集装箱船、普通货船投入国际船舶运输的，应当在船舶投入运营后15日内，经部级水路运输建设综合管理信息系统向注册所在地省级交通运输主管部门备案（包括中英文船名、IMO号、船旗、建造时间、载重吨/箱量、总吨等）。
企业或船舶不再从事国际集装箱船、普通货船运输的，应当在相关经营活动终止后15日内，经部级水路运输建设综合管理信息系统向注册所在地省级交通运输主管部门备案。</t>
  </si>
  <si>
    <t>交通运输部许可改备案，下放至省、市级。应用系统为交通运输部系统。</t>
  </si>
  <si>
    <t>无船承运业务备案</t>
  </si>
  <si>
    <t>交通运输部关于公布十项交通运输行政许可事项取消下放后事中事后监管措施的公告（交通运输部2019年第15号）
《交通运输部办公厅关于国际船舶运输及内地与港澳间海上运输业务相关审批备案事项的通知》（交办水函〔2019〕681号）”从事无船承运业务的企业应当在相关经营活动开始后15日内，应经部级水路运输建设综合管理信息系统向注册所在地省级交通运输主管部门备案企业基本信息。</t>
  </si>
  <si>
    <t>从事内地与港澳间集装箱船、普通货船运输业务备案</t>
  </si>
  <si>
    <t>交通运输部关于公布十项交通运输行政许可事项取消下放后事中事后监管措施的公告（交通运输部2019年第15号）、交通运输部办公厅关于国际船舶运输及内地与港澳间海上运输业务相关审批备案事项的通知（交办水函〔2019〕681号），境内注册企业从事内地与港澳间集装箱船、普通货船运输的，需至少拥有1艘与经营范围相适应的五星红旗船舶，应当在相关经营活动开始后15日内，经部级水路运输建设综合管理信息系统向注册所在地省级交通运输主管部门备案企业基本信息（包括公司名称、注册地、法人代表、联系方式等）。
境内注册企业新增集装箱船、普通货船投入内地与港澳间海上运输的，应当在船舶投入运营后15日内，经部级水路运输建设综合管理信息系统向注册所在地省级交通运输主管部门备案（包括中英文船名、船舶识别号、船旗、建造时间、载重吨/箱量、总吨等）。
企业或船舶终止经营内地与港澳间集装箱船、普通货船运输的，应当在经营活动终止后15日内，经部级水路运输建设综合管理信息系统向注册所在地省级交通运输主管部门备案。</t>
  </si>
  <si>
    <t>新增普通货船运力备案</t>
  </si>
  <si>
    <t>《国内水路运输管理规定》（交通运输部令2016年第79号）第十四条第三款 水路运输经营者新增普通货船运力，应当在船舶开工建造后15个工作日内向所在地设区的市级人民政府水路运输管理部门备案。</t>
  </si>
  <si>
    <t>港口理货经营备案</t>
  </si>
  <si>
    <t>【法律】《中华人民共和国港口法》第二十五条：经营港口理货业务，应当按照规定报港口行政管理部门备案；【规章】《港口经营管理规定》第十七条: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t>
  </si>
  <si>
    <t>港口危险货物重大危险源备案</t>
  </si>
  <si>
    <t>【规章】港口危险货物安全管理规定（中华人民共和国交通运输部令2017年第27号）第五十四条　危险货物港口经营人应当将本单位的重大危险源及有关安全措施、应急措施依法报送所在地港口行政管理部门和相关部门备案。 　第五十五条　危险货物港口经营人在重大危险源出现本规定第二十九条规定的情形之一，可能影响重大危险源级别和风险程度的，应当对重大危险源重新进行辨识、分级、安全评估、修改档案，并及时报送所在地港口行政管理部门和相关部门重新备案。</t>
  </si>
  <si>
    <t>应急预案及其修订情况备案（告知性）</t>
  </si>
  <si>
    <t>【规章】港口危险货物安全管理规定（中华人民共和国交通运输部令2017年第27号）第五十八条　危险货物港口经营人应当制定本单位危险货物事故专项应急预案和现场处置方案，依法配备应急救援人员和必要的应急救援器材、设备，每半年至少组织一次应急救援培训和演练并如实记录，根据演练结果对应急预案进行修订。应急预案应当具有针对性和可操作性，并与所在地港口行政管理部门公布的港口危险货物事故应急预案相衔接。 危险货物港口经营人应当将其应急预案及其修订情况报所在地港口行政管理部门备案，并向本单位从业人员公布。</t>
  </si>
  <si>
    <t>安全评价报告以及落实情况备案</t>
  </si>
  <si>
    <t xml:space="preserve">【规章】港口危险货物安全管理规定（中华人民共和国交通运输部令2017年第27号）第二十八条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 </t>
  </si>
  <si>
    <t>行政处罚</t>
  </si>
  <si>
    <t>对违反《中华人民共和国公路法》行为的处罚</t>
  </si>
  <si>
    <t>1.对擅自占用、挖掘公路等行为的处罚</t>
  </si>
  <si>
    <r>
      <rPr>
        <sz val="10"/>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</si>
  <si>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2.对造成公路路面损坏、污染或者影响公路畅通的，或将公路作为试车场地行为的处罚</t>
  </si>
  <si>
    <r>
      <rPr>
        <sz val="10"/>
        <rFont val="宋体"/>
        <charset val="134"/>
      </rPr>
      <t>【法律】《中华人民共和国公路法》（2017年11月4日修订）
第七十七条 违反本法第四十六条的规定,造成公路路面损坏</t>
    </r>
    <r>
      <rPr>
        <sz val="10"/>
        <rFont val="MS Gothic"/>
        <charset val="128"/>
      </rPr>
      <t>､</t>
    </r>
    <r>
      <rPr>
        <sz val="10"/>
        <rFont val="宋体"/>
        <charset val="134"/>
      </rPr>
      <t>污染或者影响公路畅通的,或者违反本法第五十一条规定,将公路作为试车场地的,由交通主管部门责令停止违法行为,可以处五千元以下的罚款</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r>
  </si>
  <si>
    <t>3.对造成公路损坏，责任者未报告行为的处罚</t>
  </si>
  <si>
    <r>
      <rPr>
        <sz val="10"/>
        <rFont val="宋体"/>
        <charset val="134"/>
      </rPr>
      <t>【法律】《中华人民共和国公路法》（2017年11月4日修订）
   第七十八条 违反本法第五十三条规定,造成公路损坏,未报告的,由交通主管部门处一千元以下的罚款</t>
    </r>
    <r>
      <rPr>
        <sz val="10"/>
        <rFont val="MS Gothic"/>
        <charset val="128"/>
      </rPr>
      <t xml:space="preserve">｡
</t>
    </r>
    <r>
      <rPr>
        <sz val="10"/>
        <rFont val="宋体"/>
        <charset val="134"/>
      </rPr>
      <t xml:space="preserve">   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</si>
  <si>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4.对在公路、公路用地范围内设置非公路标志行为的处罚</t>
  </si>
  <si>
    <r>
      <rPr>
        <sz val="10"/>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</si>
  <si>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5.对未经批准在公路上增设平面交叉道口涉路行为的处罚</t>
  </si>
  <si>
    <r>
      <rPr>
        <sz val="10"/>
        <rFont val="宋体"/>
        <charset val="134"/>
      </rPr>
      <t>【法律】《中华人民共和国公路法》（2017年11月4日修订）
第八十条 违反本法第五十五条规定,未经批准在公路上增设平面交叉道口的,由交通主管部门责令恢复原状,处五万元以下的罚款</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r>
  </si>
  <si>
    <t>6.对在公路建筑控制区内修建建筑物、地面构筑物或者擅自埋设管线、电缆等设施行为的处罚</t>
  </si>
  <si>
    <r>
      <rPr>
        <sz val="10"/>
        <rFont val="宋体"/>
        <charset val="134"/>
      </rPr>
      <t>【法律】《中华人民共和国公路法》（2017年11月4日修订）
第八十一条 违反本法第五十六条规定,在公路建筑控制区内修建建筑物</t>
    </r>
    <r>
      <rPr>
        <sz val="10"/>
        <rFont val="MS Gothic"/>
        <charset val="128"/>
      </rPr>
      <t>､</t>
    </r>
    <r>
      <rPr>
        <sz val="10"/>
        <rFont val="宋体"/>
        <charset val="134"/>
      </rPr>
      <t>地面构筑物或者擅自埋设管线</t>
    </r>
    <r>
      <rPr>
        <sz val="10"/>
        <rFont val="MS Gothic"/>
        <charset val="128"/>
      </rPr>
      <t>､</t>
    </r>
    <r>
      <rPr>
        <sz val="10"/>
        <rFont val="宋体"/>
        <charset val="134"/>
      </rPr>
      <t>电缆等设施的,由交通主管部门责令限期拆除,并可以处五万元以下的罚款</t>
    </r>
    <r>
      <rPr>
        <sz val="10"/>
        <rFont val="MS Gothic"/>
        <charset val="128"/>
      </rPr>
      <t>｡</t>
    </r>
    <r>
      <rPr>
        <sz val="10"/>
        <rFont val="宋体"/>
        <charset val="134"/>
      </rPr>
      <t>逾期不拆除的,由交通主管部门拆除,有关费用由建筑者</t>
    </r>
    <r>
      <rPr>
        <sz val="10"/>
        <rFont val="MS Gothic"/>
        <charset val="128"/>
      </rPr>
      <t>､</t>
    </r>
    <r>
      <rPr>
        <sz val="10"/>
        <rFont val="宋体"/>
        <charset val="134"/>
      </rPr>
      <t>构筑者承担</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《辽宁省人民政府关于取消下放调整一批行政职权事项的决定》（辽政发〔2019〕16号）将此项职权下放至市级交通部门依法实施。</t>
    </r>
  </si>
  <si>
    <t>对违反公路安全保护条例行为的处罚</t>
  </si>
  <si>
    <t>1.对在公路建筑控制区内扩建建筑物、地面构筑物或在公路建筑控制区外修建建筑物、地面构筑物以及其他设施遮挡公路标志或者妨碍安全视距行为的处罚</t>
  </si>
  <si>
    <t>【行政法规】《公路安全保护条例》（国务院第593号令，2011年3月7日颁布）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《辽宁省人民政府关于取消下放调整一批行政职权事项的决定》（辽政发〔2019〕16号）将此项职权下放至市级交通部门依法实施。</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</si>
  <si>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</si>
  <si>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</si>
  <si>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3.对利用公路附属设施架设管道、悬挂物品，可能危及公路安全行为以及涉路工程设施影响公路完好、安全和畅通行为的处罚</t>
  </si>
  <si>
    <t>【行政法规】《公路安全保护条例》（国务院第593号令，2011年3月7日颁布）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</si>
  <si>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 xml:space="preserve">4.对承运人租借、转让、伪造、变造《超限运输车辆通行证》行为的处罚 </t>
  </si>
  <si>
    <t>【行政法规】《公路安全保护条例》（国务院第593号令，2011年3月7日颁布）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</si>
  <si>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5.对未经批准更新采伐护路林行为的处罚</t>
  </si>
  <si>
    <t>【行政法规】《公路安全保护条例》（国务院第593号令，2011年3月7日颁布）
第六十一条 违反本条例的规定，未经批准更新采伐护路林的，由公路管理机构责令补种，没收违法所得，并处采伐林木价值3倍以上5倍以下的罚款。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</si>
  <si>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6.对未经许可进行占用、挖掘公路、公路用地或者使公路改线的，利用公路桥梁、公路隧道、涵洞铺设电缆等设施的，利用跨越公路的设施悬挂非公路标志的以及在公路上改造平面交叉道口的涉路施工活动的处罚</t>
  </si>
  <si>
    <t>【行政法规】《公路安全保护条例》(国务院令第593号)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</si>
  <si>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7.对采取故意堵塞固定超限检测站点通行车道、强行通过固定超限检测站点等方式扰乱超限检测秩序的和对采取短途驳载等方式逃避超限检测的处罚</t>
  </si>
  <si>
    <t xml:space="preserve">【行政法规】《公路安全保护条例》(国务院令第593号)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</si>
  <si>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8.对未按照国务院交通运输主管部门规定的技术规范和操作规程进行公路养护作业的处罚</t>
  </si>
  <si>
    <t>【行政法规】《公路安全保护条例》(国务院令第593号)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</si>
  <si>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对违反《辽宁省高速公路管理条例》行为的处罚</t>
  </si>
  <si>
    <t>【地方性法规】《辽宁省高速公路管理条例》 (1994年9月25日辽宁省第八届人民代表大会常务委员会第十次会议通过。2015年7月30日辽宁省第十二届人民代表大会常务委员会第二十次会议第三次修正)
第十三条 未经省高速公路管理部门批准，任何单位和个人不得在高速公路用地及收费站等设施上设置标志牌、广告牌、张贴标语和宣传物品。
第三十三条  违反本条例规定，有下列行为之一的，由高速公路管理部门责令限期清除，可以按照下列规定处以罚款；逾期不清除的，由高速公路管理部门清除，有关费用由设置者负担：
（一）擅自在高速公路用地及收费站等设施上张贴标语和宣传物品的，处3000元罚款；
（二）擅自在高速公路用地及收费站等设施上设置标志牌、广告牌的，处1万元罚款。
《辽宁省人民政府关于取消下放调整一批行政职权事项的决定》（辽政发〔2019〕16号）将此项职权下放至市级交通部门依法实施。</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</si>
  <si>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</si>
  <si>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t>
  </si>
  <si>
    <t>对违反《中华人民共和国道路运输条例》例行为的处罚</t>
  </si>
  <si>
    <t>1.对道路客运违法经营行为的处罚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</si>
  <si>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</si>
  <si>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</si>
  <si>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t>
  </si>
  <si>
    <t>3.对机动车维修、检测违法经营行为的处罚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</si>
  <si>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</si>
  <si>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4.对机动车驾驶员培训机构违规经营行为的处罚</t>
  </si>
  <si>
    <t>【行政法规】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</si>
  <si>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</si>
  <si>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第六十七条　违反本规定，道路危险货物运输企业擅自改装已取得《道路运输证》的专用车辆及罐式专用车辆罐体的，由县级以上道路运输管理机构责令改正，并处5000元以上2万元以下的罚款。</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</si>
  <si>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</si>
  <si>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</si>
  <si>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</si>
  <si>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</si>
  <si>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对违反《中华人民共和国安全生产法》行为的处罚</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</si>
  <si>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</si>
  <si>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</si>
  <si>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</si>
  <si>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</si>
  <si>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</si>
  <si>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</si>
  <si>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</si>
  <si>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</si>
  <si>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</si>
  <si>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</si>
  <si>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</si>
  <si>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</si>
  <si>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</si>
  <si>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</si>
  <si>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</si>
  <si>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</si>
  <si>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</si>
  <si>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</si>
  <si>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</si>
  <si>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</si>
  <si>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</si>
  <si>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</si>
  <si>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对违反《国内水路运输管理条例》行为的处罚</t>
  </si>
  <si>
    <t>【行政法规】《国内水路运输管理条例》（国务院令2012年第625号，2013年1月1日起颁布）
第四条　国务院交通运输主管部门主管全国水路运输管理工作。
　　县级以上地方人民政府交通运输主管部门主管本行政区域的水路运输管理工作。县级以上地方人民政府负责水路运输管理的部门或者机构（以下统称负责水路运输管理的部门）承担本条例规定的水路运输管理工作。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第四十条　班轮运输业务经营者未提前向社会公布所使用的船舶、班期、班次和运价或者其变更信息的，由负责水路运输管理的部门责令改正，处2000元以上2万元以下的罚款。
第四十一条　旅客班轮运输业务经营者自取得班轮航线经营许可之日起60日内未开航的，由负责水路运输管理的部门责令改正；拒不改正的，由原许可机关撤销该项经营许可。
第四十二条　水路运输、船舶管理业务经营者取得许可后，不再具备本条例规定的许可条件的，由负责水路运输管理的部门责令限期整改；在规定期限内整改仍不合格的，由原许可机关撤销其经营许可。</t>
  </si>
  <si>
    <t>对违反《中华人民共和国航道法》行为的处罚</t>
  </si>
  <si>
    <t>【法律】《中华人民共和国航道法》（2015年3月1日颁布）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第四十一条 在通航水域上建设桥梁等建筑物,建设单位未按照规定设置航标等设施的,由负责航道管理的部门或者海事管理机构责令改正,处五万元以下罚款。
第四十二条 违反本法规定,有下列行为之一的,由负责航道管理的部门责令改正,对单位处五万元以下罚款,对个人处二千元以下罚款;造成损失的,依法承担赔偿责任:
　　(一)在航道内设置渔具或者水产养殖设施的;
　　(二)在航道和航道保护范围内倾倒砂石、泥土、垃圾以及其他废弃物的;
　　(三)在通航建筑物及其引航道和船舶调度区内从事货物装卸、水上加油、船舶维修、捕鱼等,影响通航建筑物正常运行的;
　　(四)危害航道设施安全的;
　　(五)其他危害航道通航安全的行为。
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</si>
  <si>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对违反《中华人民共和国港口法》行为的处罚</t>
  </si>
  <si>
    <t>【法律】《中华人民共和国港口法》（2004年1月1日颁布）
第四十五条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（二）未经依法批准，建设港口设施使用港口岸线的。建设项目的审批部门对违反港口规划的建设项目予以批准的，对其直接负责的主管人员和其他直接责任人员，依法给予行政处分。
第四十六条 未经依法批准，在港口建设危险货物作业场所、实施卫生除害处理的专用场所的，或者建设的危险货物作业场所、实施卫生除害处理的专用场所与人口密集区或者港口客运设施的距离不符合国务院有关部门的规定的，由港口行政管理部门责令停止建设或者使用，限期改正，可以处五万元以下罚款。
第四十七条 码头或者港口装卸设施、客运设施未经验收合格，擅自投入使用的，由港口行政管理部门责令停止使用，限期改正，可以处五万元以下罚款。
第四十八条 有下列行为之一的，由港口行政管理部门责令停止违法经营，没收违法所得；违法所得十万元以上的，并处违法所得二倍以上五倍以下罚款；违法所得不足十万元的，处五万元以上二十万元以下罚款：
（一）未依法取得港口经营许可证，从事港口经营的；
（二）未经依法许可，经营港口理货业务的；
（三）港口理货业务经营人兼营货物装卸经营业务、仓储经营业务的。
有前款第（三）项行为，情节严重的，由有关主管部门吊销港口理货业务经营许可证。
第四十九条 港口经营人不优先安排抢险物资、救灾物资、国防建设急需物资的作业的，由港口行政管理部门责令改正；造成严重后果的，吊销港口经营许可证。
第五十一条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第五十三条 未依法向港口行政管理部门报告并经其同意，在港口内进行危险货物的装卸、过驳作业的，由港口行政管理部门责令停止作业，处五千元以上五万元以下罚款。
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</si>
  <si>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对违反《港口建设管理规定》行为的处罚</t>
  </si>
  <si>
    <t>【规章】《港口建设管理规定》（交通部令2007年第5号，2007年6月1日起颁布）
第五十八条　项目法人应当办理设计审批、施工备案手续而未办理的，港口行政管理部门可处1万元以上3万元以下罚款，并责令其限期补办手续。
第五十九条  勘察单位、设计单位、施工单位、监理单位及与建设工程安全生产有关的单位违反本规定的，按照《建设工程质量管理条例》、《建设工程勘察设计管理条例》和交通部有关规定予以处罚。
第六十条  在招标投标活动中违反本规定的，按《中华人民共和国招标投标法》和交通部有关规定予以处罚。
第六十三条第一款  未按规定按时报送项目建设信息的，由港口行政管理部门责令项目法人或者上一级港口行政管理部门责令下级港口行政管理部门限期改正。</t>
  </si>
  <si>
    <t>对违反《港口危险货物安全管理规定》行为的处罚</t>
  </si>
  <si>
    <t>《港口危险货物安全管理规定》（交通运输部令2017年第27号）
第六十条　所在地港口行政管理部门应当采取随机抽查、年度核查等方式对危险货物港口经营人的经营资质进行监督检查，发现其不再具备安全生产条件的，应当依法撤销其经营许可。 
　　第六十一条　所在地港口行政管理部门应当依法对危险货物港口作业和装卸、储存区域实施监督检查，并明确检查内容、方式、频次以及有关要求等。实施监督检查时，可以行使下列职权： 
　　（一）进入并检查危险货物港口作业场所，查阅、抄录、复印相关的文件或者资料，提出整改意见； 
　　（二）发现危险货物港口作业和设施、设备、装置、器材、运输工具不符合法律、法规、规章规定和国家标准、行业标准要求的，责令立即停止使用； 
　　（三）对危险货物包装和标志进行抽查，对不符合有关规定的，责令港口经营人停止作业，及时通知或者退回作业委托人处理； 
　　（四）检查中发现事故隐患的，应当责令危险货物港口经营人立即消除或者限期消除；重大事故隐患排除前或者排除过程中无法保证安全的，应当责令从危险区域内撤出作业人员并暂时停产停业；重大事故隐患排除后，经其审查同意，方可恢复作业； 
　　（五）发现违法违章作业行为，应当当场予以纠正或者责令限期改正； 
　　（六）对应急演练进行抽查，发现不符合要求的，当场予以纠正或者要求限期改正； 
　　（七）经本部门主要负责人批准，依法查封违法储存危险货物的场所，扣押违法储存的危险货物。 
　　港口行政管理部门依法进行监督检查，监督检查人员不得少于2人，并应当出示执法证件，将执法情况书面记录。监督检查不得影响被检查单位的正常生产经营活动。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 
　　第六十三条　所在地港口行政管理部门应当加强对重大危险源的监管和应急准备，建立健全本辖区内重大危险源的档案，组织开展重大危险源风险分析，建立重大危险源安全检查制度，定期对存在重大危险源的港口经营人进行安全检查，对检查中发现的事故隐患，督促港口经营人进行整改。 
　　第六十四条　港口行政管理部门应当建立举报制度，认真落实各类违法违规从事危险货物港口作业的投诉和举报,接受社会监督,及时曝光违法违规行为。 
　　第六十五条　港口行政管理部门应当加强监管队伍建设，建立健全安全教育培训制度，依法规范行政执法行为。 
　　第六十六条　所在地港口行政管理部门应当配备必要的危险货物港口安全检查装备，建立危险货物港口安全监管信息系统，具备危险货物港口安全监督管理能力。 
　　第六十七条　港口行政管理部门应当建立港口危险货物管理专家库。专家库应由熟悉港口安全相关法律法规和技术标准、危险货物港口作业、港口安全技术、港口工程、港口安全管理和港口应急救援等相关专业人员组成。 
　　港口行政管理部门在组织安全条件审查、安全设施设计审查或者其他港口危险货物管理工作时，需要吸收专家参加或者听取专家意见的，应当从专家库中抽取。 
　　第六十八条　所在地港口行政管理部门应当建立健全安全生产诚信管理制度，对危险货物港口经营人存在安全生产违法行为或者造成恶劣社会影响的，应当列入安全生产不良信用记录，并纳入交通运输和相关统一信用信息共享平台。
　　第六十九条　未经安全条件审查，新建、改建、扩建危险货物港口建设项目的，由所在地港口行政管理部门责令停止建设，限期改正；逾期未改正的，处五十万元以上一百万元以下的罚款。 
　　第七十条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 
　　第七十二条　危险货物港口经营人未依法提取和使用安全生产经费导致不具备安全生产条件的，由所在地港口行政管理部门责令限期改正;逾期未改正的，责令停产停业整顿。 
　　第七十三条　危险货物港口经营人有下列行为之一的，由所在地港口行政管理部门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（二）未依法对从业人员进行安全生产教育、培训，或者未如实记录安全生产教育、培训情况的； 
　　（三）未将事故隐患排查治理情况如实记录或者未向从业人员通报的; 
　　（四）未按照规定制定危险货物事故应急救援预案或者未定期组织演练的。 
　　第七十四条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（二)对重大危险源未登记建档，或者未进行评估、监控，或者未制定应急预案的; 
　　（三)未建立事故隐患排查治理制度的。 
　　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（二）未按照国家标准、行业标准或者国家有关规定安装、使用安全设施、设备并进行经常性维护、保养和定期检测的。 
　　第七十六条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第七十七条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 
　　第七十八条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 
　　第八十条　危险货物港口经营人未采取措施消除事故隐患的，由所在地港口行政管理部门责令立即消除或者限期消除;逾期未改正的，责令停产停业整顿，并处十万元以上五十万元以下的罚款，对其直接负责的主管人员和其他直接责任人员处二万元以上五万元以下的罚款。 
　　第八十一条　未按照本规定报告并经同意进行危险货物装卸、过驳作业的，由所在地港口行政管理部门责令改正，并处五千元以上五万元以下的罚款。 
　　第八十二条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（五）未将重大事故隐患的排查和处理情况、应急预案及时向所在地港口行政管理部门备案的； 
　　（六）未按照规定实施安全生产风险预防控制的。 
　　在港口从事危险货物添加抑制剂或者稳定剂作业前，未将有关情况告知相关危险货物港口经营人和作业船舶的，由所在地港口行政管理部门责令改正，并对相关单位处三万元以下的罚款。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 
　　第八十五条　港口行政管理部门的工作人员有下列行为之一的，对直接负责的主管人员和其他直接责任人员给予行政处分；构成犯罪的，依法追究刑事责任： 
　　（一）未按照规定的条件、程序和期限实施行政许可的； 
　　（二）发现违法行为未依法予以制止、查处，情节严重的； 
　　（三）未履行本规定设定的监督管理职责，造成严重后果的； 
　　（四）有其他滥用职权、玩忽职守、徇私舞弊行为的。 
　　第八十六条　违反本规定的其他规定应当进行处罚的，按照《港口法》《安全生产法》《危险化学品安全管理条例》等法律法规执行。</t>
  </si>
  <si>
    <t>对违反《中华人民共和国港口设施保安规则》的处罚</t>
  </si>
  <si>
    <t>【规章】《中华人民共和国港口设施保安规则》（交通运输部令2016年第68号）第七十九条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第八十条 对于违反本规则规定，港口设施保安主管和相关人员未经必要的培训，港口行政管理部门可以责令更换；港口设施保安主管和相关人员未能履行本规则规定的职责，港口行政管理部门可以责令其参加保安培训；情节严重的，可以责令暂停或者撤销其港口设施保安主管资格。</t>
  </si>
  <si>
    <t xml:space="preserve">市级       </t>
  </si>
  <si>
    <t>对违反《危险货物水路运输从业人员考核和从业资格管理规定》的处罚</t>
  </si>
  <si>
    <t>【规章】《危险货物水路运输从业人员考核和从业资格管理规定》(交通运输部令2016年第59号）第二十六条　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 
　　第二十七条　水路运输企业的装卸管理人员、申报员、检查员未取得从业资格上岗作业的，由所在地港口行政管理部门或者海事管理机构责令改正，处5万元以上10万元以下的罚款；拒不改正的，责令停产停业整顿。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 
　　第二十九条　装卸管理人员、申报员和检查员有下列行为之一的，分别由所在地港口行政管理部门或者海事管理机构按照职责分工责令改正，并处以5000元的罚款： 
　　（一）将《资格证书》转借他人使用的； 
　　（二）涂改《资格证书》的。</t>
  </si>
  <si>
    <t>对违反《铁路安全管理条例》规定行为的处罚</t>
  </si>
  <si>
    <t>【行政法规】《铁路安全管理条例》（国务院令第639号）第八十七条　有下列情形之一的，由铁路监督管理机构责令改正，处2万元以上10万元以下的罚款：
（一）用于铁路运输的安全检测、监控、防护设施设备，集装箱和集装化用具等运输器具、专用装卸机械、索具、篷布、装载加固材料或者装置、运输包装、货物装载加固等，不符合国家标准、行业标准和技术规范；
（二）不按照国家有关规定和标准设置、维护铁路封闭设施、安全防护设施；
（三）架设、铺设铁路信号和通信线路、杆塔不符合国家标准、行业标准和铁路安全防护要求，或者未对铁路信号和通信线路、杆塔进行维护和管理；
（四）运输危险货物不依照法律法规和国家其他有关规定使用专用的设施设备。 
第八十八条　在铁路线路安全保护区内烧荒、放养牲畜、种植影响铁路线路安全和行车瞭望的树木等植物，或者向铁路线路安全保护区排污、倾倒垃圾以及其他危害铁路安全的物质的，由铁路监督管理机构责令改正，对单位可以处5万元以下的罚款，对个人可以处2000元以下的罚款。
第八十九条　未经铁路运输企业同意或者未签订安全协议，在铁路线路安全保护区内建造建筑物、构筑物等设施，取土、挖砂、挖沟、采空作业或者堆放、悬挂物品，或者违反保证铁路安全的国家标准、行业标准和施工安全规范，影响铁路运输安全的，由铁路监督管理机构责令改正，可以处10万元以下的罚款。
铁路运输企业未派员对铁路线路安全保护区内施工现场进行安全监督的，由铁路监督管理机构责令改正，可以处3万元以下的罚款。
第一百零六条　专用铁路、铁路专用线的安全管理参照本条例的规定执行。</t>
  </si>
  <si>
    <t>对违反《建设工程质量管理条例》行为的处罚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</si>
  <si>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依照本条例规定，给予单位罚款处罚的，对单位直接负责的主管人员和其他直接责任人员处单位罚款数额百分之五以上百分之十以下的罚款。</t>
  </si>
  <si>
    <t>对交通工程从业单位和人员其他质量违法行为的处罚</t>
  </si>
  <si>
    <t>【地方法规】《辽宁省建设工程质量条例》（2004年6月30日修正）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</si>
  <si>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</si>
  <si>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
【地方法规】《辽宁省安全生产条例》（2017年3月1日实施）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</si>
  <si>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对公路、水运工程监理、试验检测机构及其人员违法行为处罚</t>
  </si>
  <si>
    <t>1.对监理市场从业主体违法行为的处罚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</si>
  <si>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依照本条例规定，给予单位罚款处罚的，对单位直接负责的主管人员和其他直接责任人员处单位罚款数额5%以上10%以下的罚款。
【规章】《公路水运工程监理企业资质管理规定》（交通运输部令2015年第4号）
第五条 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
第九条 省、自治区、直辖市人民政府交通运输主管部门负责公路工程专业丙级监理资质，水运工程专业甲级、乙级、丙级监理资质，水运机电工程专项监理资质的行政许可工作。
第三十条 监理企业违反本规定，由交通运输部或者省、自治区、直辖市人民政府交通运输主管部门依据《建设工程质量管理条例》的有关规定给予相应处罚。 
第三十一条 监理企业违反国家规定，降低工程质量标准，造成重大质量安全事故，构成犯罪的，对直接责任人员依法追究刑事责任。【规章】《公路水运工程监理企业资质管理规定》（交通运输部令2015年第4号）
第九条 省、自治区、直辖市人民政府交通运输主管部门负责公路工程专业丙级监理资质，水运工程专业甲级、乙级、丙级监理资质，水运机电工程专项监理资质的行政许可工作。
第二十八条 各级交通运输主管部门及其质量监督机构应当加强对监理企业以及监理现场工作的监督检查，有关单位应当配合。【规章】《公路水运工程试验检测管理办法》（交通运输部令2016年第80号）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</si>
  <si>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</si>
  <si>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</si>
  <si>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对公路水运工程建设市场从业主体违法违规行为的处罚</t>
  </si>
  <si>
    <t>1.公路水运工程建设项目从业主体招标投标活动违法违规行为的处罚</t>
  </si>
  <si>
    <t xml:space="preserve">【法律】《中华人民共和国建筑法》（主席令第46号）
第六十四条 违反本法规定，未取得施工许可证或者开工报告未经批准擅自施工的，责令改正，对不符合开工条件的责令停止施工，可以处以罚款。
【法规】《建设工程质量管理条例》（国务院令第279号）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
第五十六条、第五十七条、第五十八条、第五十九条、第六十三条
【法规】《建设工程勘察设计管理条例》（国务院令第293号）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
【地方性法规】《辽宁省公路条例》（辽宁省第十届人大常委会第二十六次会议通过）
第三十八条 违反本条例第十三条规定，未经批准擅自施工的，交通行政主管部门可以责令停止施工，并可以处5000元以上5万元以下罚款。 
【地方性法规】《辽宁省建设工程质量条例》（辽宁省第八届人大常委会第十二次会议通过）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
【规章】《公路建设监督管理办法》（交通部令2006年第6号）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【规章】《港口建设管理规定》（交通部令2007年第5号）
第五十八条 项目法人应当办理设计审批、施工备案手续而未办理的，港口行政管理部门可处1万元以上3万元以下罚款，并责令其限期补办手续。
第六十一条
【规章】《航道建设管理规定》（交通部令2007年第3号）
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第六十一条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
【规章】《港口工程竣工验收办法》（交通部令2005年第2号）
第二十条 项目法人违反本办法规定进行试运行经营的，由港口所在地港口行政管理部门责令停止试运行。
第二十一条
【规章】《航道工程竣工验收管理办法》（交通运输部令2014年第13号）
第十八条 航道工程未经竣工验收合格，擅自投入使用的，由县级以上交通运输主管部门责令限期改正，可以处3万元以下罚款。 
【规章】《公路工程设计变更管理办法》（交通部令2005年第5号）
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
（二）将公路工程设计变更肢解规避审批的；
（三）未经审查批准或者审查不合格，擅自实施设计变更的。
第二十五条
</t>
  </si>
  <si>
    <t>2.公路水运工程建设项目从业主体市场准入违法违规行为的处罚</t>
  </si>
  <si>
    <t>【法律】《中华人民共和国建筑法》（主席令第46号）
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
【行政法规】《建设工程质量管理条例》（国务院令第279号）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第六十条、第六十一条
【行政法规】《建设工程勘察设计管理条例》（国务院令第293号）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第三十八条
【地方性法规】《辽宁省建设工程质量条例》（辽宁省第八届人大常委会第十二次会议通过）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
第四十条
【规章】《公路建设市场管理办法》（交通部令2004年第14号）
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【规章】《公路建设监督管理办法》（交通部令2006年第6号）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第四十二条
【规章】《公路水运工程监理企业资质管理规定》（交通运输部令2018年第7号）
第六条、第三十二条</t>
  </si>
  <si>
    <t>3.公路水运工程建设项目从业主体建设程序执行违法违规行为的处罚</t>
  </si>
  <si>
    <t>【法律】《中华人民共和国建筑法》（主席令第46号）
第六十四条 违反本法规定，未取得施工许可证或者开工报告未经批准擅自施工的，责令改正，对不符合开工条件的责令停止施工，可以处以罚款。
【法规】《建设工程质量管理条例》（国务院令第279号）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
第五十六条、第五十七条、第五十八条、第五十九条、第六十三条
【法规】《建设工程勘察设计管理条例》（国务院令第293号）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
【地方性法规】《辽宁省公路条例》（辽宁省第十届人大常委会第二十六次会议通过）
第三十八条 违反本条例第十三条规定，未经批准擅自施工的，交通行政主管部门可以责令停止施工，并可以处5000元以上5万元以下罚款。 
【地方性法规】《辽宁省建设工程质量条例》（辽宁省第八届人大常委会第十二次会议通过）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
【规章】《公路建设监督管理办法》（交通部令2006年第6号）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【规章】《港口建设管理规定》（交通部令2007年第5号）
第五十八条 项目法人应当办理设计审批、施工备案手续而未办理的，港口行政管理部门可处1万元以上3万元以下罚款，并责令其限期补办手续。
第六十一条
【规章】《航道建设管理规定》（交通部令2007年第3号）
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第六十一条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
【规章】《港口工程竣工验收办法》（交通部令2005年第2号）
第二十条 项目法人违反本办法规定进行试运行经营的，由港口所在地港口行政管理部门责令停止试运行。
第二十一条
【规章】《航道工程竣工验收管理办法》（交通运输部令2014年第13号）
第十八条 航道工程未经竣工验收合格，擅自投入使用的，由县级以上交通运输主管部门责令限期改正，可以处3万元以下罚款。 
【规章】《公路工程设计变更管理办法》（交通部令2005年第5号）
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
（二）将公路工程设计变更肢解规避审批的；
（三）未经审查批准或者审查不合格，擅自实施设计变更的。
第二十五条</t>
  </si>
  <si>
    <t>4.公路水运工程建设项目从业主体合同履约违法违规行为的处罚</t>
  </si>
  <si>
    <t>【法律】《中华人民共和国建筑法》（主席令第46号）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第六十九条
【行政法规】《建设工程质量管理条例》（国务院令第279号）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第六十二条、第六十四条、第六十七条、第六十八条、第七十二条、第七十四条
【行政法规】《建设工程勘察设计管理条例》（国务院令第293号）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【地方性法规】《辽宁省建设工程质量条例》（辽宁省第八届人大常委会第十二次会议通过）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
【规章】《公路建设市场管理办法》（交通部令2004年第14号）
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【规章】《公路建设监督管理办法》（交通部令2006年第6号）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第四十四条
【规章】《公路水运工程监理企业资质管理规定》（交通运输部令2018年第7号）
第二十条 监理企业应当依法、依合同对公路、水运工程建设项目实施监理。
第三十二条 监理企业违反本规定，由交通运输部或者省、自治区、直辖市人民政府交通运输主管部门依据《建设工程质量管理条例》及有关规定给予相应处罚。</t>
  </si>
  <si>
    <t>对违反《中华人民共和国渔业船舶检验条例》规定行为的行政处罚</t>
  </si>
  <si>
    <t>1.对报废的渔业船舶继续作业的处罚</t>
  </si>
  <si>
    <t>【行政法规】《中华人民共和国渔业船舶检验条例》（国务院令第383号,2003年6月27日颁布）
第三十二条 违反本条例规定，渔业船舶未经检验、未取得渔业船舶检验证书擅自下水作业的，没收该渔业船舶。按照规定应当报废的渔业船舶继续作业的，责令立即停止作业，收缴失效的渔业船舶检验证书，强制拆解应当报废的渔业船舶，并处2000元以上5万元以下的罚款；构成犯罪的，依法追究刑事责任。
《辽宁省人民政府关于取消下放调整一批行政职权事项的决定》（辽政发〔2019〕16号）将此项职权下放至市级交通部门依法实施。</t>
  </si>
  <si>
    <t>实行市县属地化管理为主</t>
  </si>
  <si>
    <t>2.对伪造、变造渔业船舶检验证书等行为的处罚</t>
  </si>
  <si>
    <t>【行政法规】《中华人民共和国渔业船舶检验条例》（国务院令第383号,2003年6月27日颁布。）
第三十七条 伪造、变造渔业船舶检验证书、检验记录和检验报告，或者私刻渔业船舶检验业务印章的，应当予以没收；构成犯罪的，依法追究刑事责任。
【地方性法规】《辽宁省渔业船舶监督检验条例》(2014年1月9日修正)
第十九条 有下列行为之一的，由渔业行政主管部门所属的渔业船舶检验机构按照下列规定给予处罚：第三项：伪造、擅自涂改渔业船舶检验证书的，没收其证书，并处相应检验费5倍以下罚款。
《辽宁省人民政府关于取消下放调整一批行政职权事项的决定》（辽政发〔2019〕16号）将此项职权下放至市级交通部门依法实施。</t>
  </si>
  <si>
    <t xml:space="preserve">3.渔业船舶未经检验、未取得渔业船舶检验证书擅自下水作业的，使用未经检验合格的有关航行、作业和人身财产安全以及防止污染环境的重要设备、部件和材料，制造、改造、维修渔业船舶的；擅自拆除渔业船舶上有关航行、作业和人身财产安全以及防止污染环境的重要设备、部件的；擅自改变渔业船舶的吨位、载重线、主机功率、人员定额和适航区域的，伪造、变造渔业船舶检验证书、检验记录和检验报告，或者私刻渔业船舶检验业务印章的;拒绝、阻挠渔业船舶检验人员执行职务
</t>
  </si>
  <si>
    <t>【行政法规】 《中华人民共和国渔业船舶检验条例》（国务院令第383号,2003年6月27日颁布）
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
第三十三条 违反本条例规定，渔业船舶应当申报营运检验或者临时检验而不申报的，责令立即停止作业，限期申报检验；逾期仍不申报检验的，处1000元以上1万元以下的罚款，并可以暂扣渔业船舶检验证书。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第三十七条 伪造、变造渔业船舶检验证书、检验记录和检验报告，或者私刻渔业船舶检验业务印章的，应当予以没收；构成犯罪的，依法追究刑事责任。
【地方性法规】《辽宁省渔业船舶监督检验条例》(2014年1月9日修正)
第十九条 有下列行为之一的，由渔业行政主管部门所属的渔业船舶检验机构按照下列规定给予处罚： 
（一）未按期申报渔业船舶检验或者未取得渔业船舶检验证书下水作业的，责令其停航，并限期到指定地点补检，可以并处相应检验费5倍以下罚款； 
（二）使用未经渔业船舶检验机构检验的船用产品的、责令其补检，使用经检验不合格船用产品的、责令其停止使用，拒不补检或不停止使用的，处相应船用产品检验费5倍以下罚款； 
（三）伪造、擅自涂改渔业船舶检验证书的，没收其证书，并处相应检验费5倍以下罚款； 
（四）擅自变更载重线的，责令其停止航行、限期改正，并处1000元至5000元罚款。 
 第二十条 拒绝、阻挠渔业船舶检验人员执行职务，构成治安管理处罚的，按照《中华人民共和国治安管理处罚条例》的有关规定处理。
《辽宁省人民政府关于取消下放调整一批行政职权事项的决定》（辽政发〔2019〕16号）将此项职权下放至市级交通部门依法实施。</t>
  </si>
  <si>
    <t>4.对渔业船舶应当申报营运检验或者临时检验而不申报行为的处罚</t>
  </si>
  <si>
    <t xml:space="preserve">【行政法规】《中华人民共和国渔业船舶检验条例》（国务院令第383号，2003年6月27日颁布）
第三十三条 违反本条例规定，渔业船舶应当申报营运检验或者临时检验而不申报的，责令立即停止作业，限期申报检验；逾期仍不申报检验的，处1000元以上1万元以下的罚款，并可以暂扣渔业船舶检验证书。
《辽宁省人民政府关于取消下放调整一批行政职权事项的决定》（辽政发〔2019〕16号）将此项职权下放至市级交通部门依法实施。
</t>
  </si>
  <si>
    <t>行政检查</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</si>
  <si>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</si>
  <si>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</si>
  <si>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</si>
  <si>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t>
  </si>
  <si>
    <t>对出租汽车、城市公交相关业务进行监督检查</t>
  </si>
  <si>
    <t xml:space="preserve">【地方性法规】《辽宁省客运出租汽车管理条例》第四十四条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
【规章】《城市公共汽车和电车客运管理规定》第五十五条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t>
  </si>
  <si>
    <t>港口规划实施情况的检查</t>
  </si>
  <si>
    <t>【规章】《港口规划管理规定》（交通运输部2007年第11号令，2008年2月1日起颁布）
第四十六条第一款 交通部和各级港口行政管理部门应当依法对港口规划的实施情况进行监督检查，核查港口建设项目是否依法办理了项目审批和港口岸线审批手续，并公布检查结果。
第三款 交通部和省、自治区、直辖市人民政府港口行政管理部门接到书面报告后，对处理意见无异议的，应当检查、督促有关港口行政管理部门落实对违法行为的处理意见；认为处理意见不当的，应当回复书面意见，并予以督促、落实。</t>
  </si>
  <si>
    <t>对危险货物港口经营人的检查</t>
  </si>
  <si>
    <t>【规章】《港口危险货物安全管理规定》　第六十条　所在地港口行政管理部门应当采取随机抽查、年度核查等方式对危险货物港口经营人的经营资质进行监督检查，发现其不再具备安全生产条件的，应当依法撤销其经营许可。 
　　第六十一条　所在地港口行政管理部门应当依法对危险货物港口作业和装卸、储存区域实施监督检查，并明确检查内容、方式、频次以及有关要求等。实施监督检查时，可以行使下列职权： 
　　（一）进入并检查危险货物港口作业场所，查阅、抄录、复印相关的文件或者资料，提出整改意见； 
　　（二）发现危险货物港口作业和设施、设备、装置、器材、运输工具不符合法律、法规、规章规定和国家标准、行业标准要求的，责令立即停止使用； 
　　（三）对危险货物包装和标志进行抽查，对不符合有关规定的，责令港口经营人停止作业，及时通知或者退回作业委托人处理； 
　　（四）检查中发现事故隐患的，应当责令危险货物港口经营人立即消除或者限期消除；重大事故隐患排除前或者排除过程中无法保证安全的，应当责令从危险区域内撤出作业人员并暂时停产停业；重大事故隐患排除后，经其审查同意，方可恢复作业； 
　　（五）发现违法违章作业行为，应当当场予以纠正或者责令限期改正； 
　　（六）对应急演练进行抽查，发现不符合要求的，当场予以纠正或者要求限期改正； 
　　（七）经本部门主要负责人批准，依法查封违法储存危险货物的场所，扣押违法储存的危险货物。 
　　港口行政管理部门依法进行监督检查，监督检查人员不得少于2人，并应当出示执法证件，将执法情况书面记录。监督检查不得影响被检查单位的正常生产经营活动。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 
　　第六十三条　所在地港口行政管理部门应当加强对重大危险源的监管和应急准备，建立健全本辖区内重大危险源的档案，组织开展重大危险源风险分析，建立重大危险源安全检查制度，定期对存在重大危险源的港口经营人进行安全检查，对检查中发现的事故隐患，督促港口经营人进行整改。 
　　第六十四条　港口行政管理部门应当建立举报制度，认真落实各类违法违规从事危险货物港口作业的投诉和举报,接受社会监督,及时曝光违法违规行为。 
　　第六十五条　港口行政管理部门应当加强监管队伍建设，建立健全安全教育培训制度，依法规范行政执法行为。 
　　第六十六条　所在地港口行政管理部门应当配备必要的危险货物港口安全检查装备，建立危险货物港口安全监管信息系统，具备危险货物港口安全监督管理能力。 
　　第六十七条　港口行政管理部门应当建立港口危险货物管理专家库。专家库应由熟悉港口安全相关法律法规和技术标准、危险货物港口作业、港口安全技术、港口工程、港口安全管理和港口应急救援等相关专业人员组成。 
　　港口行政管理部门在组织安全条件审查、安全设施设计审查或者其他港口危险货物管理工作时，需要吸收专家参加或者听取专家意见的，应当从专家库中抽取。 
　　第六十八条　所在地港口行政管理部门应当建立健全安全生产诚信管理制度，对危险货物港口经营人存在安全生产违法行为或者造成恶劣社会影响的，应当列入安全生产不良信用记录，并纳入交通运输和相关统一信用信息共享平台。</t>
  </si>
  <si>
    <t>对港口设施保安活动实施的监督检查</t>
  </si>
  <si>
    <t xml:space="preserve">【规章】《中华人民共和国港口设施保安规则》第七十六条 各级交通运输（港口）管理部门依法对港口设施保安活动实施的监督检查，任何单位或者个人不得拒绝、妨碍或者阻挠。 
　　有关单位或者个人应当接受港口行政管理部门依法实施的监督检查，并为其提供必要的方便。
　　港口行政管理部门的工作人员实施监督检查时，应当出示执法证件，表明身份。 
　　第七十七条 港口所在地港口行政管理部门应当对港口设施的下列保安事项进行监督检查： 
　　（一）《港口设施保安符合证书》的有效性； 
　　（二）《港口设施保安计划》的实施效果，包括保安措施实施过程中的协调性； 
　　（三）港口设施保安主管和相关人员对保安知识的掌握情况。 </t>
  </si>
  <si>
    <t>对危险货物水路运输从业人员的监督检查</t>
  </si>
  <si>
    <t xml:space="preserve">【规章】《危险货物水路运输从业人员考核和从业资格管理规定》　第六条　港口危货储存单位主要安全管理人员应当按照《中华人民共和国安全生产法》的规定，经安全生产知识和管理能力考核合格。 
　　第七条　交通运输部负责组织制定港口危货储存单位主要安全管理人员安全生产知识和管理能力考核大纲。 
　　省级交通运输主管部门应当根据考核大纲编制考核题库，制定考核程序。 
　　第八条　设区的市级港口行政管理部门应当按照省级交通运输主管部门编制的考核题库和制定的考核程序，组织港口危货储存单位主要安全管理人员安全生产知识和管理能力考核。考核不得收费。 
　　组织考核的港口行政管理部门应当在考核结束后20个工作日内公布考核合格人员名单。参加考核人员可以向组织考核部门查询考核成绩。 
　　第九条　从事港口危险货物储存作业的港口经营人应当及时组织本单位的主要安全管理人员报名参加考核，并向组织考核的港口行政管理部门提交报名申请及以下报名材料： 
　　（一）申请考核人有效身份证件的复印件； 
　　（二）能够证明其为主要安全管理人员的有效文件。 
　　第十条　经考核合格的港口危货储存单位主要安全管理人员变动工作单位，担任其他港口危货储存单位主要安全管理人员的，可不再参加考核。 
　　第十一条　从事港口危险货物储存作业的港口经营人应当加强经考核合格的主要安全管理人员的继续教育，及时更新法制、安全、业务方面的知识与技能。
第十二条　装卸管理人员、申报员、检查员应当按照本规定经考核合格，具备相应从业条件，取得相应种类的《危险化学品水路运输从业资格证书》（以下简称《资格证书》，见附件），方可从事相应的作业。 
　　《资格证书》按照危险化学品国际水路运输和国内水路运输类型，细分为包装、散装固体、散装液体等种类，并在证书备注栏中予以注明。 
　　《资格证书》由交通运输部统一式样及编号，在全国范围内有效。 
　　第十三条　交通运输部负责制定装卸管理人员、申报员、检查员从业资格考核大纲。 
　　省级交通运输主管部门应当按照交通运输部制定的考核大纲，编制装卸管理人员考核题库，并制定本行政区域内装卸管理人员的考核程序。 
　　交通运输部海事局应当按照交通运输部制定的考核大纲，编制申报员和检查员的考核题库，制定考核程序。 
　　第十四条　省级交通运输主管部门按照考核程序和考核题库，组织装卸管理人员的从业资格考核工作。 
　　交通运输部直属海事管理机构应当按照交通运输部海事局制定的考核程序和编制的考核题库，组织开展辖区内申报员和检查员的从业资格考核工作。 
　　省级地方海事管理机构应当按照交通运输部海事局制定的考核程序和编制的考核题库，组织开展辖区内仅从事危险化学品国内水路运输的申报员和检查员的从业资格考核工作。 
　　交通运输部直属海事管理机构、省级地方海事管理机构可以决定由下一级海事管理机构具体实施申报员、检查员的从业资格考核。实施机构的名录应当向社会公告。 
　　第十五条　报名参加考核的人员应当向组织考核的机关提交报名申请和有效身份证件的复印件。 
　　第十六条　组织从业资格考核的部门，应当在考核结束后20个工作日内公布考核合格人员名单。参加考核人员可以向组织考核部门查询考核成绩。
　　第十七条　组织装卸管理人员从业资格考核的部门，应当在公布考核合格人员名单后10个工作日内，向考核合格人员颁发《资格证书》。 
　　第十八条　装卸管理人员的《资格证书》有效期为5年。 
　　装卸管理人员的《资格证书》到期需要换发的，应当在《资格证书》有效期届满前30日至90日，由申请人向原发证机关或其从业单位所在地发证机关提出申请，并提交申请人在证书有效期内的培训经历。 
　　装卸管理人员《资格证书》的发证机关应当在《资格证书》有效期届满前完成审核工作。审核合格的，由发证机关重新颁发《资格证书》；不合格的，不予换证并说明理由。 
　　第十九条　申请换发装卸管理人员《资格证书》的人员有下列情形之一的，应当按照本规定重新参加考核合格后取得《资格证书》： 
　　（一）按照《中华人民共和国安全生产法》规定接受安全生产教育和培训的时间未达到16个小时且培训不合格的； 
　　（二）未履行安全生产管理职责，导致发生生产安全事故，受到行政处罚的。 
　　第二十条　经考核合格拟从业申报员和检查员的，应当向组织考核的海事管理机构申请从业资格证书。 
　　第二十一条　申请申报员、检查员从业资格的，应当符合以下条件并提供相应的证明材料： 
　　（一）近2年内的考核合格证明； 
　　（二）首次申请的，应当具有在同1个从业单位连续3个月的相应业务实习经历，提交从业单位的实习证明； 
　　（三）检查员具有正常辨色力，提交医疗机构出具的体检证明； 
　　（四）无因谎报、瞒报危险化学品违规行为曾被吊销从业资格的情形。 
　　第二十二条　符合第二十一条规定的，海事管理机构应当在10个工作日内，做出是否给予从业资格的决定。同意的，应当签发《资格证书》；不同意的，应当向申请人说明原因。 
　　第二十三条　2年内未从事船舶运输危险化学品申报或者危险化学品集装箱装箱现场检查的，应当重新申请考核和从业资格。 
　　第二十四条　需要聘用装卸管理人员、申报员、检查员的水路运输企业，应当聘用依照本规定取得相应从业资格的装卸管理人员、申报员、检查员。 
　　装卸管理人员、申报员、检查员应当按照所取得的《资格证书》注明的类型和种类范围从事相关作业活动。 
　　第二十五条　水路运输企业应当将本单位的装卸管理人员、申报员、检查员的以下信息及时报送具有相应职责的管理部门，装卸管理人员信息报送港口所在地港口行政管理部门，申报员、检查员信息报送所在地海事管理机构： 
　　（一）被聘用从业人员的有效身份证明复印件； 
　　（二）被聘用从业人员的《资格证书》编号； 
　　（三）被聘用从业人员的从业区域； 
　　（四）解聘从业人员的姓名、有效身份证明证号和《资格证书》编号。
</t>
  </si>
  <si>
    <t>对地方铁路产权单位的监督检查</t>
  </si>
  <si>
    <t>【行政法规】《铁路安全管理条例》（国务院令第639号）第七十八条铁路监管部门应当对从事铁路建设、运输、设备制造维修的企业执行本条例的情况实施监督检查，依法查处违反本条例规定的行为，依法组织或者参与铁路安全事故的调查处理。铁路监管部门应当建立企业违法行为记录和公告制度，对违反本条例被依法追究法律责任的从事铁路建设、运输、设备制造维修的企业予以公布。
第七十九条 铁路监管部门应当加强对铁路运输高峰期和恶劣气象条件下运输安全的监督管理，加强对铁路运输的关键环节、重要设施设备的安全状况以及铁路运输突发事件应急预案的建立和落实情况的监督检查。
第八十一条 铁路监管部门发现安全隐患，应当责令有关单位立即排除。重大安全隐患排除前或者排除过程中无法保证安全的，应当责令从危险区域内撤出人员、设备，停止作业；重大安全隐患排除后方可恢复作业。               
第一百零六条　专用铁路、铁路专用线的安全管理参照本条例的规定执行。</t>
  </si>
  <si>
    <t>公路、水路工程质量监督检查</t>
  </si>
  <si>
    <t>【行政法规】《建设工程质量管理条例》（2000年国务院令279号，2000年1月30日颁布）
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【地方法规】《辽宁省建设工程质量条例》（2004年6月30日修正）
第三十三条　建设工程质量监督机构应当按照有关法律、法规和有关质量标准对建设工程质量进行监督。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</si>
  <si>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重大工程除外</t>
  </si>
  <si>
    <t>公路工程建设项目监督检查</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</si>
  <si>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
【地方法规】《辽宁省建设工程质量条例》（2004年6月30日修正）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</si>
  <si>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</si>
  <si>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
【地方法规】《辽宁省安全生产条例》（2017年3月1日实施）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</si>
  <si>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对公路水运工程建设市场从业主体的检查</t>
  </si>
  <si>
    <t>1.对公路工程建设市场从业主体的检查</t>
  </si>
  <si>
    <t>【法律】《中华人民共和国公路法》（主席令第25号）
第六十九条 交通主管部门、公路管理机构依法对有关公路的法律、法规执行情况进行监督检查。
【规章】《公路建设监督管理办法》（交通部令2006年第6号）
第三条 公路建设监督管理实行统一领导，分级管理。交通部主管全国公路建设监督管理；县级以上地方人民政府交通主管部门主管本行政区域内公路建设监督管理。
第五条 公路建设监督管理的职责包括：
（一）监督国家有关公路建设工作方针、政策和法律、法规、规章、强制性技术标准的执行；
（二）监督公路建设项目建设程序的履行；
（三）监督公路建设市场秩序。
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【规章】《公路建设市场管理办法》（交通部令2004年第14号）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第九条 省级以下地方人民政府交通运输主管部门负责本行政区域内公路建设市场的监督管理工作，主要职责是：
（二）配合省级地方人民政府交通运输主管部门进行公路建设市场准入管理和动态管理；
（三）对本行政区域内公路建设市场进行监督检查。
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 交通运输主管部门应当按照职责权限加强对公路工程造价活动的监督检查。被监督检查的单位和人员应当予以配合，不得妨碍和阻挠依法进行的监督检查活动。</t>
  </si>
  <si>
    <t>2.对水运工程建设市场从业主体的检查</t>
  </si>
  <si>
    <t>【规章】《水运建设市场监督管理办法》（交通部运输令2016年第74号）
第二十六条 各级交通运输主管部门应当加强对水运建设市场的监督检查，对发现的违法、违规行为依法及时处理，及时向社会公开水运建设市场管理相关信息。监督检查可以根据市场情况采取综合检查、专项检查、随机抽查等方式。
地方交通运输主管部门应当加强对本行政区域的水运建设市场从业行为和下级交通运输主管部门履行水运建设管理职能情况进行监督检查。
各级交通运输主管部门应当建立随机抽取被检查对象、随机选派检查人员的抽查机制，合理确定抽查比例和抽查频次。
第二十八条 交通运输主管部门履行监督检查职责时，可以采取下列措施：
（一）进入工地现场对工程和市场主体的从业行为进行检查；
（二）向从业单位和有关人员了解与水运建设管理相关的情况；
（三）查阅、复制有关工程技术文件和资料，包括工程档案、合同、发票、账簿以及其他有关资料。
对交通运输主管部门依法实施的监督检查，从业单位及其相关人员应当配合，不得拒绝、阻扰，不得隐匿、谎报有关情况和资料。</t>
  </si>
  <si>
    <t>行政强制</t>
  </si>
  <si>
    <t>对公路上违法物品的强制拆除</t>
  </si>
  <si>
    <t>1.对擅自在公路用地范围内设置公路标志以外的其他标志的强制拆除</t>
  </si>
  <si>
    <t xml:space="preserve">【法律】《中华人民共和国公路法》（2017年11月4日修正）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</si>
  <si>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2.对擅自在公路建筑控制区内修建的建筑物、地面构筑物、埋设的管线、电缆等设施的强制拆除</t>
  </si>
  <si>
    <t xml:space="preserve">【法律】《中华人民共和国公路法》（2017年11月4日修正）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</si>
  <si>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</si>
  <si>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</si>
  <si>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对公路上违法行为者车辆、工具的扣押</t>
  </si>
  <si>
    <t>1.对造成公路、公路附属设施损坏，拒不接受现场调查处理车辆、工具的扣押</t>
  </si>
  <si>
    <t xml:space="preserve">【行政法规】《公路安全保护条例》（国务院第593号令，2011年3月7日颁布）
第七十二条第一款 造成公路、公路附属设施损坏，拒不接受公路管理机构现场调查处理的，公路管理机构可以扣留车辆、工具。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</si>
  <si>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</si>
  <si>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</si>
  <si>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</si>
  <si>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</si>
  <si>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</si>
  <si>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
【地方性法规】《辽宁省道路运输管理条例》（2003年1月16日通过，2011年11月24日修正）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</si>
  <si>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</si>
  <si>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</si>
  <si>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</si>
  <si>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
【地方性法规】《辽宁省道路运输管理条例》第五十一条第一款  对违反本条例规定不能当场处理的行为,道路运输管理机构可暂扣有关营运证件,签发待理证作为其继续营运的凭证。</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</si>
  <si>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</si>
  <si>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</si>
  <si>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公共服务</t>
  </si>
  <si>
    <t>12328交通服务热线</t>
  </si>
  <si>
    <t>【规范性文件】《交通运输部关于印发&lt;12328交通服务监督电话管理办法&gt;的通知》（交运发〔2014〕249号）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</si>
</sst>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6">
    <font>
      <sz val="11"/>
      <color theme="1"/>
      <name val="宋体"/>
      <charset val="134"/>
      <scheme val="minor"/>
    </font>
    <font>
      <sz val="10"/>
      <color rgb="FF0070C0"/>
      <name val="宋体"/>
      <charset val="134"/>
      <scheme val="minor"/>
    </font>
    <font>
      <sz val="10"/>
      <color theme="1"/>
      <name val="宋体"/>
      <charset val="134"/>
      <scheme val="minor"/>
    </font>
    <font>
      <sz val="10"/>
      <name val="宋体"/>
      <charset val="134"/>
    </font>
    <font>
      <sz val="10"/>
      <name val="宋体"/>
      <charset val="134"/>
      <scheme val="minor"/>
    </font>
    <font>
      <sz val="9"/>
      <name val="宋体"/>
      <charset val="134"/>
      <scheme val="minor"/>
    </font>
    <font>
      <sz val="11"/>
      <name val="宋体"/>
      <charset val="134"/>
      <scheme val="minor"/>
    </font>
    <font>
      <sz val="26"/>
      <name val="宋体"/>
      <charset val="134"/>
    </font>
    <font>
      <sz val="14"/>
      <name val="宋体"/>
      <charset val="134"/>
      <scheme val="minor"/>
    </font>
    <font>
      <sz val="7"/>
      <name val="宋体"/>
      <charset val="134"/>
    </font>
    <font>
      <sz val="9"/>
      <name val="宋体"/>
      <charset val="134"/>
    </font>
    <font>
      <sz val="8"/>
      <name val="宋体"/>
      <charset val="134"/>
    </font>
    <font>
      <sz val="6"/>
      <name val="宋体"/>
      <charset val="134"/>
    </font>
    <font>
      <sz val="11"/>
      <color indexed="8"/>
      <name val="宋体"/>
      <charset val="134"/>
    </font>
    <font>
      <sz val="11"/>
      <color theme="0"/>
      <name val="宋体"/>
      <charset val="0"/>
      <scheme val="minor"/>
    </font>
    <font>
      <b/>
      <sz val="11"/>
      <color indexed="52"/>
      <name val="宋体"/>
      <charset val="134"/>
    </font>
    <font>
      <b/>
      <sz val="11"/>
      <color indexed="63"/>
      <name val="宋体"/>
      <charset val="134"/>
    </font>
    <font>
      <sz val="12"/>
      <color theme="1"/>
      <name val="宋体"/>
      <charset val="134"/>
      <scheme val="minor"/>
    </font>
    <font>
      <b/>
      <sz val="11"/>
      <color indexed="8"/>
      <name val="宋体"/>
      <charset val="134"/>
    </font>
    <font>
      <sz val="11"/>
      <color theme="1"/>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sz val="12"/>
      <name val="宋体"/>
      <charset val="134"/>
    </font>
    <font>
      <sz val="11"/>
      <color rgb="FFFA7D00"/>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theme="1"/>
      <name val="Tahoma"/>
      <charset val="134"/>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indexed="9"/>
      <name val="宋体"/>
      <charset val="134"/>
    </font>
    <font>
      <sz val="11"/>
      <color indexed="60"/>
      <name val="宋体"/>
      <charset val="134"/>
    </font>
    <font>
      <b/>
      <sz val="11"/>
      <color indexed="62"/>
      <name val="宋体"/>
      <charset val="134"/>
    </font>
    <font>
      <b/>
      <sz val="15"/>
      <color indexed="62"/>
      <name val="宋体"/>
      <charset val="134"/>
    </font>
    <font>
      <b/>
      <sz val="13"/>
      <color indexed="62"/>
      <name val="宋体"/>
      <charset val="134"/>
    </font>
    <font>
      <b/>
      <sz val="18"/>
      <color indexed="62"/>
      <name val="宋体"/>
      <charset val="134"/>
    </font>
    <font>
      <sz val="11"/>
      <color rgb="FF9C0006"/>
      <name val="宋体"/>
      <charset val="134"/>
      <scheme val="minor"/>
    </font>
    <font>
      <sz val="12"/>
      <color indexed="8"/>
      <name val="宋体"/>
      <charset val="134"/>
    </font>
    <font>
      <b/>
      <sz val="11"/>
      <color indexed="9"/>
      <name val="宋体"/>
      <charset val="134"/>
    </font>
    <font>
      <i/>
      <sz val="11"/>
      <color indexed="23"/>
      <name val="宋体"/>
      <charset val="134"/>
    </font>
    <font>
      <sz val="11"/>
      <color indexed="8"/>
      <name val="Tahoma"/>
      <charset val="134"/>
    </font>
    <font>
      <sz val="11"/>
      <color indexed="10"/>
      <name val="宋体"/>
      <charset val="134"/>
    </font>
    <font>
      <sz val="11"/>
      <color indexed="17"/>
      <name val="宋体"/>
      <charset val="134"/>
    </font>
    <font>
      <sz val="11"/>
      <color rgb="FF006100"/>
      <name val="宋体"/>
      <charset val="134"/>
      <scheme val="minor"/>
    </font>
    <font>
      <sz val="11"/>
      <color indexed="52"/>
      <name val="宋体"/>
      <charset val="134"/>
    </font>
    <font>
      <sz val="11"/>
      <color indexed="62"/>
      <name val="宋体"/>
      <charset val="134"/>
    </font>
    <font>
      <sz val="10"/>
      <name val="MS Gothic"/>
      <charset val="128"/>
    </font>
  </fonts>
  <fills count="5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indexed="31"/>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6"/>
        <bgColor indexed="64"/>
      </patternFill>
    </fill>
    <fill>
      <patternFill patternType="solid">
        <fgColor theme="7"/>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indexed="2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indexed="26"/>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indexed="53"/>
        <bgColor indexed="64"/>
      </patternFill>
    </fill>
    <fill>
      <patternFill patternType="solid">
        <fgColor theme="5"/>
        <bgColor indexed="64"/>
      </patternFill>
    </fill>
    <fill>
      <patternFill patternType="solid">
        <fgColor indexed="44"/>
        <bgColor indexed="64"/>
      </patternFill>
    </fill>
    <fill>
      <patternFill patternType="solid">
        <fgColor theme="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indexed="42"/>
        <bgColor indexed="64"/>
      </patternFill>
    </fill>
    <fill>
      <patternFill patternType="solid">
        <fgColor indexed="43"/>
        <bgColor indexed="64"/>
      </patternFill>
    </fill>
    <fill>
      <patternFill patternType="solid">
        <fgColor theme="9" tint="0.599993896298105"/>
        <bgColor indexed="64"/>
      </patternFill>
    </fill>
    <fill>
      <patternFill patternType="solid">
        <fgColor indexed="47"/>
        <bgColor indexed="64"/>
      </patternFill>
    </fill>
    <fill>
      <patternFill patternType="solid">
        <fgColor indexed="27"/>
        <bgColor indexed="64"/>
      </patternFill>
    </fill>
    <fill>
      <patternFill patternType="solid">
        <fgColor indexed="55"/>
        <bgColor indexed="64"/>
      </patternFill>
    </fill>
    <fill>
      <patternFill patternType="solid">
        <fgColor indexed="25"/>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9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21" fillId="8" borderId="10" applyNumberFormat="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15" fillId="3" borderId="6" applyNumberFormat="0" applyAlignment="0" applyProtection="0">
      <alignment vertical="center"/>
    </xf>
    <xf numFmtId="0" fontId="0"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0" borderId="12" applyNumberFormat="0" applyFont="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xf numFmtId="0" fontId="32" fillId="0" borderId="0" applyNumberFormat="0" applyFill="0" applyBorder="0" applyAlignment="0" applyProtection="0">
      <alignment vertical="center"/>
    </xf>
    <xf numFmtId="0" fontId="33" fillId="0" borderId="0"/>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14" fillId="7" borderId="0" applyNumberFormat="0" applyBorder="0" applyAlignment="0" applyProtection="0">
      <alignment vertical="center"/>
    </xf>
    <xf numFmtId="0" fontId="29" fillId="0" borderId="16" applyNumberFormat="0" applyFill="0" applyAlignment="0" applyProtection="0">
      <alignment vertical="center"/>
    </xf>
    <xf numFmtId="0" fontId="37" fillId="14" borderId="15" applyNumberFormat="0" applyAlignment="0" applyProtection="0">
      <alignment vertical="center"/>
    </xf>
    <xf numFmtId="0" fontId="17" fillId="0" borderId="0">
      <alignment vertical="center"/>
    </xf>
    <xf numFmtId="0" fontId="17" fillId="0" borderId="0">
      <alignment vertical="center"/>
    </xf>
    <xf numFmtId="0" fontId="14" fillId="30" borderId="0" applyNumberFormat="0" applyBorder="0" applyAlignment="0" applyProtection="0">
      <alignment vertical="center"/>
    </xf>
    <xf numFmtId="0" fontId="22" fillId="14" borderId="10" applyNumberFormat="0" applyAlignment="0" applyProtection="0">
      <alignment vertical="center"/>
    </xf>
    <xf numFmtId="0" fontId="0" fillId="0" borderId="0">
      <alignment vertical="center"/>
    </xf>
    <xf numFmtId="0" fontId="0" fillId="0" borderId="0">
      <alignment vertical="center"/>
    </xf>
    <xf numFmtId="0" fontId="38" fillId="31" borderId="17" applyNumberFormat="0" applyAlignment="0" applyProtection="0">
      <alignment vertical="center"/>
    </xf>
    <xf numFmtId="0" fontId="13" fillId="9" borderId="0" applyNumberFormat="0" applyBorder="0" applyAlignment="0" applyProtection="0">
      <alignment vertical="center"/>
    </xf>
    <xf numFmtId="0" fontId="25" fillId="0" borderId="11" applyNumberFormat="0" applyFill="0" applyAlignment="0" applyProtection="0">
      <alignment vertical="center"/>
    </xf>
    <xf numFmtId="0" fontId="13" fillId="25" borderId="14" applyNumberFormat="0" applyFont="0" applyAlignment="0" applyProtection="0">
      <alignment vertical="center"/>
    </xf>
    <xf numFmtId="0" fontId="19" fillId="23"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xf numFmtId="0" fontId="0" fillId="0" borderId="0">
      <alignment vertical="center"/>
    </xf>
    <xf numFmtId="0" fontId="20" fillId="0" borderId="9" applyNumberFormat="0" applyFill="0" applyAlignment="0" applyProtection="0">
      <alignment vertical="center"/>
    </xf>
    <xf numFmtId="0" fontId="26" fillId="19" borderId="0" applyNumberFormat="0" applyBorder="0" applyAlignment="0" applyProtection="0">
      <alignment vertical="center"/>
    </xf>
    <xf numFmtId="0" fontId="36" fillId="26" borderId="0" applyNumberFormat="0" applyBorder="0" applyAlignment="0" applyProtection="0">
      <alignment vertical="center"/>
    </xf>
    <xf numFmtId="0" fontId="19" fillId="29" borderId="0" applyNumberFormat="0" applyBorder="0" applyAlignment="0" applyProtection="0">
      <alignment vertical="center"/>
    </xf>
    <xf numFmtId="0" fontId="14" fillId="35" borderId="0" applyNumberFormat="0" applyBorder="0" applyAlignment="0" applyProtection="0">
      <alignment vertical="center"/>
    </xf>
    <xf numFmtId="0" fontId="19" fillId="18" borderId="0" applyNumberFormat="0" applyBorder="0" applyAlignment="0" applyProtection="0">
      <alignment vertical="center"/>
    </xf>
    <xf numFmtId="0" fontId="19" fillId="36" borderId="0" applyNumberFormat="0" applyBorder="0" applyAlignment="0" applyProtection="0">
      <alignment vertical="center"/>
    </xf>
    <xf numFmtId="0" fontId="16" fillId="3" borderId="7" applyNumberFormat="0" applyAlignment="0" applyProtection="0">
      <alignment vertical="center"/>
    </xf>
    <xf numFmtId="0" fontId="19" fillId="22" borderId="0" applyNumberFormat="0" applyBorder="0" applyAlignment="0" applyProtection="0">
      <alignment vertical="center"/>
    </xf>
    <xf numFmtId="0" fontId="19" fillId="28" borderId="0" applyNumberFormat="0" applyBorder="0" applyAlignment="0" applyProtection="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19" fillId="37" borderId="0" applyNumberFormat="0" applyBorder="0" applyAlignment="0" applyProtection="0">
      <alignment vertical="center"/>
    </xf>
    <xf numFmtId="0" fontId="19" fillId="16" borderId="0" applyNumberFormat="0" applyBorder="0" applyAlignment="0" applyProtection="0">
      <alignment vertical="center"/>
    </xf>
    <xf numFmtId="0" fontId="14" fillId="4" borderId="0" applyNumberFormat="0" applyBorder="0" applyAlignment="0" applyProtection="0">
      <alignment vertical="center"/>
    </xf>
    <xf numFmtId="0" fontId="19" fillId="27" borderId="0" applyNumberFormat="0" applyBorder="0" applyAlignment="0" applyProtection="0">
      <alignment vertical="center"/>
    </xf>
    <xf numFmtId="0" fontId="13" fillId="0" borderId="0">
      <alignment vertical="center"/>
    </xf>
    <xf numFmtId="0" fontId="14" fillId="38" borderId="0" applyNumberFormat="0" applyBorder="0" applyAlignment="0" applyProtection="0">
      <alignment vertical="center"/>
    </xf>
    <xf numFmtId="0" fontId="14" fillId="39" borderId="0" applyNumberFormat="0" applyBorder="0" applyAlignment="0" applyProtection="0">
      <alignment vertical="center"/>
    </xf>
    <xf numFmtId="0" fontId="40" fillId="41" borderId="0" applyNumberFormat="0" applyBorder="0" applyAlignment="0" applyProtection="0">
      <alignment vertical="center"/>
    </xf>
    <xf numFmtId="0" fontId="19" fillId="42" borderId="0" applyNumberFormat="0" applyBorder="0" applyAlignment="0" applyProtection="0">
      <alignment vertical="center"/>
    </xf>
    <xf numFmtId="0" fontId="0" fillId="0" borderId="0">
      <alignment vertical="center"/>
    </xf>
    <xf numFmtId="0" fontId="14" fillId="11" borderId="0" applyNumberFormat="0" applyBorder="0" applyAlignment="0" applyProtection="0">
      <alignment vertical="center"/>
    </xf>
    <xf numFmtId="0" fontId="13" fillId="21" borderId="0" applyNumberFormat="0" applyBorder="0" applyAlignment="0" applyProtection="0">
      <alignment vertical="center"/>
    </xf>
    <xf numFmtId="0" fontId="13" fillId="34" borderId="0" applyNumberFormat="0" applyBorder="0" applyAlignment="0" applyProtection="0">
      <alignment vertical="center"/>
    </xf>
    <xf numFmtId="0" fontId="13" fillId="43" borderId="0" applyNumberFormat="0" applyBorder="0" applyAlignment="0" applyProtection="0">
      <alignment vertical="center"/>
    </xf>
    <xf numFmtId="0" fontId="16" fillId="3" borderId="7" applyNumberFormat="0" applyAlignment="0" applyProtection="0">
      <alignment vertical="center"/>
    </xf>
    <xf numFmtId="0" fontId="13" fillId="21" borderId="0" applyNumberFormat="0" applyBorder="0" applyAlignment="0" applyProtection="0">
      <alignment vertical="center"/>
    </xf>
    <xf numFmtId="0" fontId="13" fillId="40" borderId="0" applyNumberFormat="0" applyBorder="0" applyAlignment="0" applyProtection="0">
      <alignment vertical="center"/>
    </xf>
    <xf numFmtId="0" fontId="17" fillId="0" borderId="0">
      <alignment vertical="center"/>
    </xf>
    <xf numFmtId="0" fontId="13" fillId="9" borderId="0" applyNumberFormat="0" applyBorder="0" applyAlignment="0" applyProtection="0">
      <alignment vertical="center"/>
    </xf>
    <xf numFmtId="0" fontId="13" fillId="44" borderId="0" applyNumberFormat="0" applyBorder="0" applyAlignment="0" applyProtection="0">
      <alignment vertical="center"/>
    </xf>
    <xf numFmtId="0" fontId="13" fillId="43" borderId="0" applyNumberFormat="0" applyBorder="0" applyAlignment="0" applyProtection="0">
      <alignment vertical="center"/>
    </xf>
    <xf numFmtId="0" fontId="15" fillId="3" borderId="6" applyNumberFormat="0" applyAlignment="0" applyProtection="0">
      <alignment vertical="center"/>
    </xf>
    <xf numFmtId="0" fontId="24" fillId="0" borderId="0">
      <alignment vertical="center"/>
    </xf>
    <xf numFmtId="0" fontId="13" fillId="40"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xf numFmtId="0" fontId="39" fillId="21" borderId="0" applyNumberFormat="0" applyBorder="0" applyAlignment="0" applyProtection="0">
      <alignment vertical="center"/>
    </xf>
    <xf numFmtId="0" fontId="39" fillId="40" borderId="0" applyNumberFormat="0" applyBorder="0" applyAlignment="0" applyProtection="0">
      <alignment vertical="center"/>
    </xf>
    <xf numFmtId="0" fontId="39" fillId="9"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xf numFmtId="0" fontId="39" fillId="4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0" borderId="18" applyNumberFormat="0" applyAlignment="0" applyProtection="0">
      <alignment vertical="center"/>
    </xf>
    <xf numFmtId="0" fontId="17" fillId="0" borderId="0">
      <alignment vertical="center"/>
    </xf>
    <xf numFmtId="0" fontId="43" fillId="0" borderId="18" applyNumberFormat="0" applyAlignment="0" applyProtection="0">
      <alignment vertical="center"/>
    </xf>
    <xf numFmtId="0" fontId="41" fillId="0" borderId="19" applyNumberFormat="0" applyAlignment="0" applyProtection="0">
      <alignment vertical="center"/>
    </xf>
    <xf numFmtId="0" fontId="24" fillId="0" borderId="0"/>
    <xf numFmtId="0" fontId="41" fillId="0" borderId="0" applyNumberFormat="0" applyBorder="0" applyAlignment="0" applyProtection="0">
      <alignment vertical="center"/>
    </xf>
    <xf numFmtId="0" fontId="44" fillId="0" borderId="0" applyNumberFormat="0" applyBorder="0" applyAlignment="0" applyProtection="0">
      <alignment vertical="center"/>
    </xf>
    <xf numFmtId="0" fontId="40" fillId="21" borderId="0" applyNumberFormat="0" applyBorder="0" applyAlignment="0" applyProtection="0">
      <alignment vertical="center"/>
    </xf>
    <xf numFmtId="0" fontId="45" fillId="15"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39"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3"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xf numFmtId="0" fontId="17" fillId="0" borderId="0">
      <alignment vertical="center"/>
    </xf>
    <xf numFmtId="0" fontId="0" fillId="0" borderId="0">
      <alignment vertical="center"/>
    </xf>
    <xf numFmtId="0" fontId="17"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24" fillId="0" borderId="0">
      <alignment vertical="center"/>
    </xf>
    <xf numFmtId="0" fontId="24" fillId="0" borderId="0"/>
    <xf numFmtId="0" fontId="24" fillId="0" borderId="0"/>
    <xf numFmtId="0" fontId="24" fillId="0" borderId="0">
      <alignment vertical="center"/>
    </xf>
    <xf numFmtId="0" fontId="39" fillId="46" borderId="0" applyNumberFormat="0" applyBorder="0" applyAlignment="0" applyProtection="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4" fillId="0" borderId="0"/>
    <xf numFmtId="0" fontId="49" fillId="0" borderId="0"/>
    <xf numFmtId="0" fontId="0" fillId="0" borderId="0"/>
    <xf numFmtId="0" fontId="39" fillId="47" borderId="0" applyNumberFormat="0" applyBorder="0" applyAlignment="0" applyProtection="0">
      <alignment vertical="center"/>
    </xf>
    <xf numFmtId="0" fontId="0" fillId="0" borderId="0"/>
    <xf numFmtId="0" fontId="0" fillId="0" borderId="0"/>
    <xf numFmtId="0" fontId="24" fillId="0" borderId="0"/>
    <xf numFmtId="0" fontId="24" fillId="0" borderId="0">
      <alignment vertical="center"/>
    </xf>
    <xf numFmtId="0" fontId="24" fillId="0" borderId="0"/>
    <xf numFmtId="0" fontId="24"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24" fillId="0" borderId="0"/>
    <xf numFmtId="0" fontId="13" fillId="0" borderId="0">
      <alignment vertical="center"/>
    </xf>
    <xf numFmtId="0" fontId="13" fillId="0" borderId="0">
      <alignment vertical="center"/>
    </xf>
    <xf numFmtId="0" fontId="0" fillId="0" borderId="0"/>
    <xf numFmtId="0" fontId="0" fillId="0" borderId="0"/>
    <xf numFmtId="0" fontId="0" fillId="0" borderId="0"/>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25" borderId="14" applyNumberFormat="0" applyFont="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50" fillId="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46"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4" fillId="0" borderId="0">
      <alignment vertical="center"/>
    </xf>
    <xf numFmtId="0" fontId="13"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1" fillId="40" borderId="0" applyNumberFormat="0" applyBorder="0" applyAlignment="0" applyProtection="0">
      <alignment vertical="center"/>
    </xf>
    <xf numFmtId="0" fontId="52" fillId="19" borderId="0" applyNumberFormat="0" applyBorder="0" applyAlignment="0" applyProtection="0">
      <alignment vertical="center"/>
    </xf>
    <xf numFmtId="0" fontId="18" fillId="0" borderId="8" applyNumberFormat="0" applyAlignment="0" applyProtection="0">
      <alignment vertical="center"/>
    </xf>
    <xf numFmtId="0" fontId="18" fillId="0" borderId="8" applyNumberFormat="0" applyAlignment="0" applyProtection="0">
      <alignment vertical="center"/>
    </xf>
    <xf numFmtId="0" fontId="18" fillId="0" borderId="8" applyNumberFormat="0" applyAlignment="0" applyProtection="0">
      <alignment vertical="center"/>
    </xf>
    <xf numFmtId="0" fontId="47" fillId="45" borderId="20" applyNumberFormat="0" applyAlignment="0" applyProtection="0">
      <alignment vertical="center"/>
    </xf>
    <xf numFmtId="0" fontId="18" fillId="0" borderId="8" applyNumberFormat="0" applyAlignment="0" applyProtection="0">
      <alignment vertical="center"/>
    </xf>
    <xf numFmtId="0" fontId="15" fillId="3" borderId="6" applyNumberFormat="0" applyAlignment="0" applyProtection="0">
      <alignment vertical="center"/>
    </xf>
    <xf numFmtId="0" fontId="15" fillId="3" borderId="6" applyNumberFormat="0" applyAlignment="0" applyProtection="0">
      <alignment vertical="center"/>
    </xf>
    <xf numFmtId="0" fontId="48" fillId="0" borderId="0" applyNumberFormat="0" applyBorder="0" applyAlignment="0" applyProtection="0">
      <alignment vertical="center"/>
    </xf>
    <xf numFmtId="0" fontId="53" fillId="0" borderId="21" applyNumberFormat="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16" fillId="3" borderId="7" applyNumberFormat="0" applyAlignment="0" applyProtection="0">
      <alignment vertical="center"/>
    </xf>
    <xf numFmtId="0" fontId="16" fillId="3" borderId="7" applyNumberFormat="0" applyAlignment="0" applyProtection="0">
      <alignment vertical="center"/>
    </xf>
    <xf numFmtId="0" fontId="54" fillId="43" borderId="6" applyNumberFormat="0" applyAlignment="0" applyProtection="0">
      <alignment vertical="center"/>
    </xf>
    <xf numFmtId="0" fontId="54" fillId="43" borderId="6" applyNumberFormat="0" applyAlignment="0" applyProtection="0">
      <alignment vertical="center"/>
    </xf>
    <xf numFmtId="0" fontId="54" fillId="43" borderId="6" applyNumberFormat="0" applyAlignment="0" applyProtection="0">
      <alignment vertical="center"/>
    </xf>
    <xf numFmtId="0" fontId="54" fillId="43" borderId="6" applyNumberFormat="0" applyAlignment="0" applyProtection="0">
      <alignment vertical="center"/>
    </xf>
    <xf numFmtId="0" fontId="13" fillId="25" borderId="14" applyNumberFormat="0" applyFont="0" applyAlignment="0" applyProtection="0">
      <alignment vertical="center"/>
    </xf>
    <xf numFmtId="0" fontId="13" fillId="25" borderId="14" applyNumberFormat="0" applyFont="0" applyAlignment="0" applyProtection="0">
      <alignment vertical="center"/>
    </xf>
  </cellStyleXfs>
  <cellXfs count="68">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5" fillId="0" borderId="0" xfId="0" applyFont="1" applyFill="1" applyBorder="1" applyAlignment="1">
      <alignment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2" xfId="0" applyFont="1" applyFill="1" applyBorder="1" applyAlignment="1">
      <alignment vertical="center" wrapText="1"/>
    </xf>
    <xf numFmtId="0" fontId="3" fillId="2" borderId="1" xfId="0" applyFont="1" applyFill="1" applyBorder="1" applyAlignment="1">
      <alignment vertical="center" wrapText="1"/>
    </xf>
    <xf numFmtId="0" fontId="9"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4" xfId="0" applyFont="1" applyFill="1" applyBorder="1" applyAlignment="1">
      <alignment horizontal="left" vertical="center" wrapText="1"/>
    </xf>
    <xf numFmtId="0" fontId="10" fillId="2" borderId="1"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2" borderId="2"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3" fillId="0" borderId="2" xfId="0" applyFont="1" applyBorder="1" applyAlignment="1">
      <alignment vertical="center" wrapText="1"/>
    </xf>
    <xf numFmtId="0" fontId="10" fillId="2" borderId="2" xfId="0" applyFont="1" applyFill="1" applyBorder="1" applyAlignment="1">
      <alignment horizontal="left" vertical="center" wrapText="1"/>
    </xf>
    <xf numFmtId="0" fontId="10" fillId="0" borderId="1" xfId="0" applyFont="1" applyBorder="1" applyAlignment="1">
      <alignment vertical="center" wrapText="1"/>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165"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164" applyFont="1" applyFill="1" applyBorder="1" applyAlignment="1">
      <alignment vertical="center" wrapText="1"/>
    </xf>
    <xf numFmtId="0" fontId="5" fillId="0" borderId="1" xfId="0" applyFont="1" applyFill="1" applyBorder="1" applyAlignment="1">
      <alignment vertical="center" wrapText="1"/>
    </xf>
    <xf numFmtId="0" fontId="10" fillId="0" borderId="2"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5" xfId="0" applyFont="1" applyFill="1" applyBorder="1" applyAlignment="1">
      <alignment vertical="center" wrapText="1"/>
    </xf>
    <xf numFmtId="0" fontId="5"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215" applyFont="1" applyFill="1" applyBorder="1" applyAlignment="1">
      <alignment vertical="center" wrapText="1"/>
    </xf>
  </cellXfs>
  <cellStyles count="299">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计算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解释性文本" xfId="25" builtinId="53"/>
    <cellStyle name="常规 54 2" xfId="26"/>
    <cellStyle name="标题 1" xfId="27" builtinId="16"/>
    <cellStyle name="标题 2" xfId="28" builtinId="17"/>
    <cellStyle name="60% - 强调文字颜色 1" xfId="29" builtinId="32"/>
    <cellStyle name="标题 3" xfId="30" builtinId="18"/>
    <cellStyle name="输出" xfId="31" builtinId="21"/>
    <cellStyle name="常规 90" xfId="32"/>
    <cellStyle name="常规 85" xfId="33"/>
    <cellStyle name="60% - 强调文字颜色 4" xfId="34" builtinId="44"/>
    <cellStyle name="计算" xfId="35" builtinId="22"/>
    <cellStyle name="常规 31" xfId="36"/>
    <cellStyle name="常规 26" xfId="37"/>
    <cellStyle name="检查单元格" xfId="38" builtinId="23"/>
    <cellStyle name="40% - 强调文字颜色 4 2" xfId="39"/>
    <cellStyle name="链接单元格" xfId="40" builtinId="24"/>
    <cellStyle name="注释 2 3" xfId="41"/>
    <cellStyle name="20% - 强调文字颜色 6" xfId="42" builtinId="50"/>
    <cellStyle name="强调文字颜色 2" xfId="43" builtinId="33"/>
    <cellStyle name="40% - 强调文字颜色 1 2" xfId="44"/>
    <cellStyle name="常规 41 3 2" xfId="45"/>
    <cellStyle name="常规 107 2" xfId="46"/>
    <cellStyle name="汇总" xfId="47" builtinId="25"/>
    <cellStyle name="好" xfId="48" builtinId="26"/>
    <cellStyle name="适中" xfId="49" builtinId="28"/>
    <cellStyle name="20% - 强调文字颜色 5" xfId="50" builtinId="46"/>
    <cellStyle name="强调文字颜色 1" xfId="51" builtinId="29"/>
    <cellStyle name="20% - 强调文字颜色 1" xfId="52" builtinId="30"/>
    <cellStyle name="40% - 强调文字颜色 1" xfId="53" builtinId="31"/>
    <cellStyle name="输出 2" xfId="54"/>
    <cellStyle name="20% - 强调文字颜色 2" xfId="55" builtinId="34"/>
    <cellStyle name="40% - 强调文字颜色 2" xfId="56" builtinId="35"/>
    <cellStyle name="强调文字颜色 3" xfId="57" builtinId="37"/>
    <cellStyle name="强调文字颜色 4" xfId="58" builtinId="41"/>
    <cellStyle name="20% - 强调文字颜色 4" xfId="59" builtinId="42"/>
    <cellStyle name="40% - 强调文字颜色 4" xfId="60" builtinId="43"/>
    <cellStyle name="强调文字颜色 5" xfId="61" builtinId="45"/>
    <cellStyle name="40% - 强调文字颜色 5" xfId="62" builtinId="47"/>
    <cellStyle name="常规 53 2" xfId="63"/>
    <cellStyle name="60% - 强调文字颜色 5" xfId="64" builtinId="48"/>
    <cellStyle name="强调文字颜色 6" xfId="65" builtinId="49"/>
    <cellStyle name="适中 2" xfId="66"/>
    <cellStyle name="40% - 强调文字颜色 6" xfId="67" builtinId="51"/>
    <cellStyle name="常规 53 3" xfId="68"/>
    <cellStyle name="60% - 强调文字颜色 6" xfId="69" builtinId="52"/>
    <cellStyle name="40% - 强调文字颜色 2 2" xfId="70"/>
    <cellStyle name="40% - 强调文字颜色 5 2" xfId="71"/>
    <cellStyle name="40% - 强调文字颜色 6 2" xfId="72"/>
    <cellStyle name="输出 2 2" xfId="73"/>
    <cellStyle name="20% - 强调文字颜色 2 2" xfId="74"/>
    <cellStyle name="20% - 强调文字颜色 3 2" xfId="75"/>
    <cellStyle name="常规 3" xfId="76"/>
    <cellStyle name="20% - 强调文字颜色 4 2" xfId="77"/>
    <cellStyle name="20% - 强调文字颜色 5 2" xfId="78"/>
    <cellStyle name="20% - 强调文字颜色 6 2" xfId="79"/>
    <cellStyle name="计算 2 2" xfId="80"/>
    <cellStyle name="常规 10 2_2017市级目录" xfId="81"/>
    <cellStyle name="40% - 强调文字颜色 3 2" xfId="82"/>
    <cellStyle name="60% - 强调文字颜色 1 2" xfId="83"/>
    <cellStyle name="常规 5" xfId="84"/>
    <cellStyle name="60% - 强调文字颜色 2 2" xfId="85"/>
    <cellStyle name="60% - 强调文字颜色 3 2" xfId="86"/>
    <cellStyle name="60% - 强调文字颜色 4 2" xfId="87"/>
    <cellStyle name="60% - 强调文字颜色 5 2" xfId="88"/>
    <cellStyle name="常规 53 3 2" xfId="89"/>
    <cellStyle name="60% - 强调文字颜色 6 2" xfId="90"/>
    <cellStyle name="百分比 2" xfId="91"/>
    <cellStyle name="百分比 2 2" xfId="92"/>
    <cellStyle name="百分比 3" xfId="93"/>
    <cellStyle name="常规 51" xfId="94"/>
    <cellStyle name="常规 46" xfId="95"/>
    <cellStyle name="标题 1 2" xfId="96"/>
    <cellStyle name="常规 96" xfId="97"/>
    <cellStyle name="标题 2 2" xfId="98"/>
    <cellStyle name="标题 3 2" xfId="99"/>
    <cellStyle name="常规 2_3.拟新增清单_1" xfId="100"/>
    <cellStyle name="标题 4 2" xfId="101"/>
    <cellStyle name="标题 5" xfId="102"/>
    <cellStyle name="差 2" xfId="103"/>
    <cellStyle name="差 3" xfId="104"/>
    <cellStyle name="常规 21 2" xfId="105"/>
    <cellStyle name="常规 16 2" xfId="106"/>
    <cellStyle name="常规 10" xfId="107"/>
    <cellStyle name="强调文字颜色 6 2" xfId="108"/>
    <cellStyle name="常规 100" xfId="109"/>
    <cellStyle name="常规 101" xfId="110"/>
    <cellStyle name="常规 102" xfId="111"/>
    <cellStyle name="常规 103" xfId="112"/>
    <cellStyle name="常规 104" xfId="113"/>
    <cellStyle name="常规 110" xfId="114"/>
    <cellStyle name="常规 105" xfId="115"/>
    <cellStyle name="常规 41 2" xfId="116"/>
    <cellStyle name="常规 36 2" xfId="117"/>
    <cellStyle name="常规 111" xfId="118"/>
    <cellStyle name="常规 106" xfId="119"/>
    <cellStyle name="常规 41 3" xfId="120"/>
    <cellStyle name="常规 112" xfId="121"/>
    <cellStyle name="常规 107" xfId="122"/>
    <cellStyle name="常规 113" xfId="123"/>
    <cellStyle name="常规 108" xfId="124"/>
    <cellStyle name="常规 21" xfId="125"/>
    <cellStyle name="常规 16" xfId="126"/>
    <cellStyle name="常规 108 2" xfId="127"/>
    <cellStyle name="常规 114" xfId="128"/>
    <cellStyle name="常规 109" xfId="129"/>
    <cellStyle name="常规 11" xfId="130"/>
    <cellStyle name="常规 11 2" xfId="131"/>
    <cellStyle name="常规 120" xfId="132"/>
    <cellStyle name="常规 115" xfId="133"/>
    <cellStyle name="常规 121" xfId="134"/>
    <cellStyle name="常规 116" xfId="135"/>
    <cellStyle name="常规 122" xfId="136"/>
    <cellStyle name="常规 117" xfId="137"/>
    <cellStyle name="常规 123" xfId="138"/>
    <cellStyle name="常规 118" xfId="139"/>
    <cellStyle name="常规 119" xfId="140"/>
    <cellStyle name="常规 12" xfId="141"/>
    <cellStyle name="常规 12 2" xfId="142"/>
    <cellStyle name="常规 13" xfId="143"/>
    <cellStyle name="常规 13 2" xfId="144"/>
    <cellStyle name="常规 14" xfId="145"/>
    <cellStyle name="常规 14 2" xfId="146"/>
    <cellStyle name="常规 20" xfId="147"/>
    <cellStyle name="常规 15" xfId="148"/>
    <cellStyle name="常规 20 2" xfId="149"/>
    <cellStyle name="常规 15 2" xfId="150"/>
    <cellStyle name="常规 22" xfId="151"/>
    <cellStyle name="常规 17" xfId="152"/>
    <cellStyle name="常规 60" xfId="153"/>
    <cellStyle name="常规 55" xfId="154"/>
    <cellStyle name="常规 22 2" xfId="155"/>
    <cellStyle name="常规 17 2" xfId="156"/>
    <cellStyle name="常规 23" xfId="157"/>
    <cellStyle name="常规 18" xfId="158"/>
    <cellStyle name="常规 18 2" xfId="159"/>
    <cellStyle name="常规 24" xfId="160"/>
    <cellStyle name="常规 19" xfId="161"/>
    <cellStyle name="常规 24 2" xfId="162"/>
    <cellStyle name="常规 19 2" xfId="163"/>
    <cellStyle name="常规 2" xfId="164"/>
    <cellStyle name="常规 2 2" xfId="165"/>
    <cellStyle name="常规 42" xfId="166"/>
    <cellStyle name="常规 37" xfId="167"/>
    <cellStyle name="常规 2 2 2" xfId="168"/>
    <cellStyle name="常规 2 3" xfId="169"/>
    <cellStyle name="常规 2 37" xfId="170"/>
    <cellStyle name="常规 2 4" xfId="171"/>
    <cellStyle name="强调文字颜色 4 2" xfId="172"/>
    <cellStyle name="常规 2 5" xfId="173"/>
    <cellStyle name="常规 2 5 2" xfId="174"/>
    <cellStyle name="常规 2 6" xfId="175"/>
    <cellStyle name="常规 24 2 2" xfId="176"/>
    <cellStyle name="常规 30" xfId="177"/>
    <cellStyle name="常规 25" xfId="178"/>
    <cellStyle name="常规 25 2" xfId="179"/>
    <cellStyle name="常规 25 2 2" xfId="180"/>
    <cellStyle name="常规 32" xfId="181"/>
    <cellStyle name="常规 27" xfId="182"/>
    <cellStyle name="常规 33" xfId="183"/>
    <cellStyle name="常规 28" xfId="184"/>
    <cellStyle name="常规 34" xfId="185"/>
    <cellStyle name="常规 29" xfId="186"/>
    <cellStyle name="常规 3 2" xfId="187"/>
    <cellStyle name="常规 3 3" xfId="188"/>
    <cellStyle name="常规 3 4" xfId="189"/>
    <cellStyle name="强调文字颜色 5 2" xfId="190"/>
    <cellStyle name="常规 3 5" xfId="191"/>
    <cellStyle name="常规 3 5 2" xfId="192"/>
    <cellStyle name="常规 32 2" xfId="193"/>
    <cellStyle name="常规 33 2" xfId="194"/>
    <cellStyle name="常规 33 2 2" xfId="195"/>
    <cellStyle name="常规 34 2" xfId="196"/>
    <cellStyle name="常规 34 3" xfId="197"/>
    <cellStyle name="常规 40" xfId="198"/>
    <cellStyle name="常规 35" xfId="199"/>
    <cellStyle name="常规 35 2" xfId="200"/>
    <cellStyle name="常规 41" xfId="201"/>
    <cellStyle name="常规 36" xfId="202"/>
    <cellStyle name="常规 37 2" xfId="203"/>
    <cellStyle name="常规 43" xfId="204"/>
    <cellStyle name="常规 38" xfId="205"/>
    <cellStyle name="常规 4" xfId="206"/>
    <cellStyle name="常规 4 2" xfId="207"/>
    <cellStyle name="常规 4 3" xfId="208"/>
    <cellStyle name="常规 43 2" xfId="209"/>
    <cellStyle name="常规 43 2 2" xfId="210"/>
    <cellStyle name="常规 50" xfId="211"/>
    <cellStyle name="常规 45" xfId="212"/>
    <cellStyle name="常规 52" xfId="213"/>
    <cellStyle name="常规 47" xfId="214"/>
    <cellStyle name="常规 53" xfId="215"/>
    <cellStyle name="常规 48" xfId="216"/>
    <cellStyle name="常规 54" xfId="217"/>
    <cellStyle name="常规 49" xfId="218"/>
    <cellStyle name="常规 5 3" xfId="219"/>
    <cellStyle name="常规 52 2" xfId="220"/>
    <cellStyle name="常规 52 2 2" xfId="221"/>
    <cellStyle name="常规 52 3" xfId="222"/>
    <cellStyle name="常规 61" xfId="223"/>
    <cellStyle name="常规 56" xfId="224"/>
    <cellStyle name="常规 62" xfId="225"/>
    <cellStyle name="常规 57" xfId="226"/>
    <cellStyle name="常规 63" xfId="227"/>
    <cellStyle name="常规 58" xfId="228"/>
    <cellStyle name="常规 64" xfId="229"/>
    <cellStyle name="常规 59" xfId="230"/>
    <cellStyle name="常规 59 2" xfId="231"/>
    <cellStyle name="注释 2" xfId="232"/>
    <cellStyle name="常规 6 2" xfId="233"/>
    <cellStyle name="常规 6 3" xfId="234"/>
    <cellStyle name="常规 70" xfId="235"/>
    <cellStyle name="常规 65" xfId="236"/>
    <cellStyle name="常规 71" xfId="237"/>
    <cellStyle name="常规 66" xfId="238"/>
    <cellStyle name="警告文本 2" xfId="239"/>
    <cellStyle name="常规 72" xfId="240"/>
    <cellStyle name="常规 67" xfId="241"/>
    <cellStyle name="常规 67 2" xfId="242"/>
    <cellStyle name="常规 73" xfId="243"/>
    <cellStyle name="常规 68" xfId="244"/>
    <cellStyle name="常规 8" xfId="245"/>
    <cellStyle name="常规 68 2" xfId="246"/>
    <cellStyle name="常规 74" xfId="247"/>
    <cellStyle name="常规 69" xfId="248"/>
    <cellStyle name="常规 7" xfId="249"/>
    <cellStyle name="常规 7 2" xfId="250"/>
    <cellStyle name="常规 80" xfId="251"/>
    <cellStyle name="常规 75" xfId="252"/>
    <cellStyle name="常规 81" xfId="253"/>
    <cellStyle name="常规 76" xfId="254"/>
    <cellStyle name="常规 82" xfId="255"/>
    <cellStyle name="常规 77" xfId="256"/>
    <cellStyle name="常规 83" xfId="257"/>
    <cellStyle name="常规 78" xfId="258"/>
    <cellStyle name="常规 84" xfId="259"/>
    <cellStyle name="常规 79" xfId="260"/>
    <cellStyle name="常规 83 2" xfId="261"/>
    <cellStyle name="常规 84 2" xfId="262"/>
    <cellStyle name="常规 91" xfId="263"/>
    <cellStyle name="常规 86" xfId="264"/>
    <cellStyle name="常规 92" xfId="265"/>
    <cellStyle name="常规 87" xfId="266"/>
    <cellStyle name="常规 93" xfId="267"/>
    <cellStyle name="常规 88" xfId="268"/>
    <cellStyle name="常规 94" xfId="269"/>
    <cellStyle name="常规 89" xfId="270"/>
    <cellStyle name="常规 9" xfId="271"/>
    <cellStyle name="常规 9 2 2_2017市级目录" xfId="272"/>
    <cellStyle name="常规 95" xfId="273"/>
    <cellStyle name="常规 97" xfId="274"/>
    <cellStyle name="常规 98" xfId="275"/>
    <cellStyle name="常规 99" xfId="276"/>
    <cellStyle name="好 2" xfId="277"/>
    <cellStyle name="好 3" xfId="278"/>
    <cellStyle name="汇总 2" xfId="279"/>
    <cellStyle name="汇总 2 2" xfId="280"/>
    <cellStyle name="汇总 2 2 2" xfId="281"/>
    <cellStyle name="检查单元格 2" xfId="282"/>
    <cellStyle name="汇总 2 3" xfId="283"/>
    <cellStyle name="计算 2 2 2" xfId="284"/>
    <cellStyle name="计算 2 3" xfId="285"/>
    <cellStyle name="解释性文本 2" xfId="286"/>
    <cellStyle name="链接单元格 2" xfId="287"/>
    <cellStyle name="强调文字颜色 1 2" xfId="288"/>
    <cellStyle name="强调文字颜色 2 2" xfId="289"/>
    <cellStyle name="强调文字颜色 3 2" xfId="290"/>
    <cellStyle name="输出 2 2 2" xfId="291"/>
    <cellStyle name="输出 2 3" xfId="292"/>
    <cellStyle name="输入 2" xfId="293"/>
    <cellStyle name="输入 2 2" xfId="294"/>
    <cellStyle name="输入 2 2 2" xfId="295"/>
    <cellStyle name="输入 2 3" xfId="296"/>
    <cellStyle name="注释 2 2" xfId="297"/>
    <cellStyle name="注释 2 2 2" xfId="298"/>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0"/>
  <sheetViews>
    <sheetView tabSelected="1" workbookViewId="0">
      <selection activeCell="D4" sqref="D4"/>
    </sheetView>
  </sheetViews>
  <sheetFormatPr defaultColWidth="9" defaultRowHeight="13.5" outlineLevelCol="6"/>
  <cols>
    <col min="1" max="1" width="4.625" style="13" customWidth="1"/>
    <col min="2" max="2" width="8.625" style="14" customWidth="1"/>
    <col min="3" max="4" width="15.625" style="13" customWidth="1"/>
    <col min="5" max="5" width="70.625" style="13" customWidth="1"/>
    <col min="6" max="6" width="6.625" style="15" customWidth="1"/>
    <col min="7" max="7" width="12.625" style="16" customWidth="1"/>
    <col min="8" max="16384" width="9" style="13"/>
  </cols>
  <sheetData>
    <row r="1" ht="50.1" customHeight="1" spans="1:7">
      <c r="A1" s="17" t="s">
        <v>0</v>
      </c>
      <c r="B1" s="17"/>
      <c r="C1" s="17"/>
      <c r="D1" s="17"/>
      <c r="E1" s="17"/>
      <c r="F1" s="17"/>
      <c r="G1" s="18"/>
    </row>
    <row r="2" ht="20.1" customHeight="1" spans="1:7">
      <c r="A2" s="19" t="s">
        <v>1</v>
      </c>
      <c r="B2" s="20" t="s">
        <v>2</v>
      </c>
      <c r="C2" s="19" t="s">
        <v>3</v>
      </c>
      <c r="D2" s="19"/>
      <c r="E2" s="20" t="s">
        <v>4</v>
      </c>
      <c r="F2" s="21" t="s">
        <v>5</v>
      </c>
      <c r="G2" s="20" t="s">
        <v>6</v>
      </c>
    </row>
    <row r="3" ht="20.1" customHeight="1" spans="1:7">
      <c r="A3" s="19"/>
      <c r="B3" s="22"/>
      <c r="C3" s="20" t="s">
        <v>7</v>
      </c>
      <c r="D3" s="20" t="s">
        <v>8</v>
      </c>
      <c r="E3" s="22"/>
      <c r="F3" s="23"/>
      <c r="G3" s="22"/>
    </row>
    <row r="4" s="9" customFormat="1" ht="313.5" customHeight="1" spans="1:7">
      <c r="A4" s="3">
        <v>1</v>
      </c>
      <c r="B4" s="24" t="s">
        <v>9</v>
      </c>
      <c r="C4" s="24" t="s">
        <v>10</v>
      </c>
      <c r="D4" s="25" t="s">
        <v>11</v>
      </c>
      <c r="E4" s="26" t="s">
        <v>12</v>
      </c>
      <c r="F4" s="27" t="s">
        <v>13</v>
      </c>
      <c r="G4" s="28"/>
    </row>
    <row r="5" s="9" customFormat="1" ht="308.25" customHeight="1" spans="1:7">
      <c r="A5" s="3">
        <v>2</v>
      </c>
      <c r="B5" s="24" t="s">
        <v>9</v>
      </c>
      <c r="C5" s="24" t="s">
        <v>10</v>
      </c>
      <c r="D5" s="28" t="s">
        <v>14</v>
      </c>
      <c r="E5" s="29" t="s">
        <v>15</v>
      </c>
      <c r="F5" s="30" t="s">
        <v>13</v>
      </c>
      <c r="G5" s="28"/>
    </row>
    <row r="6" s="9" customFormat="1" ht="292.5" customHeight="1" spans="1:7">
      <c r="A6" s="3">
        <v>3</v>
      </c>
      <c r="B6" s="24" t="s">
        <v>9</v>
      </c>
      <c r="C6" s="24" t="s">
        <v>10</v>
      </c>
      <c r="D6" s="25" t="s">
        <v>16</v>
      </c>
      <c r="E6" s="31" t="s">
        <v>17</v>
      </c>
      <c r="F6" s="30" t="s">
        <v>13</v>
      </c>
      <c r="G6" s="28"/>
    </row>
    <row r="7" s="9" customFormat="1" ht="48" customHeight="1" spans="1:7">
      <c r="A7" s="3">
        <v>4</v>
      </c>
      <c r="B7" s="7" t="s">
        <v>9</v>
      </c>
      <c r="C7" s="28" t="s">
        <v>18</v>
      </c>
      <c r="D7" s="28"/>
      <c r="E7" s="28" t="s">
        <v>19</v>
      </c>
      <c r="F7" s="27" t="s">
        <v>13</v>
      </c>
      <c r="G7" s="32" t="s">
        <v>20</v>
      </c>
    </row>
    <row r="8" s="9" customFormat="1" ht="157.5" customHeight="1" spans="1:7">
      <c r="A8" s="3">
        <v>5</v>
      </c>
      <c r="B8" s="7" t="s">
        <v>9</v>
      </c>
      <c r="C8" s="28" t="s">
        <v>21</v>
      </c>
      <c r="D8" s="33" t="s">
        <v>22</v>
      </c>
      <c r="E8" s="34" t="s">
        <v>23</v>
      </c>
      <c r="F8" s="34" t="s">
        <v>13</v>
      </c>
      <c r="G8" s="28"/>
    </row>
    <row r="9" s="9" customFormat="1" ht="174" customHeight="1" spans="1:7">
      <c r="A9" s="3">
        <v>6</v>
      </c>
      <c r="B9" s="35" t="s">
        <v>9</v>
      </c>
      <c r="C9" s="35" t="s">
        <v>24</v>
      </c>
      <c r="D9" s="25" t="s">
        <v>25</v>
      </c>
      <c r="E9" s="34" t="s">
        <v>26</v>
      </c>
      <c r="F9" s="27" t="s">
        <v>13</v>
      </c>
      <c r="G9" s="32"/>
    </row>
    <row r="10" s="9" customFormat="1" ht="60" customHeight="1" spans="1:7">
      <c r="A10" s="3">
        <v>7</v>
      </c>
      <c r="B10" s="35" t="s">
        <v>9</v>
      </c>
      <c r="C10" s="35" t="s">
        <v>27</v>
      </c>
      <c r="D10" s="25" t="s">
        <v>28</v>
      </c>
      <c r="E10" s="34" t="s">
        <v>29</v>
      </c>
      <c r="F10" s="34" t="s">
        <v>13</v>
      </c>
      <c r="G10" s="28"/>
    </row>
    <row r="11" s="9" customFormat="1" ht="51.75" customHeight="1" spans="1:7">
      <c r="A11" s="3">
        <v>8</v>
      </c>
      <c r="B11" s="35" t="s">
        <v>9</v>
      </c>
      <c r="C11" s="35" t="s">
        <v>27</v>
      </c>
      <c r="D11" s="25" t="s">
        <v>30</v>
      </c>
      <c r="E11" s="34" t="s">
        <v>29</v>
      </c>
      <c r="F11" s="34" t="s">
        <v>13</v>
      </c>
      <c r="G11" s="28"/>
    </row>
    <row r="12" s="9" customFormat="1" ht="84" customHeight="1" spans="1:7">
      <c r="A12" s="3">
        <v>9</v>
      </c>
      <c r="B12" s="7" t="s">
        <v>9</v>
      </c>
      <c r="C12" s="28" t="s">
        <v>31</v>
      </c>
      <c r="D12" s="33" t="s">
        <v>32</v>
      </c>
      <c r="E12" s="34" t="s">
        <v>33</v>
      </c>
      <c r="F12" s="34" t="s">
        <v>13</v>
      </c>
      <c r="G12" s="32"/>
    </row>
    <row r="13" s="9" customFormat="1" ht="150" customHeight="1" spans="1:7">
      <c r="A13" s="3">
        <v>10</v>
      </c>
      <c r="B13" s="7" t="s">
        <v>9</v>
      </c>
      <c r="C13" s="28" t="s">
        <v>31</v>
      </c>
      <c r="D13" s="33" t="s">
        <v>34</v>
      </c>
      <c r="E13" s="34" t="s">
        <v>35</v>
      </c>
      <c r="F13" s="34" t="s">
        <v>36</v>
      </c>
      <c r="G13" s="32"/>
    </row>
    <row r="14" s="9" customFormat="1" ht="76.5" customHeight="1" spans="1:7">
      <c r="A14" s="3">
        <v>11</v>
      </c>
      <c r="B14" s="7" t="s">
        <v>9</v>
      </c>
      <c r="C14" s="28" t="s">
        <v>37</v>
      </c>
      <c r="D14" s="28"/>
      <c r="E14" s="28" t="s">
        <v>38</v>
      </c>
      <c r="F14" s="27" t="s">
        <v>39</v>
      </c>
      <c r="G14" s="28"/>
    </row>
    <row r="15" s="9" customFormat="1" ht="156" customHeight="1" spans="1:7">
      <c r="A15" s="3">
        <v>12</v>
      </c>
      <c r="B15" s="7" t="s">
        <v>9</v>
      </c>
      <c r="C15" s="28" t="s">
        <v>40</v>
      </c>
      <c r="D15" s="24" t="s">
        <v>41</v>
      </c>
      <c r="E15" s="30" t="s">
        <v>42</v>
      </c>
      <c r="F15" s="30" t="s">
        <v>43</v>
      </c>
      <c r="G15" s="28"/>
    </row>
    <row r="16" s="9" customFormat="1" ht="123.75" customHeight="1" spans="1:7">
      <c r="A16" s="3">
        <v>13</v>
      </c>
      <c r="B16" s="7" t="s">
        <v>9</v>
      </c>
      <c r="C16" s="28" t="s">
        <v>40</v>
      </c>
      <c r="D16" s="28" t="s">
        <v>44</v>
      </c>
      <c r="E16" s="30" t="s">
        <v>45</v>
      </c>
      <c r="F16" s="30" t="s">
        <v>43</v>
      </c>
      <c r="G16" s="28"/>
    </row>
    <row r="17" s="9" customFormat="1" ht="114" customHeight="1" spans="1:7">
      <c r="A17" s="3">
        <v>14</v>
      </c>
      <c r="B17" s="7" t="s">
        <v>9</v>
      </c>
      <c r="C17" s="28" t="s">
        <v>40</v>
      </c>
      <c r="D17" s="28" t="s">
        <v>46</v>
      </c>
      <c r="E17" s="30" t="s">
        <v>47</v>
      </c>
      <c r="F17" s="30" t="s">
        <v>43</v>
      </c>
      <c r="G17" s="28"/>
    </row>
    <row r="18" s="9" customFormat="1" ht="117.75" customHeight="1" spans="1:7">
      <c r="A18" s="3">
        <v>15</v>
      </c>
      <c r="B18" s="7" t="s">
        <v>9</v>
      </c>
      <c r="C18" s="28" t="s">
        <v>40</v>
      </c>
      <c r="D18" s="28" t="s">
        <v>48</v>
      </c>
      <c r="E18" s="30" t="s">
        <v>47</v>
      </c>
      <c r="F18" s="30" t="s">
        <v>43</v>
      </c>
      <c r="G18" s="28"/>
    </row>
    <row r="19" s="9" customFormat="1" ht="171" customHeight="1" spans="1:7">
      <c r="A19" s="3">
        <v>16</v>
      </c>
      <c r="B19" s="7" t="s">
        <v>9</v>
      </c>
      <c r="C19" s="28" t="s">
        <v>40</v>
      </c>
      <c r="D19" s="27" t="s">
        <v>49</v>
      </c>
      <c r="E19" s="30" t="s">
        <v>50</v>
      </c>
      <c r="F19" s="30" t="s">
        <v>13</v>
      </c>
      <c r="G19" s="28"/>
    </row>
    <row r="20" s="9" customFormat="1" ht="198" customHeight="1" spans="1:7">
      <c r="A20" s="3">
        <v>17</v>
      </c>
      <c r="B20" s="7" t="s">
        <v>9</v>
      </c>
      <c r="C20" s="28" t="s">
        <v>51</v>
      </c>
      <c r="D20" s="27" t="s">
        <v>52</v>
      </c>
      <c r="E20" s="31" t="s">
        <v>53</v>
      </c>
      <c r="F20" s="34" t="s">
        <v>36</v>
      </c>
      <c r="G20" s="32"/>
    </row>
    <row r="21" s="9" customFormat="1" ht="152.25" customHeight="1" spans="1:7">
      <c r="A21" s="3">
        <v>18</v>
      </c>
      <c r="B21" s="7" t="s">
        <v>9</v>
      </c>
      <c r="C21" s="28" t="s">
        <v>51</v>
      </c>
      <c r="D21" s="36" t="s">
        <v>54</v>
      </c>
      <c r="E21" s="37" t="s">
        <v>55</v>
      </c>
      <c r="F21" s="34" t="s">
        <v>36</v>
      </c>
      <c r="G21" s="32"/>
    </row>
    <row r="22" s="9" customFormat="1" ht="239.25" customHeight="1" spans="1:7">
      <c r="A22" s="3">
        <v>19</v>
      </c>
      <c r="B22" s="7" t="s">
        <v>9</v>
      </c>
      <c r="C22" s="28" t="s">
        <v>51</v>
      </c>
      <c r="D22" s="27" t="s">
        <v>56</v>
      </c>
      <c r="E22" s="30" t="s">
        <v>57</v>
      </c>
      <c r="F22" s="34" t="s">
        <v>36</v>
      </c>
      <c r="G22" s="32"/>
    </row>
    <row r="23" s="9" customFormat="1" ht="107.25" customHeight="1" spans="1:7">
      <c r="A23" s="3">
        <v>20</v>
      </c>
      <c r="B23" s="7" t="s">
        <v>9</v>
      </c>
      <c r="C23" s="28" t="s">
        <v>51</v>
      </c>
      <c r="D23" s="27" t="s">
        <v>58</v>
      </c>
      <c r="E23" s="30" t="s">
        <v>59</v>
      </c>
      <c r="F23" s="34" t="s">
        <v>36</v>
      </c>
      <c r="G23" s="32"/>
    </row>
    <row r="24" s="9" customFormat="1" ht="306" customHeight="1" spans="1:7">
      <c r="A24" s="3">
        <v>21</v>
      </c>
      <c r="B24" s="7" t="s">
        <v>9</v>
      </c>
      <c r="C24" s="28" t="s">
        <v>51</v>
      </c>
      <c r="D24" s="27" t="s">
        <v>60</v>
      </c>
      <c r="E24" s="30" t="s">
        <v>61</v>
      </c>
      <c r="F24" s="34" t="s">
        <v>36</v>
      </c>
      <c r="G24" s="32"/>
    </row>
    <row r="25" s="9" customFormat="1" ht="290.25" customHeight="1" spans="1:7">
      <c r="A25" s="3">
        <v>22</v>
      </c>
      <c r="B25" s="7" t="s">
        <v>9</v>
      </c>
      <c r="C25" s="28" t="s">
        <v>51</v>
      </c>
      <c r="D25" s="27" t="s">
        <v>62</v>
      </c>
      <c r="E25" s="30" t="s">
        <v>63</v>
      </c>
      <c r="F25" s="34" t="s">
        <v>36</v>
      </c>
      <c r="G25" s="32"/>
    </row>
    <row r="26" s="9" customFormat="1" ht="33" customHeight="1" spans="1:7">
      <c r="A26" s="3">
        <v>23</v>
      </c>
      <c r="B26" s="7" t="s">
        <v>9</v>
      </c>
      <c r="C26" s="28" t="s">
        <v>51</v>
      </c>
      <c r="D26" s="36" t="s">
        <v>64</v>
      </c>
      <c r="E26" s="34" t="s">
        <v>65</v>
      </c>
      <c r="F26" s="34" t="s">
        <v>36</v>
      </c>
      <c r="G26" s="32"/>
    </row>
    <row r="27" s="9" customFormat="1" ht="355.5" customHeight="1" spans="1:7">
      <c r="A27" s="3">
        <v>24</v>
      </c>
      <c r="B27" s="7" t="s">
        <v>9</v>
      </c>
      <c r="C27" s="28" t="s">
        <v>66</v>
      </c>
      <c r="D27" s="27" t="s">
        <v>67</v>
      </c>
      <c r="E27" s="29" t="s">
        <v>68</v>
      </c>
      <c r="F27" s="30" t="s">
        <v>13</v>
      </c>
      <c r="G27" s="28"/>
    </row>
    <row r="28" s="9" customFormat="1" ht="357.75" customHeight="1" spans="1:7">
      <c r="A28" s="3">
        <v>25</v>
      </c>
      <c r="B28" s="7" t="s">
        <v>9</v>
      </c>
      <c r="C28" s="28" t="s">
        <v>66</v>
      </c>
      <c r="D28" s="27" t="s">
        <v>69</v>
      </c>
      <c r="E28" s="29" t="s">
        <v>68</v>
      </c>
      <c r="F28" s="30" t="s">
        <v>13</v>
      </c>
      <c r="G28" s="28"/>
    </row>
    <row r="29" s="9" customFormat="1" ht="42" customHeight="1" spans="1:7">
      <c r="A29" s="3">
        <v>26</v>
      </c>
      <c r="B29" s="7" t="s">
        <v>9</v>
      </c>
      <c r="C29" s="28" t="s">
        <v>70</v>
      </c>
      <c r="D29" s="27" t="s">
        <v>71</v>
      </c>
      <c r="E29" s="31" t="s">
        <v>72</v>
      </c>
      <c r="F29" s="30" t="s">
        <v>13</v>
      </c>
      <c r="G29" s="32"/>
    </row>
    <row r="30" s="9" customFormat="1" ht="58.5" customHeight="1" spans="1:7">
      <c r="A30" s="3">
        <v>27</v>
      </c>
      <c r="B30" s="7" t="s">
        <v>9</v>
      </c>
      <c r="C30" s="28" t="s">
        <v>70</v>
      </c>
      <c r="D30" s="27" t="s">
        <v>73</v>
      </c>
      <c r="E30" s="31" t="s">
        <v>74</v>
      </c>
      <c r="F30" s="30" t="s">
        <v>13</v>
      </c>
      <c r="G30" s="32"/>
    </row>
    <row r="31" s="9" customFormat="1" ht="36" spans="1:7">
      <c r="A31" s="3">
        <v>28</v>
      </c>
      <c r="B31" s="7" t="s">
        <v>9</v>
      </c>
      <c r="C31" s="28" t="s">
        <v>75</v>
      </c>
      <c r="D31" s="28"/>
      <c r="E31" s="28" t="s">
        <v>76</v>
      </c>
      <c r="F31" s="27" t="s">
        <v>36</v>
      </c>
      <c r="G31" s="32"/>
    </row>
    <row r="32" s="9" customFormat="1" ht="57" customHeight="1" spans="1:7">
      <c r="A32" s="3">
        <v>29</v>
      </c>
      <c r="B32" s="7" t="s">
        <v>9</v>
      </c>
      <c r="C32" s="28" t="s">
        <v>77</v>
      </c>
      <c r="D32" s="28"/>
      <c r="E32" s="28" t="s">
        <v>78</v>
      </c>
      <c r="F32" s="27" t="s">
        <v>13</v>
      </c>
      <c r="G32" s="32"/>
    </row>
    <row r="33" s="9" customFormat="1" ht="87" customHeight="1" spans="1:7">
      <c r="A33" s="3">
        <v>30</v>
      </c>
      <c r="B33" s="7" t="s">
        <v>9</v>
      </c>
      <c r="C33" s="28" t="s">
        <v>79</v>
      </c>
      <c r="D33" s="28"/>
      <c r="E33" s="28" t="s">
        <v>80</v>
      </c>
      <c r="F33" s="27" t="s">
        <v>43</v>
      </c>
      <c r="G33" s="32"/>
    </row>
    <row r="34" s="9" customFormat="1" ht="137.25" customHeight="1" spans="1:7">
      <c r="A34" s="3">
        <v>31</v>
      </c>
      <c r="B34" s="38" t="s">
        <v>9</v>
      </c>
      <c r="C34" s="39" t="s">
        <v>81</v>
      </c>
      <c r="D34" s="40" t="s">
        <v>82</v>
      </c>
      <c r="E34" s="31" t="s">
        <v>83</v>
      </c>
      <c r="F34" s="30" t="s">
        <v>39</v>
      </c>
      <c r="G34" s="32"/>
    </row>
    <row r="35" s="9" customFormat="1" ht="246.75" customHeight="1" spans="1:7">
      <c r="A35" s="3">
        <v>32</v>
      </c>
      <c r="B35" s="38" t="s">
        <v>9</v>
      </c>
      <c r="C35" s="39" t="s">
        <v>81</v>
      </c>
      <c r="D35" s="40" t="s">
        <v>84</v>
      </c>
      <c r="E35" s="41" t="s">
        <v>85</v>
      </c>
      <c r="F35" s="41" t="s">
        <v>43</v>
      </c>
      <c r="G35" s="28"/>
    </row>
    <row r="36" s="9" customFormat="1" ht="107.25" customHeight="1" spans="1:7">
      <c r="A36" s="3">
        <v>33</v>
      </c>
      <c r="B36" s="7" t="s">
        <v>9</v>
      </c>
      <c r="C36" s="28" t="s">
        <v>86</v>
      </c>
      <c r="D36" s="25" t="s">
        <v>87</v>
      </c>
      <c r="E36" s="42" t="s">
        <v>88</v>
      </c>
      <c r="F36" s="42" t="s">
        <v>13</v>
      </c>
      <c r="G36" s="32"/>
    </row>
    <row r="37" s="9" customFormat="1" ht="58.5" customHeight="1" spans="1:7">
      <c r="A37" s="3">
        <v>34</v>
      </c>
      <c r="B37" s="7" t="s">
        <v>9</v>
      </c>
      <c r="C37" s="28" t="s">
        <v>89</v>
      </c>
      <c r="D37" s="43" t="s">
        <v>90</v>
      </c>
      <c r="E37" s="28" t="s">
        <v>91</v>
      </c>
      <c r="F37" s="27" t="s">
        <v>13</v>
      </c>
      <c r="G37" s="32"/>
    </row>
    <row r="38" s="9" customFormat="1" ht="246.75" customHeight="1" spans="1:7">
      <c r="A38" s="3">
        <v>35</v>
      </c>
      <c r="B38" s="7" t="s">
        <v>9</v>
      </c>
      <c r="C38" s="28" t="s">
        <v>89</v>
      </c>
      <c r="D38" s="43" t="s">
        <v>92</v>
      </c>
      <c r="E38" s="34" t="s">
        <v>93</v>
      </c>
      <c r="F38" s="34" t="s">
        <v>36</v>
      </c>
      <c r="G38" s="32"/>
    </row>
    <row r="39" s="9" customFormat="1" ht="380.25" customHeight="1" spans="1:7">
      <c r="A39" s="3">
        <v>36</v>
      </c>
      <c r="B39" s="7" t="s">
        <v>9</v>
      </c>
      <c r="C39" s="28" t="s">
        <v>94</v>
      </c>
      <c r="D39" s="28" t="s">
        <v>95</v>
      </c>
      <c r="E39" s="44" t="s">
        <v>96</v>
      </c>
      <c r="F39" s="44" t="s">
        <v>36</v>
      </c>
      <c r="G39" s="28"/>
    </row>
    <row r="40" s="9" customFormat="1" ht="370.5" customHeight="1" spans="1:7">
      <c r="A40" s="3">
        <v>37</v>
      </c>
      <c r="B40" s="7" t="s">
        <v>9</v>
      </c>
      <c r="C40" s="28" t="s">
        <v>94</v>
      </c>
      <c r="D40" s="28" t="s">
        <v>97</v>
      </c>
      <c r="E40" s="45" t="s">
        <v>96</v>
      </c>
      <c r="F40" s="42" t="s">
        <v>36</v>
      </c>
      <c r="G40" s="28"/>
    </row>
    <row r="41" s="9" customFormat="1" ht="161.25" customHeight="1" spans="1:7">
      <c r="A41" s="3">
        <v>38</v>
      </c>
      <c r="B41" s="7" t="s">
        <v>9</v>
      </c>
      <c r="C41" s="28" t="s">
        <v>94</v>
      </c>
      <c r="D41" s="28" t="s">
        <v>98</v>
      </c>
      <c r="E41" s="42" t="s">
        <v>99</v>
      </c>
      <c r="F41" s="42" t="s">
        <v>36</v>
      </c>
      <c r="G41" s="28"/>
    </row>
    <row r="42" s="9" customFormat="1" ht="409.5" spans="1:7">
      <c r="A42" s="3">
        <v>39</v>
      </c>
      <c r="B42" s="7" t="s">
        <v>9</v>
      </c>
      <c r="C42" s="28" t="s">
        <v>100</v>
      </c>
      <c r="D42" s="28" t="s">
        <v>101</v>
      </c>
      <c r="E42" s="46" t="s">
        <v>102</v>
      </c>
      <c r="F42" s="42" t="s">
        <v>36</v>
      </c>
      <c r="G42" s="28"/>
    </row>
    <row r="43" s="9" customFormat="1" ht="409.5" spans="1:7">
      <c r="A43" s="3">
        <v>40</v>
      </c>
      <c r="B43" s="7" t="s">
        <v>9</v>
      </c>
      <c r="C43" s="28" t="s">
        <v>100</v>
      </c>
      <c r="D43" s="28" t="s">
        <v>103</v>
      </c>
      <c r="E43" s="45" t="s">
        <v>104</v>
      </c>
      <c r="F43" s="47" t="s">
        <v>36</v>
      </c>
      <c r="G43" s="28"/>
    </row>
    <row r="44" s="9" customFormat="1" ht="101.25" spans="1:7">
      <c r="A44" s="3">
        <v>41</v>
      </c>
      <c r="B44" s="7" t="s">
        <v>9</v>
      </c>
      <c r="C44" s="28" t="s">
        <v>100</v>
      </c>
      <c r="D44" s="28" t="s">
        <v>105</v>
      </c>
      <c r="E44" s="42" t="s">
        <v>106</v>
      </c>
      <c r="F44" s="47" t="s">
        <v>36</v>
      </c>
      <c r="G44" s="28"/>
    </row>
    <row r="45" s="9" customFormat="1" ht="180" customHeight="1" spans="1:7">
      <c r="A45" s="3">
        <v>42</v>
      </c>
      <c r="B45" s="7" t="s">
        <v>9</v>
      </c>
      <c r="C45" s="28" t="s">
        <v>107</v>
      </c>
      <c r="D45" s="28"/>
      <c r="E45" s="28" t="s">
        <v>108</v>
      </c>
      <c r="F45" s="41" t="s">
        <v>43</v>
      </c>
      <c r="G45" s="32"/>
    </row>
    <row r="46" s="9" customFormat="1" ht="409.5" spans="1:7">
      <c r="A46" s="3">
        <v>43</v>
      </c>
      <c r="B46" s="7" t="s">
        <v>9</v>
      </c>
      <c r="C46" s="28" t="s">
        <v>109</v>
      </c>
      <c r="D46" s="28" t="s">
        <v>110</v>
      </c>
      <c r="E46" s="28" t="s">
        <v>111</v>
      </c>
      <c r="F46" s="27" t="s">
        <v>36</v>
      </c>
      <c r="G46" s="32"/>
    </row>
    <row r="47" s="9" customFormat="1" ht="276" spans="1:7">
      <c r="A47" s="3">
        <v>44</v>
      </c>
      <c r="B47" s="7" t="s">
        <v>9</v>
      </c>
      <c r="C47" s="28" t="s">
        <v>109</v>
      </c>
      <c r="D47" s="28" t="s">
        <v>112</v>
      </c>
      <c r="E47" s="39" t="s">
        <v>113</v>
      </c>
      <c r="F47" s="27" t="s">
        <v>36</v>
      </c>
      <c r="G47" s="32"/>
    </row>
    <row r="48" s="9" customFormat="1" ht="294" customHeight="1" spans="1:7">
      <c r="A48" s="3">
        <v>45</v>
      </c>
      <c r="B48" s="7" t="s">
        <v>9</v>
      </c>
      <c r="C48" s="28" t="s">
        <v>109</v>
      </c>
      <c r="D48" s="28" t="s">
        <v>114</v>
      </c>
      <c r="E48" s="39" t="s">
        <v>113</v>
      </c>
      <c r="F48" s="27" t="s">
        <v>36</v>
      </c>
      <c r="G48" s="32"/>
    </row>
    <row r="49" s="9" customFormat="1" ht="292.5" customHeight="1" spans="1:7">
      <c r="A49" s="3">
        <v>46</v>
      </c>
      <c r="B49" s="7" t="s">
        <v>9</v>
      </c>
      <c r="C49" s="28" t="s">
        <v>109</v>
      </c>
      <c r="D49" s="28" t="s">
        <v>115</v>
      </c>
      <c r="E49" s="39" t="s">
        <v>113</v>
      </c>
      <c r="F49" s="27" t="s">
        <v>36</v>
      </c>
      <c r="G49" s="32"/>
    </row>
    <row r="50" s="9" customFormat="1" ht="96" spans="1:7">
      <c r="A50" s="3">
        <v>47</v>
      </c>
      <c r="B50" s="7" t="s">
        <v>9</v>
      </c>
      <c r="C50" s="28" t="s">
        <v>116</v>
      </c>
      <c r="D50" s="28"/>
      <c r="E50" s="28" t="s">
        <v>117</v>
      </c>
      <c r="F50" s="27" t="s">
        <v>43</v>
      </c>
      <c r="G50" s="32"/>
    </row>
    <row r="51" s="9" customFormat="1" ht="24" spans="1:7">
      <c r="A51" s="3">
        <v>48</v>
      </c>
      <c r="B51" s="7" t="s">
        <v>9</v>
      </c>
      <c r="C51" s="28" t="s">
        <v>118</v>
      </c>
      <c r="D51" s="28"/>
      <c r="E51" s="28" t="s">
        <v>119</v>
      </c>
      <c r="F51" s="27" t="s">
        <v>43</v>
      </c>
      <c r="G51" s="28"/>
    </row>
    <row r="52" s="9" customFormat="1" ht="24" spans="1:7">
      <c r="A52" s="3">
        <v>49</v>
      </c>
      <c r="B52" s="7" t="s">
        <v>9</v>
      </c>
      <c r="C52" s="28" t="s">
        <v>120</v>
      </c>
      <c r="D52" s="28"/>
      <c r="E52" s="28" t="s">
        <v>121</v>
      </c>
      <c r="F52" s="27" t="s">
        <v>43</v>
      </c>
      <c r="G52" s="32" t="s">
        <v>122</v>
      </c>
    </row>
    <row r="53" s="9" customFormat="1" ht="72" spans="1:7">
      <c r="A53" s="3">
        <v>50</v>
      </c>
      <c r="B53" s="7" t="s">
        <v>9</v>
      </c>
      <c r="C53" s="28" t="s">
        <v>123</v>
      </c>
      <c r="D53" s="28"/>
      <c r="E53" s="28" t="s">
        <v>124</v>
      </c>
      <c r="F53" s="27" t="s">
        <v>36</v>
      </c>
      <c r="G53" s="32"/>
    </row>
    <row r="54" s="9" customFormat="1" ht="84" spans="1:7">
      <c r="A54" s="3">
        <v>51</v>
      </c>
      <c r="B54" s="7" t="s">
        <v>9</v>
      </c>
      <c r="C54" s="28" t="s">
        <v>125</v>
      </c>
      <c r="D54" s="28"/>
      <c r="E54" s="28" t="s">
        <v>126</v>
      </c>
      <c r="F54" s="27" t="s">
        <v>36</v>
      </c>
      <c r="G54" s="32"/>
    </row>
    <row r="55" s="9" customFormat="1" ht="60" spans="1:7">
      <c r="A55" s="3">
        <v>52</v>
      </c>
      <c r="B55" s="7" t="s">
        <v>9</v>
      </c>
      <c r="C55" s="28" t="s">
        <v>127</v>
      </c>
      <c r="D55" s="28"/>
      <c r="E55" s="28" t="s">
        <v>128</v>
      </c>
      <c r="F55" s="27" t="s">
        <v>39</v>
      </c>
      <c r="G55" s="32"/>
    </row>
    <row r="56" s="9" customFormat="1" ht="143.25" customHeight="1" spans="1:7">
      <c r="A56" s="3">
        <v>53</v>
      </c>
      <c r="B56" s="7" t="s">
        <v>9</v>
      </c>
      <c r="C56" s="28" t="s">
        <v>129</v>
      </c>
      <c r="D56" s="28"/>
      <c r="E56" s="28" t="s">
        <v>130</v>
      </c>
      <c r="F56" s="27" t="s">
        <v>13</v>
      </c>
      <c r="G56" s="32" t="s">
        <v>131</v>
      </c>
    </row>
    <row r="57" s="9" customFormat="1" ht="96" spans="1:7">
      <c r="A57" s="3">
        <v>54</v>
      </c>
      <c r="B57" s="7" t="s">
        <v>9</v>
      </c>
      <c r="C57" s="28" t="s">
        <v>132</v>
      </c>
      <c r="D57" s="28"/>
      <c r="E57" s="28" t="s">
        <v>133</v>
      </c>
      <c r="F57" s="48" t="s">
        <v>43</v>
      </c>
      <c r="G57" s="28"/>
    </row>
    <row r="58" s="9" customFormat="1" ht="168" spans="1:7">
      <c r="A58" s="3">
        <v>55</v>
      </c>
      <c r="B58" s="7" t="s">
        <v>9</v>
      </c>
      <c r="C58" s="32" t="s">
        <v>134</v>
      </c>
      <c r="D58" s="32"/>
      <c r="E58" s="32" t="s">
        <v>135</v>
      </c>
      <c r="F58" s="27" t="s">
        <v>36</v>
      </c>
      <c r="G58" s="28"/>
    </row>
    <row r="59" s="9" customFormat="1" ht="156" spans="1:7">
      <c r="A59" s="3">
        <v>56</v>
      </c>
      <c r="B59" s="7" t="s">
        <v>9</v>
      </c>
      <c r="C59" s="32" t="s">
        <v>136</v>
      </c>
      <c r="D59" s="32"/>
      <c r="E59" s="32" t="s">
        <v>137</v>
      </c>
      <c r="F59" s="27" t="s">
        <v>36</v>
      </c>
      <c r="G59" s="28"/>
    </row>
    <row r="60" s="9" customFormat="1" ht="156" spans="1:7">
      <c r="A60" s="3">
        <v>57</v>
      </c>
      <c r="B60" s="7" t="s">
        <v>9</v>
      </c>
      <c r="C60" s="32" t="s">
        <v>138</v>
      </c>
      <c r="D60" s="32"/>
      <c r="E60" s="32" t="s">
        <v>139</v>
      </c>
      <c r="F60" s="27" t="s">
        <v>36</v>
      </c>
      <c r="G60" s="28"/>
    </row>
    <row r="61" s="9" customFormat="1" ht="56.25" spans="1:7">
      <c r="A61" s="3">
        <v>58</v>
      </c>
      <c r="B61" s="7" t="s">
        <v>9</v>
      </c>
      <c r="C61" s="32" t="s">
        <v>140</v>
      </c>
      <c r="D61" s="32" t="s">
        <v>141</v>
      </c>
      <c r="E61" s="30" t="s">
        <v>142</v>
      </c>
      <c r="F61" s="30" t="s">
        <v>13</v>
      </c>
      <c r="G61" s="28"/>
    </row>
    <row r="62" s="9" customFormat="1" ht="51.75" customHeight="1" spans="1:7">
      <c r="A62" s="3">
        <v>59</v>
      </c>
      <c r="B62" s="7" t="s">
        <v>9</v>
      </c>
      <c r="C62" s="32" t="s">
        <v>140</v>
      </c>
      <c r="D62" s="32" t="s">
        <v>143</v>
      </c>
      <c r="E62" s="30" t="s">
        <v>144</v>
      </c>
      <c r="F62" s="30" t="s">
        <v>13</v>
      </c>
      <c r="G62" s="28"/>
    </row>
    <row r="63" s="9" customFormat="1" ht="64.5" customHeight="1" spans="1:7">
      <c r="A63" s="3">
        <v>60</v>
      </c>
      <c r="B63" s="7" t="s">
        <v>9</v>
      </c>
      <c r="C63" s="32" t="s">
        <v>145</v>
      </c>
      <c r="D63" s="49" t="s">
        <v>146</v>
      </c>
      <c r="E63" s="31" t="s">
        <v>147</v>
      </c>
      <c r="F63" s="30" t="s">
        <v>36</v>
      </c>
      <c r="G63" s="28"/>
    </row>
    <row r="64" s="9" customFormat="1" ht="102" customHeight="1" spans="1:7">
      <c r="A64" s="3">
        <v>61</v>
      </c>
      <c r="B64" s="7" t="s">
        <v>9</v>
      </c>
      <c r="C64" s="32" t="s">
        <v>145</v>
      </c>
      <c r="D64" s="27" t="s">
        <v>148</v>
      </c>
      <c r="E64" s="31" t="s">
        <v>149</v>
      </c>
      <c r="F64" s="30" t="s">
        <v>36</v>
      </c>
      <c r="G64" s="28"/>
    </row>
    <row r="65" s="9" customFormat="1" ht="72" spans="1:7">
      <c r="A65" s="3">
        <v>62</v>
      </c>
      <c r="B65" s="7" t="s">
        <v>9</v>
      </c>
      <c r="C65" s="32" t="s">
        <v>150</v>
      </c>
      <c r="D65" s="33" t="s">
        <v>151</v>
      </c>
      <c r="E65" s="50" t="s">
        <v>152</v>
      </c>
      <c r="F65" s="30" t="s">
        <v>43</v>
      </c>
      <c r="G65" s="51"/>
    </row>
    <row r="66" s="9" customFormat="1" ht="72" spans="1:7">
      <c r="A66" s="3">
        <v>63</v>
      </c>
      <c r="B66" s="7" t="s">
        <v>9</v>
      </c>
      <c r="C66" s="32" t="s">
        <v>150</v>
      </c>
      <c r="D66" s="33" t="s">
        <v>153</v>
      </c>
      <c r="E66" s="50" t="s">
        <v>154</v>
      </c>
      <c r="F66" s="50" t="s">
        <v>43</v>
      </c>
      <c r="G66" s="51"/>
    </row>
    <row r="67" s="10" customFormat="1" ht="132" spans="1:7">
      <c r="A67" s="3">
        <v>64</v>
      </c>
      <c r="B67" s="4" t="s">
        <v>155</v>
      </c>
      <c r="C67" s="52" t="s">
        <v>156</v>
      </c>
      <c r="D67" s="52"/>
      <c r="E67" s="52" t="s">
        <v>157</v>
      </c>
      <c r="F67" s="53" t="s">
        <v>36</v>
      </c>
      <c r="G67" s="52"/>
    </row>
    <row r="68" s="9" customFormat="1" ht="96" spans="1:7">
      <c r="A68" s="3">
        <v>65</v>
      </c>
      <c r="B68" s="7" t="s">
        <v>155</v>
      </c>
      <c r="C68" s="28" t="s">
        <v>158</v>
      </c>
      <c r="D68" s="28"/>
      <c r="E68" s="28" t="s">
        <v>159</v>
      </c>
      <c r="F68" s="27" t="s">
        <v>13</v>
      </c>
      <c r="G68" s="32"/>
    </row>
    <row r="69" s="9" customFormat="1" ht="86.25" customHeight="1" spans="1:7">
      <c r="A69" s="3">
        <v>66</v>
      </c>
      <c r="B69" s="7" t="s">
        <v>155</v>
      </c>
      <c r="C69" s="28" t="s">
        <v>160</v>
      </c>
      <c r="D69" s="32" t="s">
        <v>161</v>
      </c>
      <c r="E69" s="31" t="s">
        <v>162</v>
      </c>
      <c r="F69" s="30" t="s">
        <v>36</v>
      </c>
      <c r="G69" s="28"/>
    </row>
    <row r="70" s="9" customFormat="1" ht="79.5" customHeight="1" spans="1:7">
      <c r="A70" s="3">
        <v>67</v>
      </c>
      <c r="B70" s="7" t="s">
        <v>155</v>
      </c>
      <c r="C70" s="28" t="s">
        <v>160</v>
      </c>
      <c r="D70" s="32" t="s">
        <v>163</v>
      </c>
      <c r="E70" s="31" t="s">
        <v>162</v>
      </c>
      <c r="F70" s="30" t="s">
        <v>36</v>
      </c>
      <c r="G70" s="28"/>
    </row>
    <row r="71" s="9" customFormat="1" ht="109.5" customHeight="1" spans="1:7">
      <c r="A71" s="3">
        <v>68</v>
      </c>
      <c r="B71" s="7" t="s">
        <v>155</v>
      </c>
      <c r="C71" s="32" t="s">
        <v>164</v>
      </c>
      <c r="D71" s="32"/>
      <c r="E71" s="31" t="s">
        <v>165</v>
      </c>
      <c r="F71" s="30" t="s">
        <v>13</v>
      </c>
      <c r="G71" s="32"/>
    </row>
    <row r="72" s="9" customFormat="1" ht="81.75" customHeight="1" spans="1:7">
      <c r="A72" s="3">
        <v>69</v>
      </c>
      <c r="B72" s="7" t="s">
        <v>155</v>
      </c>
      <c r="C72" s="28" t="s">
        <v>166</v>
      </c>
      <c r="D72" s="28"/>
      <c r="E72" s="28" t="s">
        <v>167</v>
      </c>
      <c r="F72" s="48" t="s">
        <v>36</v>
      </c>
      <c r="G72" s="28"/>
    </row>
    <row r="73" s="9" customFormat="1" ht="84" spans="1:7">
      <c r="A73" s="3">
        <v>70</v>
      </c>
      <c r="B73" s="7" t="s">
        <v>155</v>
      </c>
      <c r="C73" s="28" t="s">
        <v>168</v>
      </c>
      <c r="D73" s="28"/>
      <c r="E73" s="28" t="s">
        <v>169</v>
      </c>
      <c r="F73" s="48" t="s">
        <v>39</v>
      </c>
      <c r="G73" s="28"/>
    </row>
    <row r="74" s="9" customFormat="1" ht="120" spans="1:7">
      <c r="A74" s="3">
        <v>71</v>
      </c>
      <c r="B74" s="7" t="s">
        <v>155</v>
      </c>
      <c r="C74" s="32" t="s">
        <v>170</v>
      </c>
      <c r="D74" s="32"/>
      <c r="E74" s="32" t="s">
        <v>171</v>
      </c>
      <c r="F74" s="27" t="s">
        <v>36</v>
      </c>
      <c r="G74" s="28"/>
    </row>
    <row r="75" s="9" customFormat="1" ht="141" customHeight="1" spans="1:7">
      <c r="A75" s="3">
        <v>72</v>
      </c>
      <c r="B75" s="7" t="s">
        <v>172</v>
      </c>
      <c r="C75" s="32" t="s">
        <v>173</v>
      </c>
      <c r="D75" s="32"/>
      <c r="E75" s="32" t="s">
        <v>174</v>
      </c>
      <c r="F75" s="27" t="s">
        <v>36</v>
      </c>
      <c r="G75" s="32"/>
    </row>
    <row r="76" ht="108.95" customHeight="1" spans="1:7">
      <c r="A76" s="3">
        <v>73</v>
      </c>
      <c r="B76" s="54" t="s">
        <v>175</v>
      </c>
      <c r="C76" s="33" t="s">
        <v>176</v>
      </c>
      <c r="D76" s="55"/>
      <c r="E76" s="55" t="s">
        <v>177</v>
      </c>
      <c r="F76" s="55" t="s">
        <v>13</v>
      </c>
      <c r="G76" s="56"/>
    </row>
    <row r="77" ht="105.95" customHeight="1" spans="1:7">
      <c r="A77" s="3">
        <v>74</v>
      </c>
      <c r="B77" s="54" t="s">
        <v>178</v>
      </c>
      <c r="C77" s="33" t="s">
        <v>179</v>
      </c>
      <c r="D77" s="55"/>
      <c r="E77" s="55" t="s">
        <v>180</v>
      </c>
      <c r="F77" s="55" t="s">
        <v>13</v>
      </c>
      <c r="G77" s="56"/>
    </row>
    <row r="78" ht="120" customHeight="1" spans="1:7">
      <c r="A78" s="3">
        <v>75</v>
      </c>
      <c r="B78" s="54" t="s">
        <v>181</v>
      </c>
      <c r="C78" s="33" t="s">
        <v>182</v>
      </c>
      <c r="D78" s="55"/>
      <c r="E78" s="55" t="s">
        <v>183</v>
      </c>
      <c r="F78" s="55" t="s">
        <v>36</v>
      </c>
      <c r="G78" s="56"/>
    </row>
    <row r="79" ht="375" customHeight="1" spans="1:7">
      <c r="A79" s="3">
        <v>76</v>
      </c>
      <c r="B79" s="54" t="s">
        <v>181</v>
      </c>
      <c r="C79" s="55" t="s">
        <v>184</v>
      </c>
      <c r="D79" s="55"/>
      <c r="E79" s="55" t="s">
        <v>185</v>
      </c>
      <c r="F79" s="55" t="s">
        <v>36</v>
      </c>
      <c r="G79" s="56"/>
    </row>
    <row r="80" ht="287.1" customHeight="1" spans="1:7">
      <c r="A80" s="3">
        <v>77</v>
      </c>
      <c r="B80" s="54" t="s">
        <v>181</v>
      </c>
      <c r="C80" s="55" t="s">
        <v>186</v>
      </c>
      <c r="D80" s="55"/>
      <c r="E80" s="55" t="s">
        <v>187</v>
      </c>
      <c r="F80" s="55" t="s">
        <v>13</v>
      </c>
      <c r="G80" s="56"/>
    </row>
    <row r="81" ht="362.1" customHeight="1" spans="1:7">
      <c r="A81" s="3">
        <v>78</v>
      </c>
      <c r="B81" s="54" t="s">
        <v>181</v>
      </c>
      <c r="C81" s="33" t="s">
        <v>188</v>
      </c>
      <c r="D81" s="33"/>
      <c r="E81" s="33" t="s">
        <v>189</v>
      </c>
      <c r="F81" s="33" t="s">
        <v>13</v>
      </c>
      <c r="G81" s="53"/>
    </row>
    <row r="82" ht="132" customHeight="1" spans="1:7">
      <c r="A82" s="3">
        <v>79</v>
      </c>
      <c r="B82" s="54" t="s">
        <v>181</v>
      </c>
      <c r="C82" s="33" t="s">
        <v>190</v>
      </c>
      <c r="D82" s="33"/>
      <c r="E82" s="33" t="s">
        <v>191</v>
      </c>
      <c r="F82" s="33" t="s">
        <v>13</v>
      </c>
      <c r="G82" s="53"/>
    </row>
    <row r="83" ht="141.95" customHeight="1" spans="1:7">
      <c r="A83" s="3">
        <v>80</v>
      </c>
      <c r="B83" s="54" t="s">
        <v>181</v>
      </c>
      <c r="C83" s="55" t="s">
        <v>192</v>
      </c>
      <c r="D83" s="55"/>
      <c r="E83" s="55" t="s">
        <v>193</v>
      </c>
      <c r="F83" s="55" t="s">
        <v>13</v>
      </c>
      <c r="G83" s="56"/>
    </row>
    <row r="84" ht="308.1" customHeight="1" spans="1:7">
      <c r="A84" s="3">
        <v>81</v>
      </c>
      <c r="B84" s="54" t="s">
        <v>181</v>
      </c>
      <c r="C84" s="55" t="s">
        <v>194</v>
      </c>
      <c r="D84" s="55"/>
      <c r="E84" s="55" t="s">
        <v>195</v>
      </c>
      <c r="F84" s="55" t="s">
        <v>13</v>
      </c>
      <c r="G84" s="56"/>
    </row>
    <row r="85" ht="132" customHeight="1" spans="1:7">
      <c r="A85" s="3">
        <v>82</v>
      </c>
      <c r="B85" s="54" t="s">
        <v>181</v>
      </c>
      <c r="C85" s="55" t="s">
        <v>196</v>
      </c>
      <c r="D85" s="55"/>
      <c r="E85" s="55" t="s">
        <v>197</v>
      </c>
      <c r="F85" s="55" t="s">
        <v>13</v>
      </c>
      <c r="G85" s="56"/>
    </row>
    <row r="86" ht="98.1" customHeight="1" spans="1:7">
      <c r="A86" s="3">
        <v>83</v>
      </c>
      <c r="B86" s="54" t="s">
        <v>181</v>
      </c>
      <c r="C86" s="55" t="s">
        <v>198</v>
      </c>
      <c r="D86" s="55"/>
      <c r="E86" s="55" t="s">
        <v>199</v>
      </c>
      <c r="F86" s="55" t="s">
        <v>36</v>
      </c>
      <c r="G86" s="56"/>
    </row>
    <row r="87" ht="120.95" customHeight="1" spans="1:7">
      <c r="A87" s="3">
        <v>84</v>
      </c>
      <c r="B87" s="54" t="s">
        <v>181</v>
      </c>
      <c r="C87" s="55" t="s">
        <v>200</v>
      </c>
      <c r="D87" s="55"/>
      <c r="E87" s="55" t="s">
        <v>201</v>
      </c>
      <c r="F87" s="55" t="s">
        <v>36</v>
      </c>
      <c r="G87" s="56"/>
    </row>
    <row r="88" ht="222" customHeight="1" spans="1:7">
      <c r="A88" s="3">
        <v>85</v>
      </c>
      <c r="B88" s="54" t="s">
        <v>181</v>
      </c>
      <c r="C88" s="55" t="s">
        <v>202</v>
      </c>
      <c r="D88" s="55"/>
      <c r="E88" s="55" t="s">
        <v>203</v>
      </c>
      <c r="F88" s="55" t="s">
        <v>36</v>
      </c>
      <c r="G88" s="56"/>
    </row>
    <row r="89" ht="152.1" customHeight="1" spans="1:7">
      <c r="A89" s="3">
        <v>86</v>
      </c>
      <c r="B89" s="54" t="s">
        <v>181</v>
      </c>
      <c r="C89" s="55" t="s">
        <v>204</v>
      </c>
      <c r="D89" s="55"/>
      <c r="E89" s="55" t="s">
        <v>205</v>
      </c>
      <c r="F89" s="55" t="s">
        <v>36</v>
      </c>
      <c r="G89" s="56"/>
    </row>
    <row r="90" s="11" customFormat="1" ht="53.25" customHeight="1" spans="1:7">
      <c r="A90" s="3">
        <v>87</v>
      </c>
      <c r="B90" s="54" t="s">
        <v>181</v>
      </c>
      <c r="C90" s="57" t="s">
        <v>206</v>
      </c>
      <c r="D90" s="32"/>
      <c r="E90" s="31" t="s">
        <v>207</v>
      </c>
      <c r="F90" s="30" t="s">
        <v>36</v>
      </c>
      <c r="G90" s="58"/>
    </row>
    <row r="91" s="11" customFormat="1" ht="114.95" customHeight="1" spans="1:7">
      <c r="A91" s="3">
        <v>88</v>
      </c>
      <c r="B91" s="54" t="s">
        <v>181</v>
      </c>
      <c r="C91" s="32" t="s">
        <v>208</v>
      </c>
      <c r="D91" s="32"/>
      <c r="E91" s="24" t="s">
        <v>209</v>
      </c>
      <c r="F91" s="27" t="s">
        <v>13</v>
      </c>
      <c r="G91" s="28"/>
    </row>
    <row r="92" s="11" customFormat="1" ht="56.25" spans="1:7">
      <c r="A92" s="3">
        <v>89</v>
      </c>
      <c r="B92" s="54" t="s">
        <v>181</v>
      </c>
      <c r="C92" s="24" t="s">
        <v>210</v>
      </c>
      <c r="D92" s="32" t="s">
        <v>211</v>
      </c>
      <c r="E92" s="59" t="s">
        <v>212</v>
      </c>
      <c r="F92" s="30" t="s">
        <v>36</v>
      </c>
      <c r="G92" s="58"/>
    </row>
    <row r="93" s="11" customFormat="1" ht="56.25" spans="1:7">
      <c r="A93" s="3">
        <v>90</v>
      </c>
      <c r="B93" s="54" t="s">
        <v>181</v>
      </c>
      <c r="C93" s="24" t="s">
        <v>210</v>
      </c>
      <c r="D93" s="32" t="s">
        <v>213</v>
      </c>
      <c r="E93" s="59" t="s">
        <v>214</v>
      </c>
      <c r="F93" s="30" t="s">
        <v>36</v>
      </c>
      <c r="G93" s="58"/>
    </row>
    <row r="94" s="11" customFormat="1" ht="176.25" customHeight="1" spans="1:7">
      <c r="A94" s="3">
        <v>91</v>
      </c>
      <c r="B94" s="7" t="s">
        <v>181</v>
      </c>
      <c r="C94" s="32" t="s">
        <v>215</v>
      </c>
      <c r="D94" s="32"/>
      <c r="E94" s="31" t="s">
        <v>216</v>
      </c>
      <c r="F94" s="30" t="s">
        <v>43</v>
      </c>
      <c r="G94" s="58" t="s">
        <v>217</v>
      </c>
    </row>
    <row r="95" s="11" customFormat="1" ht="63" customHeight="1" spans="1:7">
      <c r="A95" s="3">
        <v>92</v>
      </c>
      <c r="B95" s="7" t="s">
        <v>181</v>
      </c>
      <c r="C95" s="32" t="s">
        <v>218</v>
      </c>
      <c r="D95" s="32"/>
      <c r="E95" s="31" t="s">
        <v>219</v>
      </c>
      <c r="F95" s="30" t="s">
        <v>43</v>
      </c>
      <c r="G95" s="58" t="s">
        <v>217</v>
      </c>
    </row>
    <row r="96" s="11" customFormat="1" ht="123.75" spans="1:7">
      <c r="A96" s="3">
        <v>93</v>
      </c>
      <c r="B96" s="54" t="s">
        <v>181</v>
      </c>
      <c r="C96" s="32" t="s">
        <v>220</v>
      </c>
      <c r="D96" s="32"/>
      <c r="E96" s="31" t="s">
        <v>221</v>
      </c>
      <c r="F96" s="30" t="s">
        <v>36</v>
      </c>
      <c r="G96" s="58"/>
    </row>
    <row r="97" s="11" customFormat="1" ht="24" spans="1:7">
      <c r="A97" s="3">
        <v>94</v>
      </c>
      <c r="B97" s="54" t="s">
        <v>181</v>
      </c>
      <c r="C97" s="32" t="s">
        <v>222</v>
      </c>
      <c r="D97" s="32"/>
      <c r="E97" s="31" t="s">
        <v>223</v>
      </c>
      <c r="F97" s="30" t="s">
        <v>36</v>
      </c>
      <c r="G97" s="58"/>
    </row>
    <row r="98" s="11" customFormat="1" ht="56.25" spans="1:7">
      <c r="A98" s="3">
        <v>95</v>
      </c>
      <c r="B98" s="54" t="s">
        <v>181</v>
      </c>
      <c r="C98" s="32" t="s">
        <v>224</v>
      </c>
      <c r="D98" s="32"/>
      <c r="E98" s="31" t="s">
        <v>225</v>
      </c>
      <c r="F98" s="30" t="s">
        <v>36</v>
      </c>
      <c r="G98" s="58"/>
    </row>
    <row r="99" s="11" customFormat="1" ht="56.25" spans="1:7">
      <c r="A99" s="3">
        <v>96</v>
      </c>
      <c r="B99" s="54" t="s">
        <v>181</v>
      </c>
      <c r="C99" s="28" t="s">
        <v>226</v>
      </c>
      <c r="D99" s="28"/>
      <c r="E99" s="58" t="s">
        <v>227</v>
      </c>
      <c r="F99" s="60" t="s">
        <v>36</v>
      </c>
      <c r="G99" s="58"/>
    </row>
    <row r="100" s="11" customFormat="1" ht="67.5" spans="1:7">
      <c r="A100" s="3">
        <v>97</v>
      </c>
      <c r="B100" s="54" t="s">
        <v>181</v>
      </c>
      <c r="C100" s="61" t="s">
        <v>228</v>
      </c>
      <c r="D100" s="61"/>
      <c r="E100" s="62" t="s">
        <v>229</v>
      </c>
      <c r="F100" s="60" t="s">
        <v>36</v>
      </c>
      <c r="G100" s="58"/>
    </row>
    <row r="101" s="11" customFormat="1" ht="56.25" spans="1:7">
      <c r="A101" s="3">
        <v>98</v>
      </c>
      <c r="B101" s="54" t="s">
        <v>181</v>
      </c>
      <c r="C101" s="63" t="s">
        <v>230</v>
      </c>
      <c r="D101" s="63"/>
      <c r="E101" s="62" t="s">
        <v>231</v>
      </c>
      <c r="F101" s="64" t="s">
        <v>36</v>
      </c>
      <c r="G101" s="58"/>
    </row>
    <row r="102" ht="408" customHeight="1" spans="1:7">
      <c r="A102" s="3">
        <v>99</v>
      </c>
      <c r="B102" s="54" t="s">
        <v>232</v>
      </c>
      <c r="C102" s="55" t="s">
        <v>233</v>
      </c>
      <c r="D102" s="55" t="s">
        <v>234</v>
      </c>
      <c r="E102" s="55" t="s">
        <v>235</v>
      </c>
      <c r="F102" s="55" t="s">
        <v>13</v>
      </c>
      <c r="G102" s="56"/>
    </row>
    <row r="103" ht="258" customHeight="1" spans="1:7">
      <c r="A103" s="3">
        <v>100</v>
      </c>
      <c r="B103" s="54" t="s">
        <v>232</v>
      </c>
      <c r="C103" s="55" t="s">
        <v>233</v>
      </c>
      <c r="D103" s="55" t="s">
        <v>236</v>
      </c>
      <c r="E103" s="55" t="s">
        <v>237</v>
      </c>
      <c r="F103" s="55" t="s">
        <v>13</v>
      </c>
      <c r="G103" s="56"/>
    </row>
    <row r="104" ht="219.95" customHeight="1" spans="1:7">
      <c r="A104" s="3">
        <v>101</v>
      </c>
      <c r="B104" s="54" t="s">
        <v>232</v>
      </c>
      <c r="C104" s="33" t="s">
        <v>233</v>
      </c>
      <c r="D104" s="55" t="s">
        <v>238</v>
      </c>
      <c r="E104" s="55" t="s">
        <v>239</v>
      </c>
      <c r="F104" s="55" t="s">
        <v>13</v>
      </c>
      <c r="G104" s="56"/>
    </row>
    <row r="105" ht="282" customHeight="1" spans="1:7">
      <c r="A105" s="3">
        <v>102</v>
      </c>
      <c r="B105" s="54" t="s">
        <v>232</v>
      </c>
      <c r="C105" s="55" t="s">
        <v>233</v>
      </c>
      <c r="D105" s="55" t="s">
        <v>240</v>
      </c>
      <c r="E105" s="55" t="s">
        <v>241</v>
      </c>
      <c r="F105" s="55" t="s">
        <v>13</v>
      </c>
      <c r="G105" s="56"/>
    </row>
    <row r="106" ht="357.95" customHeight="1" spans="1:7">
      <c r="A106" s="3">
        <v>103</v>
      </c>
      <c r="B106" s="54" t="s">
        <v>232</v>
      </c>
      <c r="C106" s="55" t="s">
        <v>233</v>
      </c>
      <c r="D106" s="55" t="s">
        <v>242</v>
      </c>
      <c r="E106" s="55" t="s">
        <v>243</v>
      </c>
      <c r="F106" s="55" t="s">
        <v>13</v>
      </c>
      <c r="G106" s="56"/>
    </row>
    <row r="107" ht="339" customHeight="1" spans="1:7">
      <c r="A107" s="3">
        <v>104</v>
      </c>
      <c r="B107" s="54" t="s">
        <v>232</v>
      </c>
      <c r="C107" s="55" t="s">
        <v>233</v>
      </c>
      <c r="D107" s="55" t="s">
        <v>244</v>
      </c>
      <c r="E107" s="55" t="s">
        <v>245</v>
      </c>
      <c r="F107" s="55" t="s">
        <v>13</v>
      </c>
      <c r="G107" s="56"/>
    </row>
    <row r="108" ht="294.95" customHeight="1" spans="1:7">
      <c r="A108" s="3">
        <v>105</v>
      </c>
      <c r="B108" s="54" t="s">
        <v>232</v>
      </c>
      <c r="C108" s="55" t="s">
        <v>246</v>
      </c>
      <c r="D108" s="55" t="s">
        <v>247</v>
      </c>
      <c r="E108" s="33" t="s">
        <v>248</v>
      </c>
      <c r="F108" s="55" t="s">
        <v>13</v>
      </c>
      <c r="G108" s="56"/>
    </row>
    <row r="109" ht="294" customHeight="1" spans="1:7">
      <c r="A109" s="3">
        <v>106</v>
      </c>
      <c r="B109" s="54" t="s">
        <v>232</v>
      </c>
      <c r="C109" s="55" t="s">
        <v>246</v>
      </c>
      <c r="D109" s="55" t="s">
        <v>249</v>
      </c>
      <c r="E109" s="55" t="s">
        <v>250</v>
      </c>
      <c r="F109" s="55" t="s">
        <v>13</v>
      </c>
      <c r="G109" s="56"/>
    </row>
    <row r="110" ht="255.95" customHeight="1" spans="1:7">
      <c r="A110" s="3">
        <v>107</v>
      </c>
      <c r="B110" s="4" t="s">
        <v>232</v>
      </c>
      <c r="C110" s="55" t="s">
        <v>246</v>
      </c>
      <c r="D110" s="55" t="s">
        <v>251</v>
      </c>
      <c r="E110" s="55" t="s">
        <v>252</v>
      </c>
      <c r="F110" s="55" t="s">
        <v>13</v>
      </c>
      <c r="G110" s="56"/>
    </row>
    <row r="111" ht="240.95" customHeight="1" spans="1:7">
      <c r="A111" s="3">
        <v>108</v>
      </c>
      <c r="B111" s="4" t="s">
        <v>232</v>
      </c>
      <c r="C111" s="55" t="s">
        <v>246</v>
      </c>
      <c r="D111" s="55" t="s">
        <v>253</v>
      </c>
      <c r="E111" s="55" t="s">
        <v>254</v>
      </c>
      <c r="F111" s="55" t="s">
        <v>13</v>
      </c>
      <c r="G111" s="56"/>
    </row>
    <row r="112" ht="225" customHeight="1" spans="1:7">
      <c r="A112" s="3">
        <v>109</v>
      </c>
      <c r="B112" s="54" t="s">
        <v>232</v>
      </c>
      <c r="C112" s="55" t="s">
        <v>246</v>
      </c>
      <c r="D112" s="55" t="s">
        <v>255</v>
      </c>
      <c r="E112" s="55" t="s">
        <v>256</v>
      </c>
      <c r="F112" s="55" t="s">
        <v>13</v>
      </c>
      <c r="G112" s="56"/>
    </row>
    <row r="113" ht="329.1" customHeight="1" spans="1:7">
      <c r="A113" s="3">
        <v>110</v>
      </c>
      <c r="B113" s="54" t="s">
        <v>232</v>
      </c>
      <c r="C113" s="55" t="s">
        <v>246</v>
      </c>
      <c r="D113" s="55" t="s">
        <v>257</v>
      </c>
      <c r="E113" s="55" t="s">
        <v>258</v>
      </c>
      <c r="F113" s="55" t="s">
        <v>13</v>
      </c>
      <c r="G113" s="56"/>
    </row>
    <row r="114" ht="285.95" customHeight="1" spans="1:7">
      <c r="A114" s="3">
        <v>111</v>
      </c>
      <c r="B114" s="54" t="s">
        <v>232</v>
      </c>
      <c r="C114" s="55" t="s">
        <v>246</v>
      </c>
      <c r="D114" s="55" t="s">
        <v>259</v>
      </c>
      <c r="E114" s="55" t="s">
        <v>260</v>
      </c>
      <c r="F114" s="55" t="s">
        <v>13</v>
      </c>
      <c r="G114" s="56"/>
    </row>
    <row r="115" ht="219" customHeight="1" spans="1:7">
      <c r="A115" s="3">
        <v>112</v>
      </c>
      <c r="B115" s="54" t="s">
        <v>232</v>
      </c>
      <c r="C115" s="55" t="s">
        <v>246</v>
      </c>
      <c r="D115" s="55" t="s">
        <v>261</v>
      </c>
      <c r="E115" s="55" t="s">
        <v>262</v>
      </c>
      <c r="F115" s="55" t="s">
        <v>13</v>
      </c>
      <c r="G115" s="56"/>
    </row>
    <row r="116" ht="179.1" customHeight="1" spans="1:7">
      <c r="A116" s="3">
        <v>113</v>
      </c>
      <c r="B116" s="54" t="s">
        <v>232</v>
      </c>
      <c r="C116" s="55" t="s">
        <v>263</v>
      </c>
      <c r="D116" s="55"/>
      <c r="E116" s="55" t="s">
        <v>264</v>
      </c>
      <c r="F116" s="55" t="s">
        <v>36</v>
      </c>
      <c r="G116" s="56"/>
    </row>
    <row r="117" ht="408" customHeight="1" spans="1:7">
      <c r="A117" s="3">
        <v>114</v>
      </c>
      <c r="B117" s="54" t="s">
        <v>232</v>
      </c>
      <c r="C117" s="55" t="s">
        <v>265</v>
      </c>
      <c r="D117" s="55"/>
      <c r="E117" s="65" t="s">
        <v>266</v>
      </c>
      <c r="F117" s="55" t="s">
        <v>13</v>
      </c>
      <c r="G117" s="56"/>
    </row>
    <row r="118" ht="408" customHeight="1" spans="1:7">
      <c r="A118" s="3">
        <v>115</v>
      </c>
      <c r="B118" s="54" t="s">
        <v>232</v>
      </c>
      <c r="C118" s="55" t="s">
        <v>267</v>
      </c>
      <c r="D118" s="55" t="s">
        <v>268</v>
      </c>
      <c r="E118" s="65" t="s">
        <v>269</v>
      </c>
      <c r="F118" s="55" t="s">
        <v>13</v>
      </c>
      <c r="G118" s="56"/>
    </row>
    <row r="119" ht="408" customHeight="1" spans="1:7">
      <c r="A119" s="3">
        <v>116</v>
      </c>
      <c r="B119" s="54" t="s">
        <v>232</v>
      </c>
      <c r="C119" s="55" t="s">
        <v>267</v>
      </c>
      <c r="D119" s="55" t="s">
        <v>270</v>
      </c>
      <c r="E119" s="65" t="s">
        <v>271</v>
      </c>
      <c r="F119" s="55" t="s">
        <v>13</v>
      </c>
      <c r="G119" s="56"/>
    </row>
    <row r="120" ht="351.95" customHeight="1" spans="1:7">
      <c r="A120" s="3">
        <v>117</v>
      </c>
      <c r="B120" s="54" t="s">
        <v>232</v>
      </c>
      <c r="C120" s="55" t="s">
        <v>267</v>
      </c>
      <c r="D120" s="55" t="s">
        <v>272</v>
      </c>
      <c r="E120" s="42" t="s">
        <v>273</v>
      </c>
      <c r="F120" s="55" t="s">
        <v>13</v>
      </c>
      <c r="G120" s="56"/>
    </row>
    <row r="121" ht="231" customHeight="1" spans="1:7">
      <c r="A121" s="3">
        <v>118</v>
      </c>
      <c r="B121" s="54" t="s">
        <v>232</v>
      </c>
      <c r="C121" s="55" t="s">
        <v>267</v>
      </c>
      <c r="D121" s="55" t="s">
        <v>274</v>
      </c>
      <c r="E121" s="55" t="s">
        <v>275</v>
      </c>
      <c r="F121" s="55" t="s">
        <v>13</v>
      </c>
      <c r="G121" s="56"/>
    </row>
    <row r="122" ht="408" customHeight="1" spans="1:7">
      <c r="A122" s="3">
        <v>119</v>
      </c>
      <c r="B122" s="54" t="s">
        <v>232</v>
      </c>
      <c r="C122" s="55" t="s">
        <v>276</v>
      </c>
      <c r="D122" s="55"/>
      <c r="E122" s="66" t="s">
        <v>277</v>
      </c>
      <c r="F122" s="55" t="s">
        <v>13</v>
      </c>
      <c r="G122" s="56"/>
    </row>
    <row r="123" ht="153.95" customHeight="1" spans="1:7">
      <c r="A123" s="3">
        <v>120</v>
      </c>
      <c r="B123" s="54" t="s">
        <v>232</v>
      </c>
      <c r="C123" s="55" t="s">
        <v>278</v>
      </c>
      <c r="D123" s="55"/>
      <c r="E123" s="55" t="s">
        <v>279</v>
      </c>
      <c r="F123" s="55" t="s">
        <v>13</v>
      </c>
      <c r="G123" s="56"/>
    </row>
    <row r="124" ht="212.1" customHeight="1" spans="1:7">
      <c r="A124" s="3">
        <v>121</v>
      </c>
      <c r="B124" s="54" t="s">
        <v>232</v>
      </c>
      <c r="C124" s="55" t="s">
        <v>280</v>
      </c>
      <c r="D124" s="55"/>
      <c r="E124" s="55" t="s">
        <v>281</v>
      </c>
      <c r="F124" s="55" t="s">
        <v>13</v>
      </c>
      <c r="G124" s="56"/>
    </row>
    <row r="125" ht="162.95" customHeight="1" spans="1:7">
      <c r="A125" s="3">
        <v>122</v>
      </c>
      <c r="B125" s="54" t="s">
        <v>232</v>
      </c>
      <c r="C125" s="55" t="s">
        <v>282</v>
      </c>
      <c r="D125" s="55" t="s">
        <v>283</v>
      </c>
      <c r="E125" s="55" t="s">
        <v>284</v>
      </c>
      <c r="F125" s="55" t="s">
        <v>13</v>
      </c>
      <c r="G125" s="56"/>
    </row>
    <row r="126" ht="158.1" customHeight="1" spans="1:7">
      <c r="A126" s="3">
        <v>123</v>
      </c>
      <c r="B126" s="54" t="s">
        <v>232</v>
      </c>
      <c r="C126" s="55" t="s">
        <v>282</v>
      </c>
      <c r="D126" s="55" t="s">
        <v>285</v>
      </c>
      <c r="E126" s="55" t="s">
        <v>286</v>
      </c>
      <c r="F126" s="55" t="s">
        <v>13</v>
      </c>
      <c r="G126" s="56"/>
    </row>
    <row r="127" ht="123" customHeight="1" spans="1:7">
      <c r="A127" s="3">
        <v>124</v>
      </c>
      <c r="B127" s="54" t="s">
        <v>232</v>
      </c>
      <c r="C127" s="55" t="s">
        <v>282</v>
      </c>
      <c r="D127" s="55" t="s">
        <v>287</v>
      </c>
      <c r="E127" s="55" t="s">
        <v>288</v>
      </c>
      <c r="F127" s="55" t="s">
        <v>13</v>
      </c>
      <c r="G127" s="56"/>
    </row>
    <row r="128" ht="198.95" customHeight="1" spans="1:7">
      <c r="A128" s="3">
        <v>125</v>
      </c>
      <c r="B128" s="54" t="s">
        <v>232</v>
      </c>
      <c r="C128" s="55" t="s">
        <v>282</v>
      </c>
      <c r="D128" s="55" t="s">
        <v>289</v>
      </c>
      <c r="E128" s="55" t="s">
        <v>290</v>
      </c>
      <c r="F128" s="55" t="s">
        <v>13</v>
      </c>
      <c r="G128" s="56"/>
    </row>
    <row r="129" ht="186" customHeight="1" spans="1:7">
      <c r="A129" s="3">
        <v>126</v>
      </c>
      <c r="B129" s="54" t="s">
        <v>232</v>
      </c>
      <c r="C129" s="55" t="s">
        <v>282</v>
      </c>
      <c r="D129" s="55" t="s">
        <v>291</v>
      </c>
      <c r="E129" s="55" t="s">
        <v>292</v>
      </c>
      <c r="F129" s="55" t="s">
        <v>13</v>
      </c>
      <c r="G129" s="56"/>
    </row>
    <row r="130" ht="165.95" customHeight="1" spans="1:7">
      <c r="A130" s="3">
        <v>127</v>
      </c>
      <c r="B130" s="54" t="s">
        <v>232</v>
      </c>
      <c r="C130" s="55" t="s">
        <v>282</v>
      </c>
      <c r="D130" s="55" t="s">
        <v>293</v>
      </c>
      <c r="E130" s="55" t="s">
        <v>294</v>
      </c>
      <c r="F130" s="55" t="s">
        <v>13</v>
      </c>
      <c r="G130" s="56"/>
    </row>
    <row r="131" ht="108" customHeight="1" spans="1:7">
      <c r="A131" s="3">
        <v>128</v>
      </c>
      <c r="B131" s="54" t="s">
        <v>232</v>
      </c>
      <c r="C131" s="55" t="s">
        <v>282</v>
      </c>
      <c r="D131" s="55" t="s">
        <v>295</v>
      </c>
      <c r="E131" s="55" t="s">
        <v>296</v>
      </c>
      <c r="F131" s="55" t="s">
        <v>13</v>
      </c>
      <c r="G131" s="56"/>
    </row>
    <row r="132" ht="123.95" customHeight="1" spans="1:7">
      <c r="A132" s="3">
        <v>129</v>
      </c>
      <c r="B132" s="54" t="s">
        <v>232</v>
      </c>
      <c r="C132" s="55" t="s">
        <v>282</v>
      </c>
      <c r="D132" s="55" t="s">
        <v>297</v>
      </c>
      <c r="E132" s="55" t="s">
        <v>298</v>
      </c>
      <c r="F132" s="55" t="s">
        <v>13</v>
      </c>
      <c r="G132" s="56"/>
    </row>
    <row r="133" ht="135" customHeight="1" spans="1:7">
      <c r="A133" s="3">
        <v>130</v>
      </c>
      <c r="B133" s="54" t="s">
        <v>232</v>
      </c>
      <c r="C133" s="55" t="s">
        <v>282</v>
      </c>
      <c r="D133" s="55" t="s">
        <v>299</v>
      </c>
      <c r="E133" s="55" t="s">
        <v>300</v>
      </c>
      <c r="F133" s="55" t="s">
        <v>13</v>
      </c>
      <c r="G133" s="56"/>
    </row>
    <row r="134" ht="140.1" customHeight="1" spans="1:7">
      <c r="A134" s="3">
        <v>131</v>
      </c>
      <c r="B134" s="54" t="s">
        <v>232</v>
      </c>
      <c r="C134" s="55" t="s">
        <v>282</v>
      </c>
      <c r="D134" s="55" t="s">
        <v>301</v>
      </c>
      <c r="E134" s="55" t="s">
        <v>302</v>
      </c>
      <c r="F134" s="55" t="s">
        <v>13</v>
      </c>
      <c r="G134" s="56"/>
    </row>
    <row r="135" ht="119.1" customHeight="1" spans="1:7">
      <c r="A135" s="3">
        <v>132</v>
      </c>
      <c r="B135" s="54" t="s">
        <v>232</v>
      </c>
      <c r="C135" s="55" t="s">
        <v>282</v>
      </c>
      <c r="D135" s="55" t="s">
        <v>303</v>
      </c>
      <c r="E135" s="55" t="s">
        <v>304</v>
      </c>
      <c r="F135" s="55" t="s">
        <v>13</v>
      </c>
      <c r="G135" s="56"/>
    </row>
    <row r="136" ht="408" customHeight="1" spans="1:7">
      <c r="A136" s="3">
        <v>133</v>
      </c>
      <c r="B136" s="54" t="s">
        <v>232</v>
      </c>
      <c r="C136" s="55" t="s">
        <v>305</v>
      </c>
      <c r="D136" s="55"/>
      <c r="E136" s="65" t="s">
        <v>306</v>
      </c>
      <c r="F136" s="55" t="s">
        <v>13</v>
      </c>
      <c r="G136" s="56"/>
    </row>
    <row r="137" s="12" customFormat="1" ht="408" customHeight="1" spans="1:7">
      <c r="A137" s="3">
        <v>134</v>
      </c>
      <c r="B137" s="7" t="s">
        <v>232</v>
      </c>
      <c r="C137" s="27" t="s">
        <v>307</v>
      </c>
      <c r="D137" s="27"/>
      <c r="E137" s="30" t="s">
        <v>308</v>
      </c>
      <c r="F137" s="27" t="s">
        <v>36</v>
      </c>
      <c r="G137" s="48"/>
    </row>
    <row r="138" ht="408" customHeight="1" spans="1:7">
      <c r="A138" s="3">
        <v>135</v>
      </c>
      <c r="B138" s="54" t="s">
        <v>232</v>
      </c>
      <c r="C138" s="55" t="s">
        <v>309</v>
      </c>
      <c r="D138" s="55"/>
      <c r="E138" s="55" t="s">
        <v>310</v>
      </c>
      <c r="F138" s="55" t="s">
        <v>36</v>
      </c>
      <c r="G138" s="56"/>
    </row>
    <row r="139" ht="138.75" customHeight="1" spans="1:7">
      <c r="A139" s="3">
        <v>136</v>
      </c>
      <c r="B139" s="54" t="s">
        <v>232</v>
      </c>
      <c r="C139" s="55" t="s">
        <v>311</v>
      </c>
      <c r="D139" s="55"/>
      <c r="E139" s="55" t="s">
        <v>312</v>
      </c>
      <c r="F139" s="55" t="s">
        <v>36</v>
      </c>
      <c r="G139" s="56"/>
    </row>
    <row r="140" ht="408" customHeight="1" spans="1:7">
      <c r="A140" s="3">
        <v>137</v>
      </c>
      <c r="B140" s="54" t="s">
        <v>232</v>
      </c>
      <c r="C140" s="55" t="s">
        <v>313</v>
      </c>
      <c r="D140" s="55"/>
      <c r="E140" s="66" t="s">
        <v>314</v>
      </c>
      <c r="F140" s="55" t="s">
        <v>13</v>
      </c>
      <c r="G140" s="56"/>
    </row>
    <row r="141" ht="132.95" customHeight="1" spans="1:7">
      <c r="A141" s="3">
        <v>138</v>
      </c>
      <c r="B141" s="54" t="s">
        <v>232</v>
      </c>
      <c r="C141" s="55" t="s">
        <v>315</v>
      </c>
      <c r="D141" s="55"/>
      <c r="E141" s="55" t="s">
        <v>316</v>
      </c>
      <c r="F141" s="55" t="s">
        <v>317</v>
      </c>
      <c r="G141" s="56"/>
    </row>
    <row r="142" ht="221.1" customHeight="1" spans="1:7">
      <c r="A142" s="3">
        <v>139</v>
      </c>
      <c r="B142" s="54" t="s">
        <v>232</v>
      </c>
      <c r="C142" s="55" t="s">
        <v>318</v>
      </c>
      <c r="D142" s="55"/>
      <c r="E142" s="55" t="s">
        <v>319</v>
      </c>
      <c r="F142" s="55" t="s">
        <v>317</v>
      </c>
      <c r="G142" s="56"/>
    </row>
    <row r="143" ht="306" customHeight="1" spans="1:7">
      <c r="A143" s="3">
        <v>140</v>
      </c>
      <c r="B143" s="54" t="s">
        <v>232</v>
      </c>
      <c r="C143" s="55" t="s">
        <v>320</v>
      </c>
      <c r="D143" s="55"/>
      <c r="E143" s="55" t="s">
        <v>321</v>
      </c>
      <c r="F143" s="55" t="s">
        <v>36</v>
      </c>
      <c r="G143" s="56"/>
    </row>
    <row r="144" ht="408" customHeight="1" spans="1:7">
      <c r="A144" s="3">
        <v>141</v>
      </c>
      <c r="B144" s="54" t="s">
        <v>232</v>
      </c>
      <c r="C144" s="55" t="s">
        <v>322</v>
      </c>
      <c r="D144" s="55"/>
      <c r="E144" s="66" t="s">
        <v>323</v>
      </c>
      <c r="F144" s="55" t="s">
        <v>13</v>
      </c>
      <c r="G144" s="56"/>
    </row>
    <row r="145" ht="384" customHeight="1" spans="1:7">
      <c r="A145" s="3">
        <v>142</v>
      </c>
      <c r="B145" s="54" t="s">
        <v>232</v>
      </c>
      <c r="C145" s="55" t="s">
        <v>324</v>
      </c>
      <c r="D145" s="55"/>
      <c r="E145" s="66" t="s">
        <v>325</v>
      </c>
      <c r="F145" s="55" t="s">
        <v>13</v>
      </c>
      <c r="G145" s="56"/>
    </row>
    <row r="146" ht="408" customHeight="1" spans="1:7">
      <c r="A146" s="3">
        <v>143</v>
      </c>
      <c r="B146" s="54" t="s">
        <v>232</v>
      </c>
      <c r="C146" s="55" t="s">
        <v>326</v>
      </c>
      <c r="D146" s="55"/>
      <c r="E146" s="65" t="s">
        <v>327</v>
      </c>
      <c r="F146" s="55" t="s">
        <v>13</v>
      </c>
      <c r="G146" s="56"/>
    </row>
    <row r="147" ht="408" customHeight="1" spans="1:7">
      <c r="A147" s="3">
        <v>144</v>
      </c>
      <c r="B147" s="54" t="s">
        <v>232</v>
      </c>
      <c r="C147" s="55" t="s">
        <v>328</v>
      </c>
      <c r="D147" s="55" t="s">
        <v>329</v>
      </c>
      <c r="E147" s="66" t="s">
        <v>330</v>
      </c>
      <c r="F147" s="55" t="s">
        <v>39</v>
      </c>
      <c r="G147" s="56"/>
    </row>
    <row r="148" ht="236.1" customHeight="1" spans="1:7">
      <c r="A148" s="3">
        <v>145</v>
      </c>
      <c r="B148" s="54" t="s">
        <v>232</v>
      </c>
      <c r="C148" s="55" t="s">
        <v>328</v>
      </c>
      <c r="D148" s="55" t="s">
        <v>331</v>
      </c>
      <c r="E148" s="55" t="s">
        <v>332</v>
      </c>
      <c r="F148" s="55" t="s">
        <v>39</v>
      </c>
      <c r="G148" s="56"/>
    </row>
    <row r="149" ht="408" customHeight="1" spans="1:7">
      <c r="A149" s="3">
        <v>146</v>
      </c>
      <c r="B149" s="54" t="s">
        <v>232</v>
      </c>
      <c r="C149" s="55" t="s">
        <v>333</v>
      </c>
      <c r="D149" s="55" t="s">
        <v>334</v>
      </c>
      <c r="E149" s="66" t="s">
        <v>335</v>
      </c>
      <c r="F149" s="55" t="s">
        <v>39</v>
      </c>
      <c r="G149" s="56"/>
    </row>
    <row r="150" ht="408" customHeight="1" spans="1:7">
      <c r="A150" s="3">
        <v>147</v>
      </c>
      <c r="B150" s="54" t="s">
        <v>232</v>
      </c>
      <c r="C150" s="55" t="s">
        <v>333</v>
      </c>
      <c r="D150" s="55" t="s">
        <v>336</v>
      </c>
      <c r="E150" s="65" t="s">
        <v>337</v>
      </c>
      <c r="F150" s="55" t="s">
        <v>39</v>
      </c>
      <c r="G150" s="56"/>
    </row>
    <row r="151" ht="408" customHeight="1" spans="1:7">
      <c r="A151" s="3">
        <v>148</v>
      </c>
      <c r="B151" s="54" t="s">
        <v>232</v>
      </c>
      <c r="C151" s="55" t="s">
        <v>333</v>
      </c>
      <c r="D151" s="55" t="s">
        <v>338</v>
      </c>
      <c r="E151" s="66" t="s">
        <v>339</v>
      </c>
      <c r="F151" s="55" t="s">
        <v>39</v>
      </c>
      <c r="G151" s="56"/>
    </row>
    <row r="152" ht="408" customHeight="1" spans="1:7">
      <c r="A152" s="3">
        <v>149</v>
      </c>
      <c r="B152" s="54" t="s">
        <v>232</v>
      </c>
      <c r="C152" s="55" t="s">
        <v>333</v>
      </c>
      <c r="D152" s="55" t="s">
        <v>340</v>
      </c>
      <c r="E152" s="66" t="s">
        <v>341</v>
      </c>
      <c r="F152" s="55" t="s">
        <v>39</v>
      </c>
      <c r="G152" s="56"/>
    </row>
    <row r="153" ht="123" customHeight="1" spans="1:7">
      <c r="A153" s="3">
        <v>150</v>
      </c>
      <c r="B153" s="54" t="s">
        <v>232</v>
      </c>
      <c r="C153" s="55" t="s">
        <v>342</v>
      </c>
      <c r="D153" s="55" t="s">
        <v>343</v>
      </c>
      <c r="E153" s="55" t="s">
        <v>344</v>
      </c>
      <c r="F153" s="55" t="s">
        <v>36</v>
      </c>
      <c r="G153" s="56" t="s">
        <v>345</v>
      </c>
    </row>
    <row r="154" ht="153" customHeight="1" spans="1:7">
      <c r="A154" s="3">
        <v>151</v>
      </c>
      <c r="B154" s="54" t="s">
        <v>232</v>
      </c>
      <c r="C154" s="55" t="s">
        <v>342</v>
      </c>
      <c r="D154" s="55" t="s">
        <v>346</v>
      </c>
      <c r="E154" s="55" t="s">
        <v>347</v>
      </c>
      <c r="F154" s="55" t="s">
        <v>36</v>
      </c>
      <c r="G154" s="56" t="s">
        <v>345</v>
      </c>
    </row>
    <row r="155" ht="377.1" customHeight="1" spans="1:7">
      <c r="A155" s="3">
        <v>152</v>
      </c>
      <c r="B155" s="54" t="s">
        <v>232</v>
      </c>
      <c r="C155" s="55" t="s">
        <v>342</v>
      </c>
      <c r="D155" s="55" t="s">
        <v>348</v>
      </c>
      <c r="E155" s="55" t="s">
        <v>349</v>
      </c>
      <c r="F155" s="55" t="s">
        <v>36</v>
      </c>
      <c r="G155" s="56" t="s">
        <v>345</v>
      </c>
    </row>
    <row r="156" ht="117.95" customHeight="1" spans="1:7">
      <c r="A156" s="3">
        <v>153</v>
      </c>
      <c r="B156" s="54" t="s">
        <v>232</v>
      </c>
      <c r="C156" s="55" t="s">
        <v>342</v>
      </c>
      <c r="D156" s="55" t="s">
        <v>350</v>
      </c>
      <c r="E156" s="55" t="s">
        <v>351</v>
      </c>
      <c r="F156" s="55" t="s">
        <v>36</v>
      </c>
      <c r="G156" s="56" t="s">
        <v>345</v>
      </c>
    </row>
    <row r="157" ht="333" customHeight="1" spans="1:7">
      <c r="A157" s="3">
        <v>154</v>
      </c>
      <c r="B157" s="54" t="s">
        <v>352</v>
      </c>
      <c r="C157" s="55" t="s">
        <v>353</v>
      </c>
      <c r="D157" s="55"/>
      <c r="E157" s="55" t="s">
        <v>354</v>
      </c>
      <c r="F157" s="55" t="s">
        <v>13</v>
      </c>
      <c r="G157" s="56"/>
    </row>
    <row r="158" ht="353.1" customHeight="1" spans="1:7">
      <c r="A158" s="3">
        <v>155</v>
      </c>
      <c r="B158" s="54" t="s">
        <v>352</v>
      </c>
      <c r="C158" s="55" t="s">
        <v>355</v>
      </c>
      <c r="D158" s="55"/>
      <c r="E158" s="55" t="s">
        <v>356</v>
      </c>
      <c r="F158" s="55" t="s">
        <v>13</v>
      </c>
      <c r="G158" s="56"/>
    </row>
    <row r="159" ht="249" customHeight="1" spans="1:7">
      <c r="A159" s="3">
        <v>156</v>
      </c>
      <c r="B159" s="54" t="s">
        <v>352</v>
      </c>
      <c r="C159" s="55" t="s">
        <v>357</v>
      </c>
      <c r="D159" s="55"/>
      <c r="E159" s="55" t="s">
        <v>358</v>
      </c>
      <c r="F159" s="55" t="s">
        <v>13</v>
      </c>
      <c r="G159" s="56"/>
    </row>
    <row r="160" ht="150.95" customHeight="1" spans="1:7">
      <c r="A160" s="3">
        <v>157</v>
      </c>
      <c r="B160" s="54" t="s">
        <v>352</v>
      </c>
      <c r="C160" s="55" t="s">
        <v>359</v>
      </c>
      <c r="D160" s="55"/>
      <c r="E160" s="55" t="s">
        <v>360</v>
      </c>
      <c r="F160" s="55" t="s">
        <v>43</v>
      </c>
      <c r="G160" s="56"/>
    </row>
    <row r="161" ht="408" customHeight="1" spans="1:7">
      <c r="A161" s="3">
        <v>158</v>
      </c>
      <c r="B161" s="54" t="s">
        <v>352</v>
      </c>
      <c r="C161" s="55" t="s">
        <v>361</v>
      </c>
      <c r="D161" s="55"/>
      <c r="E161" s="65" t="s">
        <v>362</v>
      </c>
      <c r="F161" s="55" t="s">
        <v>36</v>
      </c>
      <c r="G161" s="56"/>
    </row>
    <row r="162" ht="147" customHeight="1" spans="1:7">
      <c r="A162" s="3">
        <v>159</v>
      </c>
      <c r="B162" s="54" t="s">
        <v>352</v>
      </c>
      <c r="C162" s="55" t="s">
        <v>363</v>
      </c>
      <c r="D162" s="55"/>
      <c r="E162" s="55" t="s">
        <v>364</v>
      </c>
      <c r="F162" s="55" t="s">
        <v>43</v>
      </c>
      <c r="G162" s="56"/>
    </row>
    <row r="163" ht="408.95" customHeight="1" spans="1:7">
      <c r="A163" s="3">
        <v>160</v>
      </c>
      <c r="B163" s="54" t="s">
        <v>352</v>
      </c>
      <c r="C163" s="55" t="s">
        <v>365</v>
      </c>
      <c r="D163" s="55"/>
      <c r="E163" s="66" t="s">
        <v>366</v>
      </c>
      <c r="F163" s="55" t="s">
        <v>36</v>
      </c>
      <c r="G163" s="56"/>
    </row>
    <row r="164" ht="198" customHeight="1" spans="1:7">
      <c r="A164" s="3">
        <v>161</v>
      </c>
      <c r="B164" s="54" t="s">
        <v>352</v>
      </c>
      <c r="C164" s="55" t="s">
        <v>367</v>
      </c>
      <c r="D164" s="55"/>
      <c r="E164" s="55" t="s">
        <v>368</v>
      </c>
      <c r="F164" s="55" t="s">
        <v>36</v>
      </c>
      <c r="G164" s="56"/>
    </row>
    <row r="165" ht="302.1" customHeight="1" spans="1:7">
      <c r="A165" s="3">
        <v>162</v>
      </c>
      <c r="B165" s="54" t="s">
        <v>352</v>
      </c>
      <c r="C165" s="55" t="s">
        <v>369</v>
      </c>
      <c r="D165" s="55"/>
      <c r="E165" s="55" t="s">
        <v>370</v>
      </c>
      <c r="F165" s="55" t="s">
        <v>13</v>
      </c>
      <c r="G165" s="67" t="s">
        <v>371</v>
      </c>
    </row>
    <row r="166" ht="281.1" customHeight="1" spans="1:7">
      <c r="A166" s="3">
        <v>163</v>
      </c>
      <c r="B166" s="54" t="s">
        <v>352</v>
      </c>
      <c r="C166" s="55" t="s">
        <v>372</v>
      </c>
      <c r="D166" s="55"/>
      <c r="E166" s="55" t="s">
        <v>373</v>
      </c>
      <c r="F166" s="55" t="s">
        <v>39</v>
      </c>
      <c r="G166" s="56"/>
    </row>
    <row r="167" ht="408" customHeight="1" spans="1:7">
      <c r="A167" s="3">
        <v>164</v>
      </c>
      <c r="B167" s="54" t="s">
        <v>352</v>
      </c>
      <c r="C167" s="55" t="s">
        <v>374</v>
      </c>
      <c r="D167" s="55"/>
      <c r="E167" s="66" t="s">
        <v>375</v>
      </c>
      <c r="F167" s="55" t="s">
        <v>39</v>
      </c>
      <c r="G167" s="56"/>
    </row>
    <row r="168" ht="381" customHeight="1" spans="1:7">
      <c r="A168" s="3">
        <v>165</v>
      </c>
      <c r="B168" s="54" t="s">
        <v>352</v>
      </c>
      <c r="C168" s="55" t="s">
        <v>376</v>
      </c>
      <c r="D168" s="55" t="s">
        <v>377</v>
      </c>
      <c r="E168" s="42" t="s">
        <v>378</v>
      </c>
      <c r="F168" s="55" t="s">
        <v>39</v>
      </c>
      <c r="G168" s="56"/>
    </row>
    <row r="169" ht="240" customHeight="1" spans="1:7">
      <c r="A169" s="3">
        <v>166</v>
      </c>
      <c r="B169" s="54" t="s">
        <v>352</v>
      </c>
      <c r="C169" s="55" t="s">
        <v>376</v>
      </c>
      <c r="D169" s="55" t="s">
        <v>379</v>
      </c>
      <c r="E169" s="55" t="s">
        <v>380</v>
      </c>
      <c r="F169" s="55" t="s">
        <v>39</v>
      </c>
      <c r="G169" s="56"/>
    </row>
    <row r="170" ht="221.1" customHeight="1" spans="1:7">
      <c r="A170" s="3">
        <v>167</v>
      </c>
      <c r="B170" s="54" t="s">
        <v>381</v>
      </c>
      <c r="C170" s="55" t="s">
        <v>382</v>
      </c>
      <c r="D170" s="55" t="s">
        <v>383</v>
      </c>
      <c r="E170" s="55" t="s">
        <v>384</v>
      </c>
      <c r="F170" s="55" t="s">
        <v>13</v>
      </c>
      <c r="G170" s="56"/>
    </row>
    <row r="171" ht="230.1" customHeight="1" spans="1:7">
      <c r="A171" s="3">
        <v>168</v>
      </c>
      <c r="B171" s="54" t="s">
        <v>381</v>
      </c>
      <c r="C171" s="55" t="s">
        <v>382</v>
      </c>
      <c r="D171" s="55" t="s">
        <v>385</v>
      </c>
      <c r="E171" s="55" t="s">
        <v>386</v>
      </c>
      <c r="F171" s="55" t="s">
        <v>13</v>
      </c>
      <c r="G171" s="56"/>
    </row>
    <row r="172" ht="233.1" customHeight="1" spans="1:7">
      <c r="A172" s="3">
        <v>169</v>
      </c>
      <c r="B172" s="54" t="s">
        <v>381</v>
      </c>
      <c r="C172" s="55" t="s">
        <v>382</v>
      </c>
      <c r="D172" s="55" t="s">
        <v>387</v>
      </c>
      <c r="E172" s="55" t="s">
        <v>388</v>
      </c>
      <c r="F172" s="55" t="s">
        <v>13</v>
      </c>
      <c r="G172" s="56"/>
    </row>
    <row r="173" ht="209.1" customHeight="1" spans="1:7">
      <c r="A173" s="3">
        <v>170</v>
      </c>
      <c r="B173" s="54" t="s">
        <v>381</v>
      </c>
      <c r="C173" s="55" t="s">
        <v>389</v>
      </c>
      <c r="D173" s="55" t="s">
        <v>390</v>
      </c>
      <c r="E173" s="55" t="s">
        <v>391</v>
      </c>
      <c r="F173" s="55" t="s">
        <v>13</v>
      </c>
      <c r="G173" s="56"/>
    </row>
    <row r="174" ht="245.1" customHeight="1" spans="1:7">
      <c r="A174" s="3">
        <v>171</v>
      </c>
      <c r="B174" s="54" t="s">
        <v>381</v>
      </c>
      <c r="C174" s="55" t="s">
        <v>389</v>
      </c>
      <c r="D174" s="55" t="s">
        <v>392</v>
      </c>
      <c r="E174" s="55" t="s">
        <v>393</v>
      </c>
      <c r="F174" s="55" t="s">
        <v>13</v>
      </c>
      <c r="G174" s="56"/>
    </row>
    <row r="175" ht="213.95" customHeight="1" spans="1:7">
      <c r="A175" s="3">
        <v>172</v>
      </c>
      <c r="B175" s="54" t="s">
        <v>381</v>
      </c>
      <c r="C175" s="55" t="s">
        <v>389</v>
      </c>
      <c r="D175" s="55" t="s">
        <v>394</v>
      </c>
      <c r="E175" s="55" t="s">
        <v>395</v>
      </c>
      <c r="F175" s="55" t="s">
        <v>13</v>
      </c>
      <c r="G175" s="56"/>
    </row>
    <row r="176" ht="180" customHeight="1" spans="1:7">
      <c r="A176" s="3">
        <v>173</v>
      </c>
      <c r="B176" s="54" t="s">
        <v>381</v>
      </c>
      <c r="C176" s="55" t="s">
        <v>396</v>
      </c>
      <c r="D176" s="55"/>
      <c r="E176" s="55" t="s">
        <v>397</v>
      </c>
      <c r="F176" s="55" t="s">
        <v>13</v>
      </c>
      <c r="G176" s="56"/>
    </row>
    <row r="177" ht="138" customHeight="1" spans="1:7">
      <c r="A177" s="3">
        <v>174</v>
      </c>
      <c r="B177" s="54" t="s">
        <v>381</v>
      </c>
      <c r="C177" s="55" t="s">
        <v>398</v>
      </c>
      <c r="D177" s="55"/>
      <c r="E177" s="55" t="s">
        <v>399</v>
      </c>
      <c r="F177" s="55" t="s">
        <v>13</v>
      </c>
      <c r="G177" s="56"/>
    </row>
    <row r="178" ht="116.1" customHeight="1" spans="1:7">
      <c r="A178" s="3">
        <v>175</v>
      </c>
      <c r="B178" s="54" t="s">
        <v>381</v>
      </c>
      <c r="C178" s="55" t="s">
        <v>400</v>
      </c>
      <c r="D178" s="55"/>
      <c r="E178" s="55" t="s">
        <v>401</v>
      </c>
      <c r="F178" s="55" t="s">
        <v>13</v>
      </c>
      <c r="G178" s="56"/>
    </row>
    <row r="179" ht="159" customHeight="1" spans="1:7">
      <c r="A179" s="3">
        <v>176</v>
      </c>
      <c r="B179" s="54" t="s">
        <v>381</v>
      </c>
      <c r="C179" s="55" t="s">
        <v>402</v>
      </c>
      <c r="D179" s="55"/>
      <c r="E179" s="55" t="s">
        <v>403</v>
      </c>
      <c r="F179" s="55" t="s">
        <v>13</v>
      </c>
      <c r="G179" s="56"/>
    </row>
    <row r="180" ht="44.1" customHeight="1" spans="1:7">
      <c r="A180" s="3">
        <v>177</v>
      </c>
      <c r="B180" s="54" t="s">
        <v>404</v>
      </c>
      <c r="C180" s="55" t="s">
        <v>405</v>
      </c>
      <c r="D180" s="55"/>
      <c r="E180" s="55" t="s">
        <v>406</v>
      </c>
      <c r="F180" s="55" t="s">
        <v>43</v>
      </c>
      <c r="G180" s="56"/>
    </row>
  </sheetData>
  <autoFilter ref="A3:G180">
    <extLst/>
  </autoFilter>
  <mergeCells count="7">
    <mergeCell ref="A1:G1"/>
    <mergeCell ref="C2:D2"/>
    <mergeCell ref="A2:A3"/>
    <mergeCell ref="B2:B3"/>
    <mergeCell ref="E2:E3"/>
    <mergeCell ref="F2:F3"/>
    <mergeCell ref="G2:G3"/>
  </mergeCells>
  <printOptions horizontalCentered="1"/>
  <pageMargins left="0.393055555555556" right="0.393055555555556" top="0.393055555555556" bottom="0.393055555555556" header="0.313888888888889" footer="0.313888888888889"/>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2:K231"/>
  <sheetViews>
    <sheetView topLeftCell="A64" workbookViewId="0">
      <selection activeCell="K231" sqref="K100:K231"/>
    </sheetView>
  </sheetViews>
  <sheetFormatPr defaultColWidth="9" defaultRowHeight="13.5"/>
  <sheetData>
    <row r="2" spans="4:10">
      <c r="D2" s="1">
        <v>100</v>
      </c>
      <c r="E2">
        <f>D2+14</f>
        <v>114</v>
      </c>
      <c r="G2">
        <v>114</v>
      </c>
      <c r="J2" s="3">
        <v>1</v>
      </c>
    </row>
    <row r="3" spans="4:10">
      <c r="D3" s="1">
        <v>100</v>
      </c>
      <c r="E3">
        <f t="shared" ref="E3:E66" si="0">D3+14</f>
        <v>114</v>
      </c>
      <c r="G3">
        <v>114</v>
      </c>
      <c r="J3" s="3">
        <v>2</v>
      </c>
    </row>
    <row r="4" spans="4:10">
      <c r="D4" s="1">
        <v>100</v>
      </c>
      <c r="E4">
        <f t="shared" si="0"/>
        <v>114</v>
      </c>
      <c r="G4">
        <v>114</v>
      </c>
      <c r="J4" s="3">
        <v>2</v>
      </c>
    </row>
    <row r="5" spans="4:10">
      <c r="D5" s="1">
        <v>100</v>
      </c>
      <c r="E5">
        <f t="shared" si="0"/>
        <v>114</v>
      </c>
      <c r="G5">
        <v>114</v>
      </c>
      <c r="J5" s="3">
        <v>2</v>
      </c>
    </row>
    <row r="6" spans="4:10">
      <c r="D6" s="1">
        <v>100</v>
      </c>
      <c r="E6">
        <f t="shared" si="0"/>
        <v>114</v>
      </c>
      <c r="G6">
        <v>114</v>
      </c>
      <c r="J6" s="3">
        <v>3</v>
      </c>
    </row>
    <row r="7" spans="4:10">
      <c r="D7" s="1">
        <v>100</v>
      </c>
      <c r="E7">
        <f t="shared" si="0"/>
        <v>114</v>
      </c>
      <c r="G7">
        <v>114</v>
      </c>
      <c r="J7" s="4">
        <v>4</v>
      </c>
    </row>
    <row r="8" spans="4:10">
      <c r="D8" s="1">
        <v>101</v>
      </c>
      <c r="E8">
        <f t="shared" si="0"/>
        <v>115</v>
      </c>
      <c r="G8">
        <v>115</v>
      </c>
      <c r="J8" s="4">
        <v>4</v>
      </c>
    </row>
    <row r="9" spans="4:10">
      <c r="D9" s="1">
        <v>101</v>
      </c>
      <c r="E9">
        <f t="shared" si="0"/>
        <v>115</v>
      </c>
      <c r="G9">
        <v>115</v>
      </c>
      <c r="J9" s="3">
        <v>5</v>
      </c>
    </row>
    <row r="10" spans="4:10">
      <c r="D10" s="1">
        <v>101</v>
      </c>
      <c r="E10">
        <f t="shared" si="0"/>
        <v>115</v>
      </c>
      <c r="G10">
        <v>115</v>
      </c>
      <c r="J10" s="3">
        <v>5</v>
      </c>
    </row>
    <row r="11" spans="4:10">
      <c r="D11" s="1">
        <v>101</v>
      </c>
      <c r="E11">
        <f t="shared" si="0"/>
        <v>115</v>
      </c>
      <c r="G11">
        <v>115</v>
      </c>
      <c r="J11" s="3">
        <v>6</v>
      </c>
    </row>
    <row r="12" spans="4:10">
      <c r="D12" s="1">
        <v>101</v>
      </c>
      <c r="E12">
        <f t="shared" si="0"/>
        <v>115</v>
      </c>
      <c r="G12">
        <v>115</v>
      </c>
      <c r="J12" s="3">
        <v>6</v>
      </c>
    </row>
    <row r="13" spans="4:10">
      <c r="D13" s="1">
        <v>101</v>
      </c>
      <c r="E13">
        <f t="shared" si="0"/>
        <v>115</v>
      </c>
      <c r="G13">
        <v>115</v>
      </c>
      <c r="J13" s="3">
        <v>7</v>
      </c>
    </row>
    <row r="14" spans="4:10">
      <c r="D14" s="1">
        <v>101</v>
      </c>
      <c r="E14">
        <f t="shared" si="0"/>
        <v>115</v>
      </c>
      <c r="G14">
        <v>115</v>
      </c>
      <c r="J14" s="3">
        <v>7</v>
      </c>
    </row>
    <row r="15" spans="4:10">
      <c r="D15" s="1">
        <v>101</v>
      </c>
      <c r="E15">
        <f t="shared" si="0"/>
        <v>115</v>
      </c>
      <c r="G15">
        <v>115</v>
      </c>
      <c r="J15" s="3">
        <v>8</v>
      </c>
    </row>
    <row r="16" spans="4:10">
      <c r="D16" s="1">
        <v>102</v>
      </c>
      <c r="E16">
        <f t="shared" si="0"/>
        <v>116</v>
      </c>
      <c r="G16">
        <v>116</v>
      </c>
      <c r="J16" s="3">
        <v>8</v>
      </c>
    </row>
    <row r="17" spans="4:10">
      <c r="D17" s="2">
        <v>103</v>
      </c>
      <c r="E17">
        <f t="shared" si="0"/>
        <v>117</v>
      </c>
      <c r="G17">
        <v>117</v>
      </c>
      <c r="J17" s="3">
        <v>9</v>
      </c>
    </row>
    <row r="18" spans="4:10">
      <c r="D18" s="2">
        <v>104</v>
      </c>
      <c r="E18">
        <f t="shared" si="0"/>
        <v>118</v>
      </c>
      <c r="G18">
        <v>118</v>
      </c>
      <c r="J18" s="3">
        <v>10</v>
      </c>
    </row>
    <row r="19" spans="4:10">
      <c r="D19" s="2">
        <v>104</v>
      </c>
      <c r="E19">
        <f t="shared" si="0"/>
        <v>118</v>
      </c>
      <c r="G19">
        <v>118</v>
      </c>
      <c r="J19" s="3">
        <v>11</v>
      </c>
    </row>
    <row r="20" spans="4:10">
      <c r="D20" s="2">
        <v>104</v>
      </c>
      <c r="E20">
        <f t="shared" si="0"/>
        <v>118</v>
      </c>
      <c r="G20">
        <v>118</v>
      </c>
      <c r="J20" s="3">
        <v>11</v>
      </c>
    </row>
    <row r="21" spans="4:10">
      <c r="D21" s="2">
        <v>104</v>
      </c>
      <c r="E21">
        <f t="shared" si="0"/>
        <v>118</v>
      </c>
      <c r="G21">
        <v>118</v>
      </c>
      <c r="J21" s="3">
        <v>11</v>
      </c>
    </row>
    <row r="22" spans="4:10">
      <c r="D22" s="2">
        <v>105</v>
      </c>
      <c r="E22">
        <f t="shared" si="0"/>
        <v>119</v>
      </c>
      <c r="G22">
        <v>119</v>
      </c>
      <c r="J22" s="3">
        <v>11</v>
      </c>
    </row>
    <row r="23" spans="4:10">
      <c r="D23" s="2">
        <v>106</v>
      </c>
      <c r="E23">
        <f t="shared" si="0"/>
        <v>120</v>
      </c>
      <c r="G23">
        <v>120</v>
      </c>
      <c r="J23" s="3">
        <v>11</v>
      </c>
    </row>
    <row r="24" spans="4:10">
      <c r="D24" s="2">
        <v>107</v>
      </c>
      <c r="E24">
        <f t="shared" si="0"/>
        <v>121</v>
      </c>
      <c r="G24">
        <v>121</v>
      </c>
      <c r="J24" s="3">
        <v>12</v>
      </c>
    </row>
    <row r="25" spans="4:10">
      <c r="D25" s="2">
        <v>108</v>
      </c>
      <c r="E25">
        <f t="shared" si="0"/>
        <v>122</v>
      </c>
      <c r="G25">
        <v>122</v>
      </c>
      <c r="J25" s="3">
        <v>12</v>
      </c>
    </row>
    <row r="26" spans="4:10">
      <c r="D26" s="2">
        <v>108</v>
      </c>
      <c r="E26">
        <f t="shared" si="0"/>
        <v>122</v>
      </c>
      <c r="G26">
        <v>122</v>
      </c>
      <c r="J26" s="3">
        <v>13</v>
      </c>
    </row>
    <row r="27" spans="4:10">
      <c r="D27" s="2">
        <v>108</v>
      </c>
      <c r="E27">
        <f t="shared" si="0"/>
        <v>122</v>
      </c>
      <c r="G27">
        <v>122</v>
      </c>
      <c r="J27" s="3">
        <v>13</v>
      </c>
    </row>
    <row r="28" spans="4:10">
      <c r="D28" s="2">
        <v>108</v>
      </c>
      <c r="E28">
        <f t="shared" si="0"/>
        <v>122</v>
      </c>
      <c r="G28">
        <v>122</v>
      </c>
      <c r="J28" s="3">
        <v>13</v>
      </c>
    </row>
    <row r="29" spans="4:10">
      <c r="D29" s="2">
        <v>108</v>
      </c>
      <c r="E29">
        <f t="shared" si="0"/>
        <v>122</v>
      </c>
      <c r="G29">
        <v>122</v>
      </c>
      <c r="J29" s="3">
        <v>13</v>
      </c>
    </row>
    <row r="30" spans="4:10">
      <c r="D30" s="2">
        <v>108</v>
      </c>
      <c r="E30">
        <f t="shared" si="0"/>
        <v>122</v>
      </c>
      <c r="G30">
        <v>122</v>
      </c>
      <c r="J30" s="3">
        <v>13</v>
      </c>
    </row>
    <row r="31" spans="4:10">
      <c r="D31" s="2">
        <v>108</v>
      </c>
      <c r="E31">
        <f t="shared" si="0"/>
        <v>122</v>
      </c>
      <c r="G31">
        <v>122</v>
      </c>
      <c r="J31" s="3">
        <v>13</v>
      </c>
    </row>
    <row r="32" spans="4:10">
      <c r="D32" s="2">
        <v>108</v>
      </c>
      <c r="E32">
        <f t="shared" si="0"/>
        <v>122</v>
      </c>
      <c r="G32">
        <v>122</v>
      </c>
      <c r="J32" s="3">
        <v>13</v>
      </c>
    </row>
    <row r="33" spans="4:10">
      <c r="D33" s="2">
        <v>108</v>
      </c>
      <c r="E33">
        <f t="shared" si="0"/>
        <v>122</v>
      </c>
      <c r="G33">
        <v>122</v>
      </c>
      <c r="J33" s="3">
        <v>14</v>
      </c>
    </row>
    <row r="34" spans="4:10">
      <c r="D34" s="2">
        <v>108</v>
      </c>
      <c r="E34">
        <f t="shared" si="0"/>
        <v>122</v>
      </c>
      <c r="G34">
        <v>122</v>
      </c>
      <c r="J34" s="3">
        <v>15</v>
      </c>
    </row>
    <row r="35" spans="4:10">
      <c r="D35" s="2">
        <v>108</v>
      </c>
      <c r="E35">
        <f t="shared" si="0"/>
        <v>122</v>
      </c>
      <c r="G35">
        <v>122</v>
      </c>
      <c r="J35" s="3">
        <v>15</v>
      </c>
    </row>
    <row r="36" spans="4:10">
      <c r="D36" s="2">
        <v>109</v>
      </c>
      <c r="E36">
        <f t="shared" si="0"/>
        <v>123</v>
      </c>
      <c r="G36">
        <v>123</v>
      </c>
      <c r="J36" s="3">
        <v>15</v>
      </c>
    </row>
    <row r="37" spans="4:10">
      <c r="D37" s="2">
        <v>110</v>
      </c>
      <c r="E37">
        <f t="shared" si="0"/>
        <v>124</v>
      </c>
      <c r="G37">
        <v>124</v>
      </c>
      <c r="J37" s="3">
        <v>16</v>
      </c>
    </row>
    <row r="38" spans="4:10">
      <c r="D38" s="2">
        <v>111</v>
      </c>
      <c r="E38">
        <f t="shared" si="0"/>
        <v>125</v>
      </c>
      <c r="G38">
        <v>125</v>
      </c>
      <c r="J38" s="3">
        <v>16</v>
      </c>
    </row>
    <row r="39" spans="4:10">
      <c r="D39" s="2">
        <v>112</v>
      </c>
      <c r="E39">
        <f t="shared" si="0"/>
        <v>126</v>
      </c>
      <c r="G39">
        <v>126</v>
      </c>
      <c r="J39" s="3">
        <v>17</v>
      </c>
    </row>
    <row r="40" spans="4:10">
      <c r="D40" s="2">
        <v>113</v>
      </c>
      <c r="E40">
        <f t="shared" si="0"/>
        <v>127</v>
      </c>
      <c r="G40">
        <v>127</v>
      </c>
      <c r="J40" s="3">
        <v>17</v>
      </c>
    </row>
    <row r="41" spans="4:10">
      <c r="D41" s="2">
        <v>114</v>
      </c>
      <c r="E41">
        <f t="shared" si="0"/>
        <v>128</v>
      </c>
      <c r="G41">
        <v>128</v>
      </c>
      <c r="J41" s="3">
        <v>18</v>
      </c>
    </row>
    <row r="42" spans="4:10">
      <c r="D42" s="2">
        <v>115</v>
      </c>
      <c r="E42">
        <f t="shared" si="0"/>
        <v>129</v>
      </c>
      <c r="G42">
        <v>129</v>
      </c>
      <c r="J42" s="3">
        <v>19</v>
      </c>
    </row>
    <row r="43" spans="4:10">
      <c r="D43" s="2">
        <v>116</v>
      </c>
      <c r="E43">
        <f t="shared" si="0"/>
        <v>130</v>
      </c>
      <c r="G43">
        <v>130</v>
      </c>
      <c r="J43" s="3">
        <v>20</v>
      </c>
    </row>
    <row r="44" spans="4:10">
      <c r="D44" s="2">
        <v>117</v>
      </c>
      <c r="E44">
        <f t="shared" si="0"/>
        <v>131</v>
      </c>
      <c r="G44">
        <v>131</v>
      </c>
      <c r="J44" s="3">
        <v>21</v>
      </c>
    </row>
    <row r="45" spans="4:10">
      <c r="D45" s="2">
        <v>118</v>
      </c>
      <c r="E45">
        <f t="shared" si="0"/>
        <v>132</v>
      </c>
      <c r="G45">
        <v>132</v>
      </c>
      <c r="J45" s="3">
        <v>21</v>
      </c>
    </row>
    <row r="46" spans="4:10">
      <c r="D46" s="2">
        <v>119</v>
      </c>
      <c r="E46">
        <f t="shared" si="0"/>
        <v>133</v>
      </c>
      <c r="G46">
        <v>133</v>
      </c>
      <c r="J46" s="3">
        <v>22</v>
      </c>
    </row>
    <row r="47" spans="4:10">
      <c r="D47" s="2">
        <v>120</v>
      </c>
      <c r="E47">
        <f t="shared" si="0"/>
        <v>134</v>
      </c>
      <c r="G47">
        <v>134</v>
      </c>
      <c r="J47" s="3">
        <v>23</v>
      </c>
    </row>
    <row r="48" spans="4:10">
      <c r="D48" s="2">
        <v>121</v>
      </c>
      <c r="E48">
        <f t="shared" si="0"/>
        <v>135</v>
      </c>
      <c r="G48">
        <v>135</v>
      </c>
      <c r="J48" s="3">
        <v>23</v>
      </c>
    </row>
    <row r="49" spans="4:10">
      <c r="D49" s="2">
        <v>122</v>
      </c>
      <c r="E49">
        <f t="shared" si="0"/>
        <v>136</v>
      </c>
      <c r="G49">
        <v>136</v>
      </c>
      <c r="J49" s="3">
        <v>24</v>
      </c>
    </row>
    <row r="50" spans="4:10">
      <c r="D50" s="2">
        <v>123</v>
      </c>
      <c r="E50">
        <f t="shared" si="0"/>
        <v>137</v>
      </c>
      <c r="G50">
        <v>137</v>
      </c>
      <c r="J50" s="3">
        <v>24</v>
      </c>
    </row>
    <row r="51" spans="4:10">
      <c r="D51" s="2">
        <v>124</v>
      </c>
      <c r="E51">
        <f t="shared" si="0"/>
        <v>138</v>
      </c>
      <c r="G51">
        <v>138</v>
      </c>
      <c r="J51" s="3">
        <v>25</v>
      </c>
    </row>
    <row r="52" spans="4:10">
      <c r="D52" s="2">
        <v>125</v>
      </c>
      <c r="E52">
        <f t="shared" si="0"/>
        <v>139</v>
      </c>
      <c r="G52">
        <v>139</v>
      </c>
      <c r="J52" s="3">
        <v>26</v>
      </c>
    </row>
    <row r="53" spans="4:10">
      <c r="D53" s="2">
        <v>125</v>
      </c>
      <c r="E53">
        <f t="shared" si="0"/>
        <v>139</v>
      </c>
      <c r="G53">
        <v>139</v>
      </c>
      <c r="J53" s="3">
        <v>26</v>
      </c>
    </row>
    <row r="54" spans="4:10">
      <c r="D54" s="2">
        <v>126</v>
      </c>
      <c r="E54">
        <f t="shared" si="0"/>
        <v>140</v>
      </c>
      <c r="G54">
        <v>140</v>
      </c>
      <c r="J54" s="3">
        <v>26</v>
      </c>
    </row>
    <row r="55" spans="4:10">
      <c r="D55" s="2">
        <v>126</v>
      </c>
      <c r="E55">
        <f t="shared" si="0"/>
        <v>140</v>
      </c>
      <c r="G55">
        <v>140</v>
      </c>
      <c r="J55" s="3">
        <v>27</v>
      </c>
    </row>
    <row r="56" spans="4:10">
      <c r="D56" s="2">
        <v>126</v>
      </c>
      <c r="E56">
        <f t="shared" si="0"/>
        <v>140</v>
      </c>
      <c r="G56">
        <v>140</v>
      </c>
      <c r="J56" s="3">
        <v>27</v>
      </c>
    </row>
    <row r="57" spans="4:10">
      <c r="D57" s="2">
        <v>126</v>
      </c>
      <c r="E57">
        <f t="shared" si="0"/>
        <v>140</v>
      </c>
      <c r="G57">
        <v>140</v>
      </c>
      <c r="J57" s="3">
        <v>27</v>
      </c>
    </row>
    <row r="58" spans="4:10">
      <c r="D58" s="1">
        <v>127</v>
      </c>
      <c r="E58">
        <f t="shared" si="0"/>
        <v>141</v>
      </c>
      <c r="G58">
        <v>141</v>
      </c>
      <c r="J58" s="3">
        <v>28</v>
      </c>
    </row>
    <row r="59" spans="4:10">
      <c r="D59" s="1">
        <v>127</v>
      </c>
      <c r="E59">
        <f t="shared" si="0"/>
        <v>141</v>
      </c>
      <c r="G59">
        <v>141</v>
      </c>
      <c r="J59" s="3">
        <v>29</v>
      </c>
    </row>
    <row r="60" spans="4:10">
      <c r="D60" s="1">
        <v>127</v>
      </c>
      <c r="E60">
        <f t="shared" si="0"/>
        <v>141</v>
      </c>
      <c r="G60">
        <v>141</v>
      </c>
      <c r="J60" s="3">
        <v>30</v>
      </c>
    </row>
    <row r="61" spans="4:10">
      <c r="D61" s="1">
        <v>127</v>
      </c>
      <c r="E61">
        <f t="shared" si="0"/>
        <v>141</v>
      </c>
      <c r="G61">
        <v>141</v>
      </c>
      <c r="J61" s="3">
        <v>31</v>
      </c>
    </row>
    <row r="62" spans="4:10">
      <c r="D62" s="1">
        <v>128</v>
      </c>
      <c r="E62">
        <f t="shared" si="0"/>
        <v>142</v>
      </c>
      <c r="G62">
        <v>142</v>
      </c>
      <c r="J62" s="3">
        <v>32</v>
      </c>
    </row>
    <row r="63" spans="4:10">
      <c r="D63" s="2">
        <v>129</v>
      </c>
      <c r="E63">
        <f t="shared" si="0"/>
        <v>143</v>
      </c>
      <c r="G63">
        <v>143</v>
      </c>
      <c r="J63" s="3">
        <v>33</v>
      </c>
    </row>
    <row r="64" spans="4:10">
      <c r="D64" s="2">
        <v>130</v>
      </c>
      <c r="E64">
        <f t="shared" si="0"/>
        <v>144</v>
      </c>
      <c r="G64">
        <v>144</v>
      </c>
      <c r="J64" s="3">
        <v>34</v>
      </c>
    </row>
    <row r="65" spans="4:10">
      <c r="D65" s="2">
        <v>131</v>
      </c>
      <c r="E65">
        <f t="shared" si="0"/>
        <v>145</v>
      </c>
      <c r="G65">
        <v>145</v>
      </c>
      <c r="J65" s="3">
        <v>34</v>
      </c>
    </row>
    <row r="66" spans="4:10">
      <c r="D66" s="2">
        <v>132</v>
      </c>
      <c r="E66">
        <f t="shared" si="0"/>
        <v>146</v>
      </c>
      <c r="G66">
        <v>146</v>
      </c>
      <c r="J66" s="3">
        <v>34</v>
      </c>
    </row>
    <row r="67" spans="4:10">
      <c r="D67" s="2">
        <v>133</v>
      </c>
      <c r="E67">
        <f t="shared" ref="E67:E76" si="1">D67+14</f>
        <v>147</v>
      </c>
      <c r="G67">
        <v>147</v>
      </c>
      <c r="J67" s="3">
        <v>34</v>
      </c>
    </row>
    <row r="68" spans="4:10">
      <c r="D68" s="2">
        <v>134</v>
      </c>
      <c r="E68">
        <f t="shared" si="1"/>
        <v>148</v>
      </c>
      <c r="G68">
        <v>148</v>
      </c>
      <c r="J68" s="3">
        <v>35</v>
      </c>
    </row>
    <row r="69" spans="4:10">
      <c r="D69" s="2">
        <v>135</v>
      </c>
      <c r="E69">
        <f t="shared" si="1"/>
        <v>149</v>
      </c>
      <c r="G69">
        <v>149</v>
      </c>
      <c r="J69" s="3">
        <v>36</v>
      </c>
    </row>
    <row r="70" spans="4:10">
      <c r="D70" s="2">
        <v>136</v>
      </c>
      <c r="E70">
        <f t="shared" si="1"/>
        <v>150</v>
      </c>
      <c r="G70">
        <v>150</v>
      </c>
      <c r="J70" s="5">
        <v>37</v>
      </c>
    </row>
    <row r="71" spans="4:10">
      <c r="D71" s="2">
        <v>137</v>
      </c>
      <c r="E71">
        <f t="shared" si="1"/>
        <v>151</v>
      </c>
      <c r="G71">
        <v>151</v>
      </c>
      <c r="J71" s="5">
        <v>38</v>
      </c>
    </row>
    <row r="72" spans="4:10">
      <c r="D72" s="2">
        <v>138</v>
      </c>
      <c r="E72">
        <f t="shared" si="1"/>
        <v>152</v>
      </c>
      <c r="G72">
        <v>152</v>
      </c>
      <c r="J72" s="5">
        <v>39</v>
      </c>
    </row>
    <row r="73" spans="4:10">
      <c r="D73" s="2">
        <v>139</v>
      </c>
      <c r="E73">
        <f t="shared" si="1"/>
        <v>153</v>
      </c>
      <c r="G73">
        <v>153</v>
      </c>
      <c r="J73" s="5">
        <v>40</v>
      </c>
    </row>
    <row r="74" spans="4:10">
      <c r="D74" s="2">
        <v>139</v>
      </c>
      <c r="E74">
        <f t="shared" si="1"/>
        <v>153</v>
      </c>
      <c r="G74">
        <v>153</v>
      </c>
      <c r="J74" s="5">
        <v>41</v>
      </c>
    </row>
    <row r="75" spans="4:10">
      <c r="D75" s="1">
        <v>140</v>
      </c>
      <c r="E75">
        <f t="shared" si="1"/>
        <v>154</v>
      </c>
      <c r="G75">
        <v>154</v>
      </c>
      <c r="J75" s="5">
        <v>41</v>
      </c>
    </row>
    <row r="76" spans="4:10">
      <c r="D76" s="1">
        <v>140</v>
      </c>
      <c r="E76">
        <f t="shared" si="1"/>
        <v>154</v>
      </c>
      <c r="G76">
        <v>154</v>
      </c>
      <c r="J76" s="5">
        <v>42</v>
      </c>
    </row>
    <row r="77" spans="4:10">
      <c r="D77" s="1">
        <v>140</v>
      </c>
      <c r="E77">
        <f t="shared" ref="E77:E85" si="2">D77+14</f>
        <v>154</v>
      </c>
      <c r="G77">
        <v>154</v>
      </c>
      <c r="J77" s="5">
        <v>43</v>
      </c>
    </row>
    <row r="78" spans="4:10">
      <c r="D78" s="1">
        <v>141</v>
      </c>
      <c r="E78">
        <f t="shared" si="2"/>
        <v>155</v>
      </c>
      <c r="G78">
        <v>155</v>
      </c>
      <c r="J78" s="5">
        <v>44</v>
      </c>
    </row>
    <row r="79" spans="4:10">
      <c r="D79" s="1">
        <v>141</v>
      </c>
      <c r="E79">
        <f t="shared" si="2"/>
        <v>155</v>
      </c>
      <c r="G79">
        <v>155</v>
      </c>
      <c r="J79" s="5">
        <v>45</v>
      </c>
    </row>
    <row r="80" spans="4:10">
      <c r="D80" s="1">
        <v>141</v>
      </c>
      <c r="E80">
        <f t="shared" si="2"/>
        <v>155</v>
      </c>
      <c r="G80">
        <v>155</v>
      </c>
      <c r="J80" s="5">
        <v>45</v>
      </c>
    </row>
    <row r="81" spans="4:10">
      <c r="D81" s="2">
        <v>142</v>
      </c>
      <c r="E81">
        <f t="shared" si="2"/>
        <v>156</v>
      </c>
      <c r="G81">
        <v>156</v>
      </c>
      <c r="J81" s="5">
        <v>46</v>
      </c>
    </row>
    <row r="82" spans="4:10">
      <c r="D82" s="2">
        <v>143</v>
      </c>
      <c r="E82">
        <f t="shared" si="2"/>
        <v>157</v>
      </c>
      <c r="G82">
        <v>157</v>
      </c>
      <c r="J82" s="5">
        <v>47</v>
      </c>
    </row>
    <row r="83" spans="4:10">
      <c r="D83" s="2">
        <v>144</v>
      </c>
      <c r="E83">
        <f t="shared" si="2"/>
        <v>158</v>
      </c>
      <c r="G83">
        <v>158</v>
      </c>
      <c r="J83" s="5">
        <v>48</v>
      </c>
    </row>
    <row r="84" spans="4:10">
      <c r="D84" s="2">
        <v>145</v>
      </c>
      <c r="E84">
        <f t="shared" si="2"/>
        <v>159</v>
      </c>
      <c r="G84">
        <v>159</v>
      </c>
      <c r="J84" s="5">
        <v>49</v>
      </c>
    </row>
    <row r="85" spans="4:10">
      <c r="D85" s="2">
        <v>146</v>
      </c>
      <c r="E85">
        <f t="shared" si="2"/>
        <v>160</v>
      </c>
      <c r="G85">
        <v>160</v>
      </c>
      <c r="J85" s="5">
        <v>50</v>
      </c>
    </row>
    <row r="86" spans="10:10">
      <c r="J86" s="5">
        <v>51</v>
      </c>
    </row>
    <row r="87" spans="10:10">
      <c r="J87" s="5">
        <v>52</v>
      </c>
    </row>
    <row r="88" spans="10:10">
      <c r="J88" s="5">
        <v>53</v>
      </c>
    </row>
    <row r="89" spans="10:10">
      <c r="J89" s="5">
        <v>54</v>
      </c>
    </row>
    <row r="90" spans="10:10">
      <c r="J90" s="6">
        <v>55</v>
      </c>
    </row>
    <row r="91" spans="10:10">
      <c r="J91" s="6">
        <v>56</v>
      </c>
    </row>
    <row r="92" spans="10:10">
      <c r="J92" s="5">
        <v>57</v>
      </c>
    </row>
    <row r="93" spans="10:10">
      <c r="J93" s="6">
        <v>58</v>
      </c>
    </row>
    <row r="94" spans="10:10">
      <c r="J94" s="6">
        <v>58</v>
      </c>
    </row>
    <row r="95" spans="10:10">
      <c r="J95" s="5">
        <v>59</v>
      </c>
    </row>
    <row r="96" spans="10:10">
      <c r="J96" s="5">
        <v>59</v>
      </c>
    </row>
    <row r="97" spans="10:10">
      <c r="J97" s="5">
        <v>60</v>
      </c>
    </row>
    <row r="98" spans="10:10">
      <c r="J98" s="5">
        <v>60</v>
      </c>
    </row>
    <row r="99" spans="10:10">
      <c r="J99" s="5">
        <v>61</v>
      </c>
    </row>
    <row r="100" spans="10:11">
      <c r="J100" s="5">
        <v>64</v>
      </c>
      <c r="K100">
        <f>J100-2</f>
        <v>62</v>
      </c>
    </row>
    <row r="101" spans="10:11">
      <c r="J101" s="5">
        <v>65</v>
      </c>
      <c r="K101">
        <f t="shared" ref="K101:K113" si="3">J101-2</f>
        <v>63</v>
      </c>
    </row>
    <row r="102" spans="10:11">
      <c r="J102" s="5">
        <v>66</v>
      </c>
      <c r="K102">
        <f t="shared" si="3"/>
        <v>64</v>
      </c>
    </row>
    <row r="103" spans="10:11">
      <c r="J103" s="5">
        <v>67</v>
      </c>
      <c r="K103">
        <f t="shared" si="3"/>
        <v>65</v>
      </c>
    </row>
    <row r="104" spans="10:11">
      <c r="J104" s="5">
        <v>67</v>
      </c>
      <c r="K104">
        <f t="shared" si="3"/>
        <v>65</v>
      </c>
    </row>
    <row r="105" spans="10:11">
      <c r="J105" s="6">
        <v>68</v>
      </c>
      <c r="K105">
        <f t="shared" si="3"/>
        <v>66</v>
      </c>
    </row>
    <row r="106" spans="10:11">
      <c r="J106" s="5">
        <v>69</v>
      </c>
      <c r="K106">
        <f t="shared" si="3"/>
        <v>67</v>
      </c>
    </row>
    <row r="107" spans="10:11">
      <c r="J107" s="5">
        <v>70</v>
      </c>
      <c r="K107">
        <f t="shared" si="3"/>
        <v>68</v>
      </c>
    </row>
    <row r="108" spans="10:11">
      <c r="J108" s="5">
        <v>71</v>
      </c>
      <c r="K108">
        <f t="shared" si="3"/>
        <v>69</v>
      </c>
    </row>
    <row r="109" spans="10:11">
      <c r="J109" s="5">
        <v>72</v>
      </c>
      <c r="K109">
        <f t="shared" si="3"/>
        <v>70</v>
      </c>
    </row>
    <row r="110" spans="10:11">
      <c r="J110" s="5">
        <v>72</v>
      </c>
      <c r="K110">
        <f t="shared" si="3"/>
        <v>70</v>
      </c>
    </row>
    <row r="111" spans="10:11">
      <c r="J111" s="5">
        <v>73</v>
      </c>
      <c r="K111">
        <f t="shared" si="3"/>
        <v>71</v>
      </c>
    </row>
    <row r="112" spans="10:11">
      <c r="J112" s="5">
        <v>74</v>
      </c>
      <c r="K112">
        <f t="shared" si="3"/>
        <v>72</v>
      </c>
    </row>
    <row r="113" spans="10:11">
      <c r="J113" s="5">
        <v>75</v>
      </c>
      <c r="K113">
        <f t="shared" si="3"/>
        <v>73</v>
      </c>
    </row>
    <row r="114" spans="10:11">
      <c r="J114" s="5">
        <v>77</v>
      </c>
      <c r="K114">
        <f>J114-3</f>
        <v>74</v>
      </c>
    </row>
    <row r="115" spans="10:11">
      <c r="J115" s="5">
        <v>78</v>
      </c>
      <c r="K115">
        <f t="shared" ref="K115:K118" si="4">J115-3</f>
        <v>75</v>
      </c>
    </row>
    <row r="116" spans="10:11">
      <c r="J116" s="5">
        <v>79</v>
      </c>
      <c r="K116">
        <f t="shared" si="4"/>
        <v>76</v>
      </c>
    </row>
    <row r="117" spans="10:11">
      <c r="J117" s="5">
        <v>80</v>
      </c>
      <c r="K117">
        <f t="shared" si="4"/>
        <v>77</v>
      </c>
    </row>
    <row r="118" spans="10:11">
      <c r="J118" s="5">
        <v>81</v>
      </c>
      <c r="K118">
        <f t="shared" si="4"/>
        <v>78</v>
      </c>
    </row>
    <row r="119" spans="10:11">
      <c r="J119" s="5">
        <v>83</v>
      </c>
      <c r="K119">
        <f>J119-4</f>
        <v>79</v>
      </c>
    </row>
    <row r="120" spans="10:11">
      <c r="J120" s="5">
        <v>84</v>
      </c>
      <c r="K120">
        <f t="shared" ref="K120:K126" si="5">J120-4</f>
        <v>80</v>
      </c>
    </row>
    <row r="121" spans="10:11">
      <c r="J121" s="5">
        <v>85</v>
      </c>
      <c r="K121">
        <f t="shared" si="5"/>
        <v>81</v>
      </c>
    </row>
    <row r="122" spans="10:11">
      <c r="J122" s="5">
        <v>86</v>
      </c>
      <c r="K122">
        <f t="shared" si="5"/>
        <v>82</v>
      </c>
    </row>
    <row r="123" spans="10:11">
      <c r="J123" s="5">
        <v>87</v>
      </c>
      <c r="K123">
        <f t="shared" si="5"/>
        <v>83</v>
      </c>
    </row>
    <row r="124" spans="10:11">
      <c r="J124" s="5">
        <v>88</v>
      </c>
      <c r="K124">
        <f t="shared" si="5"/>
        <v>84</v>
      </c>
    </row>
    <row r="125" spans="10:11">
      <c r="J125" s="5">
        <v>89</v>
      </c>
      <c r="K125">
        <f t="shared" si="5"/>
        <v>85</v>
      </c>
    </row>
    <row r="126" spans="10:11">
      <c r="J126" s="5">
        <v>90</v>
      </c>
      <c r="K126">
        <f t="shared" si="5"/>
        <v>86</v>
      </c>
    </row>
    <row r="127" spans="10:11">
      <c r="J127" s="5">
        <v>92</v>
      </c>
      <c r="K127">
        <f>J127-5</f>
        <v>87</v>
      </c>
    </row>
    <row r="128" spans="10:11">
      <c r="J128" s="5">
        <v>94</v>
      </c>
      <c r="K128">
        <f>J128-6</f>
        <v>88</v>
      </c>
    </row>
    <row r="129" spans="10:11">
      <c r="J129" s="5">
        <v>96</v>
      </c>
      <c r="K129">
        <f>J129-7</f>
        <v>89</v>
      </c>
    </row>
    <row r="130" spans="10:11">
      <c r="J130" s="5">
        <v>97</v>
      </c>
      <c r="K130">
        <f t="shared" ref="K130:K134" si="6">J130-7</f>
        <v>90</v>
      </c>
    </row>
    <row r="131" spans="10:11">
      <c r="J131" s="5">
        <v>98</v>
      </c>
      <c r="K131">
        <f t="shared" si="6"/>
        <v>91</v>
      </c>
    </row>
    <row r="132" spans="10:11">
      <c r="J132" s="5">
        <v>99</v>
      </c>
      <c r="K132">
        <f t="shared" si="6"/>
        <v>92</v>
      </c>
    </row>
    <row r="133" spans="10:11">
      <c r="J133" s="7">
        <v>100</v>
      </c>
      <c r="K133">
        <f t="shared" si="6"/>
        <v>93</v>
      </c>
    </row>
    <row r="134" spans="10:11">
      <c r="J134" s="7">
        <v>101</v>
      </c>
      <c r="K134">
        <f t="shared" si="6"/>
        <v>94</v>
      </c>
    </row>
    <row r="135" spans="10:11">
      <c r="J135" s="7">
        <v>103</v>
      </c>
      <c r="K135">
        <f>J135-8</f>
        <v>95</v>
      </c>
    </row>
    <row r="136" spans="10:11">
      <c r="J136" s="7">
        <v>104</v>
      </c>
      <c r="K136">
        <f t="shared" ref="K136:K199" si="7">J136-8</f>
        <v>96</v>
      </c>
    </row>
    <row r="137" spans="10:11">
      <c r="J137" s="7">
        <v>105</v>
      </c>
      <c r="K137">
        <f t="shared" si="7"/>
        <v>97</v>
      </c>
    </row>
    <row r="138" spans="10:11">
      <c r="J138" s="7">
        <v>106</v>
      </c>
      <c r="K138">
        <f t="shared" si="7"/>
        <v>98</v>
      </c>
    </row>
    <row r="139" spans="10:11">
      <c r="J139" s="7">
        <v>106</v>
      </c>
      <c r="K139">
        <f t="shared" si="7"/>
        <v>98</v>
      </c>
    </row>
    <row r="140" spans="10:11">
      <c r="J140" s="7">
        <v>107</v>
      </c>
      <c r="K140">
        <f t="shared" si="7"/>
        <v>99</v>
      </c>
    </row>
    <row r="141" spans="10:11">
      <c r="J141" s="7">
        <v>108</v>
      </c>
      <c r="K141">
        <f t="shared" si="7"/>
        <v>100</v>
      </c>
    </row>
    <row r="142" spans="10:11">
      <c r="J142" s="7">
        <v>109</v>
      </c>
      <c r="K142">
        <f t="shared" si="7"/>
        <v>101</v>
      </c>
    </row>
    <row r="143" spans="10:11">
      <c r="J143" s="7">
        <v>110</v>
      </c>
      <c r="K143">
        <f t="shared" si="7"/>
        <v>102</v>
      </c>
    </row>
    <row r="144" spans="10:11">
      <c r="J144" s="7">
        <v>111</v>
      </c>
      <c r="K144">
        <f t="shared" si="7"/>
        <v>103</v>
      </c>
    </row>
    <row r="145" spans="10:11">
      <c r="J145" s="8">
        <v>112</v>
      </c>
      <c r="K145">
        <f t="shared" si="7"/>
        <v>104</v>
      </c>
    </row>
    <row r="146" spans="10:11">
      <c r="J146" s="8">
        <v>113</v>
      </c>
      <c r="K146">
        <f t="shared" si="7"/>
        <v>105</v>
      </c>
    </row>
    <row r="147" spans="10:11">
      <c r="J147" s="8">
        <v>114</v>
      </c>
      <c r="K147">
        <f t="shared" si="7"/>
        <v>106</v>
      </c>
    </row>
    <row r="148" spans="10:11">
      <c r="J148" s="5">
        <v>115</v>
      </c>
      <c r="K148">
        <f t="shared" si="7"/>
        <v>107</v>
      </c>
    </row>
    <row r="149" spans="10:11">
      <c r="J149" s="5">
        <v>115</v>
      </c>
      <c r="K149">
        <f t="shared" si="7"/>
        <v>107</v>
      </c>
    </row>
    <row r="150" spans="10:11">
      <c r="J150" s="5">
        <v>115</v>
      </c>
      <c r="K150">
        <f t="shared" si="7"/>
        <v>107</v>
      </c>
    </row>
    <row r="151" spans="10:11">
      <c r="J151" s="5">
        <v>115</v>
      </c>
      <c r="K151">
        <f t="shared" si="7"/>
        <v>107</v>
      </c>
    </row>
    <row r="152" spans="10:11">
      <c r="J152" s="5">
        <v>115</v>
      </c>
      <c r="K152">
        <f t="shared" si="7"/>
        <v>107</v>
      </c>
    </row>
    <row r="153" spans="10:11">
      <c r="J153" s="5">
        <v>115</v>
      </c>
      <c r="K153">
        <f t="shared" si="7"/>
        <v>107</v>
      </c>
    </row>
    <row r="154" spans="10:11">
      <c r="J154" s="5">
        <v>116</v>
      </c>
      <c r="K154">
        <f t="shared" si="7"/>
        <v>108</v>
      </c>
    </row>
    <row r="155" spans="10:11">
      <c r="J155" s="5">
        <v>116</v>
      </c>
      <c r="K155">
        <f t="shared" si="7"/>
        <v>108</v>
      </c>
    </row>
    <row r="156" spans="10:11">
      <c r="J156" s="5">
        <v>116</v>
      </c>
      <c r="K156">
        <f t="shared" si="7"/>
        <v>108</v>
      </c>
    </row>
    <row r="157" spans="10:11">
      <c r="J157" s="5">
        <v>116</v>
      </c>
      <c r="K157">
        <f t="shared" si="7"/>
        <v>108</v>
      </c>
    </row>
    <row r="158" spans="10:11">
      <c r="J158" s="5">
        <v>116</v>
      </c>
      <c r="K158">
        <f t="shared" si="7"/>
        <v>108</v>
      </c>
    </row>
    <row r="159" spans="10:11">
      <c r="J159" s="5">
        <v>116</v>
      </c>
      <c r="K159">
        <f t="shared" si="7"/>
        <v>108</v>
      </c>
    </row>
    <row r="160" spans="10:11">
      <c r="J160" s="5">
        <v>116</v>
      </c>
      <c r="K160">
        <f t="shared" si="7"/>
        <v>108</v>
      </c>
    </row>
    <row r="161" spans="10:11">
      <c r="J161" s="5">
        <v>116</v>
      </c>
      <c r="K161">
        <f t="shared" si="7"/>
        <v>108</v>
      </c>
    </row>
    <row r="162" spans="10:11">
      <c r="J162" s="5">
        <v>117</v>
      </c>
      <c r="K162">
        <f t="shared" si="7"/>
        <v>109</v>
      </c>
    </row>
    <row r="163" spans="10:11">
      <c r="J163" s="5">
        <v>118</v>
      </c>
      <c r="K163">
        <f t="shared" si="7"/>
        <v>110</v>
      </c>
    </row>
    <row r="164" spans="10:11">
      <c r="J164" s="5">
        <v>119</v>
      </c>
      <c r="K164">
        <f t="shared" si="7"/>
        <v>111</v>
      </c>
    </row>
    <row r="165" spans="10:11">
      <c r="J165" s="5">
        <v>119</v>
      </c>
      <c r="K165">
        <f t="shared" si="7"/>
        <v>111</v>
      </c>
    </row>
    <row r="166" spans="10:11">
      <c r="J166" s="5">
        <v>119</v>
      </c>
      <c r="K166">
        <f t="shared" si="7"/>
        <v>111</v>
      </c>
    </row>
    <row r="167" spans="10:11">
      <c r="J167" s="5">
        <v>119</v>
      </c>
      <c r="K167">
        <f t="shared" si="7"/>
        <v>111</v>
      </c>
    </row>
    <row r="168" spans="10:11">
      <c r="J168" s="5">
        <v>120</v>
      </c>
      <c r="K168">
        <f t="shared" si="7"/>
        <v>112</v>
      </c>
    </row>
    <row r="169" spans="10:11">
      <c r="J169" s="5">
        <v>121</v>
      </c>
      <c r="K169">
        <f t="shared" si="7"/>
        <v>113</v>
      </c>
    </row>
    <row r="170" spans="10:11">
      <c r="J170" s="5">
        <v>122</v>
      </c>
      <c r="K170">
        <f t="shared" si="7"/>
        <v>114</v>
      </c>
    </row>
    <row r="171" spans="10:11">
      <c r="J171" s="5">
        <v>123</v>
      </c>
      <c r="K171">
        <f t="shared" si="7"/>
        <v>115</v>
      </c>
    </row>
    <row r="172" spans="10:11">
      <c r="J172" s="5">
        <v>123</v>
      </c>
      <c r="K172">
        <f t="shared" si="7"/>
        <v>115</v>
      </c>
    </row>
    <row r="173" spans="10:11">
      <c r="J173" s="5">
        <v>123</v>
      </c>
      <c r="K173">
        <f t="shared" si="7"/>
        <v>115</v>
      </c>
    </row>
    <row r="174" spans="10:11">
      <c r="J174" s="5">
        <v>123</v>
      </c>
      <c r="K174">
        <f t="shared" si="7"/>
        <v>115</v>
      </c>
    </row>
    <row r="175" spans="10:11">
      <c r="J175" s="5">
        <v>123</v>
      </c>
      <c r="K175">
        <f t="shared" si="7"/>
        <v>115</v>
      </c>
    </row>
    <row r="176" spans="10:11">
      <c r="J176" s="5">
        <v>123</v>
      </c>
      <c r="K176">
        <f t="shared" si="7"/>
        <v>115</v>
      </c>
    </row>
    <row r="177" spans="10:11">
      <c r="J177" s="5">
        <v>123</v>
      </c>
      <c r="K177">
        <f t="shared" si="7"/>
        <v>115</v>
      </c>
    </row>
    <row r="178" spans="10:11">
      <c r="J178" s="5">
        <v>123</v>
      </c>
      <c r="K178">
        <f t="shared" si="7"/>
        <v>115</v>
      </c>
    </row>
    <row r="179" spans="10:11">
      <c r="J179" s="5">
        <v>123</v>
      </c>
      <c r="K179">
        <f t="shared" si="7"/>
        <v>115</v>
      </c>
    </row>
    <row r="180" spans="10:11">
      <c r="J180" s="5">
        <v>123</v>
      </c>
      <c r="K180">
        <f t="shared" si="7"/>
        <v>115</v>
      </c>
    </row>
    <row r="181" spans="10:11">
      <c r="J181" s="5">
        <v>123</v>
      </c>
      <c r="K181">
        <f t="shared" si="7"/>
        <v>115</v>
      </c>
    </row>
    <row r="182" spans="10:11">
      <c r="J182" s="5">
        <v>124</v>
      </c>
      <c r="K182">
        <f t="shared" si="7"/>
        <v>116</v>
      </c>
    </row>
    <row r="183" spans="10:11">
      <c r="J183" s="5">
        <v>125</v>
      </c>
      <c r="K183">
        <f t="shared" si="7"/>
        <v>117</v>
      </c>
    </row>
    <row r="184" spans="10:11">
      <c r="J184" s="5">
        <v>126</v>
      </c>
      <c r="K184">
        <f t="shared" si="7"/>
        <v>118</v>
      </c>
    </row>
    <row r="185" spans="10:11">
      <c r="J185" s="5">
        <v>127</v>
      </c>
      <c r="K185">
        <f t="shared" si="7"/>
        <v>119</v>
      </c>
    </row>
    <row r="186" spans="10:11">
      <c r="J186" s="5">
        <v>128</v>
      </c>
      <c r="K186">
        <f t="shared" si="7"/>
        <v>120</v>
      </c>
    </row>
    <row r="187" spans="10:11">
      <c r="J187" s="5">
        <v>129</v>
      </c>
      <c r="K187">
        <f t="shared" si="7"/>
        <v>121</v>
      </c>
    </row>
    <row r="188" spans="10:11">
      <c r="J188" s="5">
        <v>130</v>
      </c>
      <c r="K188">
        <f t="shared" si="7"/>
        <v>122</v>
      </c>
    </row>
    <row r="189" spans="10:11">
      <c r="J189" s="5">
        <v>131</v>
      </c>
      <c r="K189">
        <f t="shared" si="7"/>
        <v>123</v>
      </c>
    </row>
    <row r="190" spans="10:11">
      <c r="J190" s="5">
        <v>132</v>
      </c>
      <c r="K190">
        <f t="shared" si="7"/>
        <v>124</v>
      </c>
    </row>
    <row r="191" spans="10:11">
      <c r="J191" s="5">
        <v>133</v>
      </c>
      <c r="K191">
        <f t="shared" si="7"/>
        <v>125</v>
      </c>
    </row>
    <row r="192" spans="10:11">
      <c r="J192" s="5">
        <v>134</v>
      </c>
      <c r="K192">
        <f t="shared" si="7"/>
        <v>126</v>
      </c>
    </row>
    <row r="193" spans="10:11">
      <c r="J193" s="5">
        <v>135</v>
      </c>
      <c r="K193">
        <f t="shared" si="7"/>
        <v>127</v>
      </c>
    </row>
    <row r="194" spans="10:11">
      <c r="J194" s="5">
        <v>136</v>
      </c>
      <c r="K194">
        <f t="shared" si="7"/>
        <v>128</v>
      </c>
    </row>
    <row r="195" spans="10:11">
      <c r="J195" s="5">
        <v>137</v>
      </c>
      <c r="K195">
        <f t="shared" si="7"/>
        <v>129</v>
      </c>
    </row>
    <row r="196" spans="10:11">
      <c r="J196" s="5">
        <v>138</v>
      </c>
      <c r="K196">
        <f t="shared" si="7"/>
        <v>130</v>
      </c>
    </row>
    <row r="197" spans="10:11">
      <c r="J197" s="5">
        <v>139</v>
      </c>
      <c r="K197">
        <f t="shared" si="7"/>
        <v>131</v>
      </c>
    </row>
    <row r="198" spans="10:11">
      <c r="J198" s="5">
        <v>140</v>
      </c>
      <c r="K198">
        <f t="shared" si="7"/>
        <v>132</v>
      </c>
    </row>
    <row r="199" spans="10:11">
      <c r="J199" s="5">
        <v>140</v>
      </c>
      <c r="K199">
        <f t="shared" si="7"/>
        <v>132</v>
      </c>
    </row>
    <row r="200" spans="10:11">
      <c r="J200" s="5">
        <v>141</v>
      </c>
      <c r="K200">
        <f t="shared" ref="K200:K231" si="8">J200-8</f>
        <v>133</v>
      </c>
    </row>
    <row r="201" spans="10:11">
      <c r="J201" s="5">
        <v>141</v>
      </c>
      <c r="K201">
        <f t="shared" si="8"/>
        <v>133</v>
      </c>
    </row>
    <row r="202" spans="10:11">
      <c r="J202" s="5">
        <v>141</v>
      </c>
      <c r="K202">
        <f t="shared" si="8"/>
        <v>133</v>
      </c>
    </row>
    <row r="203" spans="10:11">
      <c r="J203" s="5">
        <v>141</v>
      </c>
      <c r="K203">
        <f t="shared" si="8"/>
        <v>133</v>
      </c>
    </row>
    <row r="204" spans="10:11">
      <c r="J204" s="5">
        <v>142</v>
      </c>
      <c r="K204">
        <f t="shared" si="8"/>
        <v>134</v>
      </c>
    </row>
    <row r="205" spans="10:11">
      <c r="J205" s="5">
        <v>142</v>
      </c>
      <c r="K205">
        <f t="shared" si="8"/>
        <v>134</v>
      </c>
    </row>
    <row r="206" spans="10:11">
      <c r="J206" s="5">
        <v>142</v>
      </c>
      <c r="K206">
        <f t="shared" si="8"/>
        <v>134</v>
      </c>
    </row>
    <row r="207" spans="10:11">
      <c r="J207" s="5">
        <v>142</v>
      </c>
      <c r="K207">
        <f t="shared" si="8"/>
        <v>134</v>
      </c>
    </row>
    <row r="208" spans="10:11">
      <c r="J208" s="5">
        <v>143</v>
      </c>
      <c r="K208">
        <f t="shared" si="8"/>
        <v>135</v>
      </c>
    </row>
    <row r="209" spans="10:11">
      <c r="J209" s="5">
        <v>144</v>
      </c>
      <c r="K209">
        <f t="shared" si="8"/>
        <v>136</v>
      </c>
    </row>
    <row r="210" spans="10:11">
      <c r="J210" s="5">
        <v>145</v>
      </c>
      <c r="K210">
        <f t="shared" si="8"/>
        <v>137</v>
      </c>
    </row>
    <row r="211" spans="10:11">
      <c r="J211" s="5">
        <v>146</v>
      </c>
      <c r="K211">
        <f t="shared" si="8"/>
        <v>138</v>
      </c>
    </row>
    <row r="212" spans="10:11">
      <c r="J212" s="5">
        <v>147</v>
      </c>
      <c r="K212">
        <f t="shared" si="8"/>
        <v>139</v>
      </c>
    </row>
    <row r="213" spans="10:11">
      <c r="J213" s="5">
        <v>148</v>
      </c>
      <c r="K213">
        <f t="shared" si="8"/>
        <v>140</v>
      </c>
    </row>
    <row r="214" spans="10:11">
      <c r="J214" s="5">
        <v>149</v>
      </c>
      <c r="K214">
        <f t="shared" si="8"/>
        <v>141</v>
      </c>
    </row>
    <row r="215" spans="10:11">
      <c r="J215" s="5">
        <v>150</v>
      </c>
      <c r="K215">
        <f t="shared" si="8"/>
        <v>142</v>
      </c>
    </row>
    <row r="216" spans="10:11">
      <c r="J216" s="5">
        <v>151</v>
      </c>
      <c r="K216">
        <f t="shared" si="8"/>
        <v>143</v>
      </c>
    </row>
    <row r="217" spans="10:11">
      <c r="J217" s="5">
        <v>152</v>
      </c>
      <c r="K217">
        <f t="shared" si="8"/>
        <v>144</v>
      </c>
    </row>
    <row r="218" spans="10:11">
      <c r="J218" s="5">
        <v>153</v>
      </c>
      <c r="K218">
        <f t="shared" si="8"/>
        <v>145</v>
      </c>
    </row>
    <row r="219" spans="10:11">
      <c r="J219" s="5">
        <v>154</v>
      </c>
      <c r="K219">
        <f t="shared" si="8"/>
        <v>146</v>
      </c>
    </row>
    <row r="220" spans="10:11">
      <c r="J220" s="5">
        <v>154</v>
      </c>
      <c r="K220">
        <f t="shared" si="8"/>
        <v>146</v>
      </c>
    </row>
    <row r="221" spans="10:11">
      <c r="J221" s="5">
        <v>155</v>
      </c>
      <c r="K221">
        <f t="shared" si="8"/>
        <v>147</v>
      </c>
    </row>
    <row r="222" spans="10:11">
      <c r="J222" s="5">
        <v>155</v>
      </c>
      <c r="K222">
        <f t="shared" si="8"/>
        <v>147</v>
      </c>
    </row>
    <row r="223" spans="10:11">
      <c r="J223" s="5">
        <v>155</v>
      </c>
      <c r="K223">
        <f t="shared" si="8"/>
        <v>147</v>
      </c>
    </row>
    <row r="224" spans="10:11">
      <c r="J224" s="5">
        <v>156</v>
      </c>
      <c r="K224">
        <f t="shared" si="8"/>
        <v>148</v>
      </c>
    </row>
    <row r="225" spans="10:11">
      <c r="J225" s="5">
        <v>156</v>
      </c>
      <c r="K225">
        <f t="shared" si="8"/>
        <v>148</v>
      </c>
    </row>
    <row r="226" spans="10:11">
      <c r="J226" s="5">
        <v>156</v>
      </c>
      <c r="K226">
        <f t="shared" si="8"/>
        <v>148</v>
      </c>
    </row>
    <row r="227" spans="10:11">
      <c r="J227" s="5">
        <v>157</v>
      </c>
      <c r="K227">
        <f t="shared" si="8"/>
        <v>149</v>
      </c>
    </row>
    <row r="228" spans="10:11">
      <c r="J228" s="5">
        <v>158</v>
      </c>
      <c r="K228">
        <f t="shared" si="8"/>
        <v>150</v>
      </c>
    </row>
    <row r="229" spans="10:11">
      <c r="J229" s="5">
        <v>159</v>
      </c>
      <c r="K229">
        <f t="shared" si="8"/>
        <v>151</v>
      </c>
    </row>
    <row r="230" spans="10:11">
      <c r="J230" s="5">
        <v>160</v>
      </c>
      <c r="K230">
        <f t="shared" si="8"/>
        <v>152</v>
      </c>
    </row>
    <row r="231" spans="10:11">
      <c r="J231" s="5">
        <v>161</v>
      </c>
      <c r="K231">
        <f t="shared" si="8"/>
        <v>153</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2019-02-25T12:04:00Z</dcterms:created>
  <cp:lastPrinted>2019-05-10T01:42:00Z</cp:lastPrinted>
  <dcterms:modified xsi:type="dcterms:W3CDTF">2021-04-14T03:12:54Z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932B188264454502930755440185CE19</vt:lpwstr>
  </property>
</Properties>
</file>