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<sst xmlns="http://schemas.openxmlformats.org/spreadsheetml/2006/main" count="77" uniqueCount="76">
  <si>
    <t>2020年一般公共预算县对下专项转移支付分项目情况表</t>
  </si>
  <si>
    <t>单位：万元</t>
  </si>
  <si>
    <t>项目名称</t>
  </si>
  <si>
    <t>金额</t>
  </si>
  <si>
    <t>合  计</t>
  </si>
  <si>
    <t xml:space="preserve">  一般公共服务支出</t>
  </si>
  <si>
    <t>招商引资扶持</t>
  </si>
  <si>
    <t>少数民族地区补助</t>
  </si>
  <si>
    <t>2019年选派干部生活补助</t>
  </si>
  <si>
    <t xml:space="preserve">  国防支出</t>
  </si>
  <si>
    <t>东郭苇场武装部资金</t>
  </si>
  <si>
    <t xml:space="preserve">  文化旅游体育与传媒支出</t>
  </si>
  <si>
    <t>体育场所基础设施建设</t>
  </si>
  <si>
    <t xml:space="preserve">  社会保障和就业支出</t>
  </si>
  <si>
    <t>社区人员及办公经费补贴专项补助</t>
  </si>
  <si>
    <t>补发离休人员工资</t>
  </si>
  <si>
    <t>遗属补助及抚恤金等</t>
  </si>
  <si>
    <t>丧葬费及死亡抚恤等</t>
  </si>
  <si>
    <t xml:space="preserve">  卫生健康支出</t>
  </si>
  <si>
    <t>东郭中心卫生院维修改造款</t>
  </si>
  <si>
    <t xml:space="preserve">  城乡社区支出</t>
  </si>
  <si>
    <t>小城镇建设等支出</t>
  </si>
  <si>
    <t xml:space="preserve">  农林水支出</t>
  </si>
  <si>
    <t>生猪扑杀</t>
  </si>
  <si>
    <t>农业资源保护修复</t>
  </si>
  <si>
    <t>农田建设</t>
  </si>
  <si>
    <t>养殖场关闭补偿等</t>
  </si>
  <si>
    <t>灌区修复重建工程</t>
  </si>
  <si>
    <t>应急防汛等支出</t>
  </si>
  <si>
    <t>农田水利建设</t>
  </si>
  <si>
    <t>农业发展专项</t>
  </si>
  <si>
    <t>农村综合改革转移支付</t>
  </si>
  <si>
    <t>灾害防治及应急管理支出</t>
  </si>
  <si>
    <t>安全生产</t>
  </si>
  <si>
    <t xml:space="preserve">  其他支出</t>
  </si>
  <si>
    <t>基本财力保障</t>
  </si>
  <si>
    <t>中央基建支出</t>
  </si>
  <si>
    <t>宜居乡村建设等</t>
  </si>
  <si>
    <t>2018年农田秋翻深松整地</t>
  </si>
  <si>
    <t>2019年1－6月份村办公经费</t>
  </si>
  <si>
    <t>2019年村人员经费－盘财指改【2019】29－363－886－1367号</t>
  </si>
  <si>
    <t>2019年农村公共服务运行维护机制建设奖补－盘财指改【2019】837</t>
  </si>
  <si>
    <t>2019年市本级年初预算农田水利－盘财指农【2019】1297</t>
  </si>
  <si>
    <t>2019年市本级年初预算农田水利专项经费</t>
  </si>
  <si>
    <t>2019年市本级年初预算农田水利专项经费－盘财指农【2019】1298</t>
  </si>
  <si>
    <t>2019年中央基建投资用于特殊林木培育基地等其他林业基础设施建设－盘财指经【2019】1250－辽财指经【2019】8029</t>
  </si>
  <si>
    <t>2019壮大村集体经济财政奖补－盘财指改【2018】8001－辽财指改【2018】533</t>
  </si>
  <si>
    <t>社工编工资及保险</t>
  </si>
  <si>
    <t>朝鲜村、郎家村总排清淤</t>
  </si>
  <si>
    <t>陈家扶持壮大村集体经济－盘财指农【2019】942－辽财指农【2019】343</t>
  </si>
  <si>
    <t>陈家镇农田水网改造</t>
  </si>
  <si>
    <t>春季水利工程维修改造</t>
  </si>
  <si>
    <t>东郭扶持壮大村集体经济－盘财指农【2019】942－辽财指农【2019】343</t>
  </si>
  <si>
    <t>二夹村维修铺设农田道路</t>
  </si>
  <si>
    <t>非洲猪瘟扑杀补偿</t>
  </si>
  <si>
    <t>扶持壮大村集体经济－盘财指改【2019】931</t>
  </si>
  <si>
    <t>购买办公设备</t>
  </si>
  <si>
    <t>胡家二夹总干衬砌工程</t>
  </si>
  <si>
    <t>胡家扶持壮大村集体经济－盘财指农【2019】942－辽财指农【2019】343</t>
  </si>
  <si>
    <t>解除国营甜水农场青年水库劳动合同补偿</t>
  </si>
  <si>
    <t>美丽乡村示范村建设－盘财指改【2019】931</t>
  </si>
  <si>
    <t>农田道路维修</t>
  </si>
  <si>
    <t>农田上下水网清淤</t>
  </si>
  <si>
    <t>农业股代编项目支出</t>
  </si>
  <si>
    <t>沙岭扶持壮大村集体经济－盘财指农【2019】942－辽财指农【2019】343</t>
  </si>
  <si>
    <t>石新扶持壮大村集体经济－盘财指农【2019】942－辽财指农【2019】343</t>
  </si>
  <si>
    <t>水线清淤及修建农田道路</t>
  </si>
  <si>
    <t>甜水扶持壮大村集体经济－盘财指农【2019】942－辽财指农【2019】343</t>
  </si>
  <si>
    <t>吴家村村路排水及清淤</t>
  </si>
  <si>
    <t>吴家段水网回复及绿化带土方工程用款</t>
  </si>
  <si>
    <t>吴家扶持壮大村集体经济－盘财指农【2019】942－辽财指农【2019】343</t>
  </si>
  <si>
    <t>西三家子河滩地排水治理工程</t>
  </si>
  <si>
    <t>下达2019年7－12月份村办公经费</t>
  </si>
  <si>
    <t>兴润养殖场依法关闭补偿</t>
  </si>
  <si>
    <t>一事一议村内道路建设及美丽乡村示范村建设－－盘财指农【2019】942－辽财指农【2019】343</t>
  </si>
  <si>
    <t>中央财政专项扶贫资金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</si>
</sst>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5" fillId="4" borderId="1" applyNumberFormat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7" fillId="3" borderId="5" applyNumberFormat="0" applyAlignment="0" applyProtection="0"/>
    <xf numFmtId="0" fontId="6" fillId="4" borderId="0" applyNumberFormat="0" applyBorder="0" applyAlignment="0" applyProtection="0"/>
    <xf numFmtId="0" fontId="7" fillId="3" borderId="1" applyNumberFormat="0" applyAlignment="0" applyProtection="0"/>
    <xf numFmtId="0" fontId="11" fillId="9" borderId="6" applyNumberFormat="0" applyAlignment="0" applyProtection="0"/>
    <xf numFmtId="0" fontId="15" fillId="0" borderId="7" applyNumberFormat="0" applyFill="0" applyAlignment="0" applyProtection="0"/>
    <xf numFmtId="0" fontId="6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0" borderId="8" applyNumberFormat="0" applyFill="0" applyAlignment="0" applyProtection="0"/>
    <xf numFmtId="0" fontId="19" fillId="11" borderId="0" applyNumberFormat="0" applyBorder="0" applyAlignment="0" applyProtection="0"/>
    <xf numFmtId="0" fontId="16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6" fillId="16" borderId="0" applyNumberFormat="0" applyBorder="0" applyAlignment="0" applyProtection="0"/>
    <xf numFmtId="0" fontId="3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6" borderId="0" applyNumberFormat="0" applyBorder="0" applyAlignment="0" applyProtection="0"/>
    <xf numFmtId="0" fontId="6" fillId="6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2" width="44.125" style="0" customWidth="1"/>
  </cols>
  <sheetData>
    <row r="1" spans="1:2" ht="27.75" customHeight="1">
      <c r="A1" s="3" t="s">
        <v>0</v>
      </c>
      <c r="B1" s="4"/>
    </row>
    <row r="2" spans="1:2" ht="27.75" customHeight="1">
      <c r="A2" s="5"/>
      <c r="B2" s="6" t="s">
        <v>1</v>
      </c>
    </row>
    <row r="3" spans="1:2" ht="54" customHeight="1">
      <c r="A3" s="7" t="s">
        <v>2</v>
      </c>
      <c r="B3" s="7" t="s">
        <v>3</v>
      </c>
    </row>
    <row r="4" spans="1:2" ht="54" customHeight="1">
      <c r="A4" s="7" t="s">
        <v>4</v>
      </c>
      <c r="B4" s="8">
        <f>B5+B9+B11+B13+B18+B20+B22+B34+B32</f>
        <v>16992.97</v>
      </c>
    </row>
    <row r="5" spans="1:2" ht="54" customHeight="1">
      <c r="A5" s="7" t="s">
        <v>5</v>
      </c>
      <c r="B5" s="9">
        <f>SUM(B6:B8)</f>
        <v>533.8100000000001</v>
      </c>
    </row>
    <row r="6" spans="1:2" ht="54" customHeight="1">
      <c r="A6" s="10" t="s">
        <v>6</v>
      </c>
      <c r="B6" s="7">
        <v>396</v>
      </c>
    </row>
    <row r="7" spans="1:2" ht="54" customHeight="1">
      <c r="A7" s="10" t="s">
        <v>7</v>
      </c>
      <c r="B7" s="7">
        <v>16.3</v>
      </c>
    </row>
    <row r="8" spans="1:2" ht="54" customHeight="1">
      <c r="A8" s="10" t="s">
        <v>8</v>
      </c>
      <c r="B8" s="11">
        <v>121.51</v>
      </c>
    </row>
    <row r="9" spans="1:2" ht="54" customHeight="1">
      <c r="A9" s="7" t="s">
        <v>9</v>
      </c>
      <c r="B9" s="7">
        <f>B10</f>
        <v>5</v>
      </c>
    </row>
    <row r="10" spans="1:2" ht="54" customHeight="1">
      <c r="A10" s="10" t="s">
        <v>10</v>
      </c>
      <c r="B10" s="11">
        <v>5</v>
      </c>
    </row>
    <row r="11" spans="1:2" ht="54" customHeight="1">
      <c r="A11" s="7" t="s">
        <v>11</v>
      </c>
      <c r="B11" s="7">
        <f>B12</f>
        <v>270</v>
      </c>
    </row>
    <row r="12" spans="1:2" ht="54" customHeight="1">
      <c r="A12" s="10" t="s">
        <v>12</v>
      </c>
      <c r="B12" s="11">
        <v>270</v>
      </c>
    </row>
    <row r="13" spans="1:2" ht="54" customHeight="1">
      <c r="A13" s="7" t="s">
        <v>13</v>
      </c>
      <c r="B13" s="7">
        <f>SUM(B14:B17)</f>
        <v>997.78</v>
      </c>
    </row>
    <row r="14" spans="1:2" ht="54" customHeight="1">
      <c r="A14" s="10" t="s">
        <v>14</v>
      </c>
      <c r="B14" s="11">
        <v>610.63</v>
      </c>
    </row>
    <row r="15" spans="1:2" ht="54" customHeight="1">
      <c r="A15" s="10" t="s">
        <v>15</v>
      </c>
      <c r="B15" s="11">
        <v>12.1</v>
      </c>
    </row>
    <row r="16" spans="1:2" ht="54" customHeight="1">
      <c r="A16" s="10" t="s">
        <v>16</v>
      </c>
      <c r="B16" s="11">
        <v>51.13</v>
      </c>
    </row>
    <row r="17" spans="1:2" ht="54" customHeight="1">
      <c r="A17" s="10" t="s">
        <v>17</v>
      </c>
      <c r="B17" s="11">
        <v>323.92</v>
      </c>
    </row>
    <row r="18" spans="1:2" ht="54" customHeight="1">
      <c r="A18" s="7" t="s">
        <v>18</v>
      </c>
      <c r="B18" s="9">
        <f>B19</f>
        <v>25.16</v>
      </c>
    </row>
    <row r="19" spans="1:2" ht="54" customHeight="1">
      <c r="A19" s="10" t="s">
        <v>19</v>
      </c>
      <c r="B19" s="11">
        <v>25.16</v>
      </c>
    </row>
    <row r="20" spans="1:2" ht="54" customHeight="1">
      <c r="A20" s="7" t="s">
        <v>20</v>
      </c>
      <c r="B20" s="9">
        <f>SUM(B21:B21)</f>
        <v>1943.4</v>
      </c>
    </row>
    <row r="21" spans="1:2" ht="54" customHeight="1">
      <c r="A21" s="10" t="s">
        <v>21</v>
      </c>
      <c r="B21" s="11">
        <v>1943.4</v>
      </c>
    </row>
    <row r="22" spans="1:2" ht="54" customHeight="1">
      <c r="A22" s="7" t="s">
        <v>22</v>
      </c>
      <c r="B22" s="9">
        <f>SUM(B23:B31)</f>
        <v>12366.92</v>
      </c>
    </row>
    <row r="23" spans="1:2" ht="54" customHeight="1">
      <c r="A23" s="10" t="s">
        <v>23</v>
      </c>
      <c r="B23" s="11">
        <v>132.27</v>
      </c>
    </row>
    <row r="24" spans="1:2" ht="54" customHeight="1">
      <c r="A24" s="10" t="s">
        <v>24</v>
      </c>
      <c r="B24" s="11">
        <v>111.06</v>
      </c>
    </row>
    <row r="25" spans="1:2" ht="54" customHeight="1">
      <c r="A25" s="10" t="s">
        <v>25</v>
      </c>
      <c r="B25" s="11">
        <v>277.5</v>
      </c>
    </row>
    <row r="26" spans="1:2" ht="54" customHeight="1">
      <c r="A26" s="10" t="s">
        <v>26</v>
      </c>
      <c r="B26" s="11">
        <v>376</v>
      </c>
    </row>
    <row r="27" spans="1:2" ht="54" customHeight="1">
      <c r="A27" s="10" t="s">
        <v>27</v>
      </c>
      <c r="B27" s="11">
        <v>20</v>
      </c>
    </row>
    <row r="28" spans="1:2" ht="54" customHeight="1">
      <c r="A28" s="10" t="s">
        <v>28</v>
      </c>
      <c r="B28" s="11">
        <v>570.06</v>
      </c>
    </row>
    <row r="29" spans="1:2" ht="54" customHeight="1">
      <c r="A29" s="10" t="s">
        <v>29</v>
      </c>
      <c r="B29" s="11">
        <v>479</v>
      </c>
    </row>
    <row r="30" spans="1:2" ht="54" customHeight="1">
      <c r="A30" s="10" t="s">
        <v>30</v>
      </c>
      <c r="B30" s="11">
        <v>250</v>
      </c>
    </row>
    <row r="31" spans="1:2" ht="54" customHeight="1">
      <c r="A31" s="10" t="s">
        <v>31</v>
      </c>
      <c r="B31" s="11">
        <v>10151.03</v>
      </c>
    </row>
    <row r="32" spans="1:2" ht="54" customHeight="1">
      <c r="A32" s="12" t="s">
        <v>32</v>
      </c>
      <c r="B32" s="13">
        <f>B33</f>
        <v>21.9</v>
      </c>
    </row>
    <row r="33" spans="1:2" ht="54" customHeight="1">
      <c r="A33" s="12" t="s">
        <v>33</v>
      </c>
      <c r="B33" s="13">
        <v>21.9</v>
      </c>
    </row>
    <row r="34" spans="1:2" ht="54" customHeight="1">
      <c r="A34" s="7" t="s">
        <v>34</v>
      </c>
      <c r="B34" s="9">
        <f>B35+B36+B37</f>
        <v>829</v>
      </c>
    </row>
    <row r="35" spans="1:2" ht="54" customHeight="1">
      <c r="A35" s="10" t="s">
        <v>35</v>
      </c>
      <c r="B35" s="11">
        <v>260</v>
      </c>
    </row>
    <row r="36" spans="1:2" ht="54" customHeight="1">
      <c r="A36" s="10" t="s">
        <v>36</v>
      </c>
      <c r="B36" s="11">
        <v>536</v>
      </c>
    </row>
    <row r="37" spans="1:2" ht="54" customHeight="1">
      <c r="A37" s="10" t="s">
        <v>37</v>
      </c>
      <c r="B37" s="11">
        <v>33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SheetLayoutView="100" workbookViewId="0" topLeftCell="A25">
      <selection activeCell="A43" sqref="A43"/>
    </sheetView>
  </sheetViews>
  <sheetFormatPr defaultColWidth="9.00390625" defaultRowHeight="14.25"/>
  <cols>
    <col min="1" max="1" width="26.375" style="0" customWidth="1"/>
    <col min="2" max="2" width="22.25390625" style="0" customWidth="1"/>
  </cols>
  <sheetData>
    <row r="1" ht="14.25">
      <c r="B1">
        <f>SUM(B2:B40)</f>
        <v>14036.07</v>
      </c>
    </row>
    <row r="2" spans="1:2" ht="14.25">
      <c r="A2" s="1" t="s">
        <v>38</v>
      </c>
      <c r="B2" s="2">
        <v>166.85</v>
      </c>
    </row>
    <row r="3" spans="1:2" ht="14.25">
      <c r="A3" s="1" t="s">
        <v>39</v>
      </c>
      <c r="B3" s="2">
        <v>284.5</v>
      </c>
    </row>
    <row r="4" spans="1:2" ht="22.5">
      <c r="A4" s="1" t="s">
        <v>40</v>
      </c>
      <c r="B4" s="2">
        <v>1430</v>
      </c>
    </row>
    <row r="5" spans="1:2" ht="22.5">
      <c r="A5" s="1" t="s">
        <v>41</v>
      </c>
      <c r="B5" s="2">
        <v>2625</v>
      </c>
    </row>
    <row r="6" spans="1:2" ht="22.5">
      <c r="A6" s="1" t="s">
        <v>42</v>
      </c>
      <c r="B6" s="2">
        <v>90</v>
      </c>
    </row>
    <row r="7" spans="1:2" ht="22.5">
      <c r="A7" s="1" t="s">
        <v>43</v>
      </c>
      <c r="B7" s="2">
        <v>100</v>
      </c>
    </row>
    <row r="8" spans="1:2" ht="22.5">
      <c r="A8" s="1" t="s">
        <v>44</v>
      </c>
      <c r="B8" s="2">
        <v>90</v>
      </c>
    </row>
    <row r="9" spans="1:2" ht="45">
      <c r="A9" s="1" t="s">
        <v>45</v>
      </c>
      <c r="B9" s="2">
        <v>20</v>
      </c>
    </row>
    <row r="10" spans="1:2" ht="33.75">
      <c r="A10" s="1" t="s">
        <v>46</v>
      </c>
      <c r="B10" s="2">
        <v>1500</v>
      </c>
    </row>
    <row r="11" spans="1:2" ht="33.75">
      <c r="A11" s="1" t="s">
        <v>46</v>
      </c>
      <c r="B11" s="2">
        <v>50</v>
      </c>
    </row>
    <row r="12" spans="1:2" ht="14.25">
      <c r="A12" s="1" t="s">
        <v>47</v>
      </c>
      <c r="B12" s="2">
        <v>2434.23</v>
      </c>
    </row>
    <row r="13" spans="1:2" ht="14.25">
      <c r="A13" s="1" t="s">
        <v>48</v>
      </c>
      <c r="B13" s="2">
        <v>21.12</v>
      </c>
    </row>
    <row r="14" spans="1:2" ht="22.5">
      <c r="A14" s="1" t="s">
        <v>49</v>
      </c>
      <c r="B14" s="2">
        <v>80</v>
      </c>
    </row>
    <row r="15" spans="1:2" ht="14.25">
      <c r="A15" s="1" t="s">
        <v>50</v>
      </c>
      <c r="B15" s="2">
        <v>50</v>
      </c>
    </row>
    <row r="16" spans="1:2" ht="14.25">
      <c r="A16" s="1" t="s">
        <v>51</v>
      </c>
      <c r="B16" s="2">
        <v>51</v>
      </c>
    </row>
    <row r="17" spans="1:2" ht="22.5">
      <c r="A17" s="1" t="s">
        <v>52</v>
      </c>
      <c r="B17" s="2">
        <v>40</v>
      </c>
    </row>
    <row r="18" spans="1:2" ht="14.25">
      <c r="A18" s="1" t="s">
        <v>53</v>
      </c>
      <c r="B18" s="2">
        <v>29</v>
      </c>
    </row>
    <row r="19" spans="1:2" ht="14.25">
      <c r="A19" s="1" t="s">
        <v>54</v>
      </c>
      <c r="B19" s="2">
        <v>1655.01</v>
      </c>
    </row>
    <row r="20" spans="1:2" ht="22.5">
      <c r="A20" s="1" t="s">
        <v>55</v>
      </c>
      <c r="B20" s="2">
        <v>250</v>
      </c>
    </row>
    <row r="21" spans="1:2" ht="14.25">
      <c r="A21" s="1" t="s">
        <v>56</v>
      </c>
      <c r="B21" s="2">
        <v>20.56</v>
      </c>
    </row>
    <row r="22" spans="1:2" ht="14.25">
      <c r="A22" s="1" t="s">
        <v>57</v>
      </c>
      <c r="B22" s="2">
        <v>49</v>
      </c>
    </row>
    <row r="23" spans="1:2" ht="22.5">
      <c r="A23" s="1" t="s">
        <v>58</v>
      </c>
      <c r="B23" s="2">
        <v>160</v>
      </c>
    </row>
    <row r="24" spans="1:2" ht="22.5">
      <c r="A24" s="1" t="s">
        <v>59</v>
      </c>
      <c r="B24" s="2">
        <v>400</v>
      </c>
    </row>
    <row r="25" spans="1:2" ht="22.5">
      <c r="A25" s="1" t="s">
        <v>60</v>
      </c>
      <c r="B25" s="2">
        <v>240</v>
      </c>
    </row>
    <row r="26" spans="1:2" ht="14.25">
      <c r="A26" s="1" t="s">
        <v>61</v>
      </c>
      <c r="B26" s="2">
        <v>11</v>
      </c>
    </row>
    <row r="27" spans="1:2" ht="14.25">
      <c r="A27" s="1" t="s">
        <v>62</v>
      </c>
      <c r="B27" s="2">
        <v>17</v>
      </c>
    </row>
    <row r="28" spans="1:2" ht="14.25">
      <c r="A28" s="1" t="s">
        <v>63</v>
      </c>
      <c r="B28" s="2">
        <v>9</v>
      </c>
    </row>
    <row r="29" spans="1:2" ht="22.5">
      <c r="A29" s="1" t="s">
        <v>64</v>
      </c>
      <c r="B29" s="2">
        <v>120</v>
      </c>
    </row>
    <row r="30" spans="1:2" ht="22.5">
      <c r="A30" s="1" t="s">
        <v>65</v>
      </c>
      <c r="B30" s="2">
        <v>40</v>
      </c>
    </row>
    <row r="31" spans="1:2" ht="14.25">
      <c r="A31" s="1" t="s">
        <v>66</v>
      </c>
      <c r="B31" s="2">
        <v>50</v>
      </c>
    </row>
    <row r="32" spans="1:2" ht="22.5">
      <c r="A32" s="1" t="s">
        <v>67</v>
      </c>
      <c r="B32" s="2">
        <v>120</v>
      </c>
    </row>
    <row r="33" spans="1:2" ht="14.25">
      <c r="A33" s="1" t="s">
        <v>68</v>
      </c>
      <c r="B33" s="2">
        <v>25</v>
      </c>
    </row>
    <row r="34" spans="1:2" ht="14.25">
      <c r="A34" s="1" t="s">
        <v>69</v>
      </c>
      <c r="B34" s="2">
        <v>272</v>
      </c>
    </row>
    <row r="35" spans="1:2" ht="22.5">
      <c r="A35" s="1" t="s">
        <v>70</v>
      </c>
      <c r="B35" s="2">
        <v>40</v>
      </c>
    </row>
    <row r="36" spans="1:2" ht="14.25">
      <c r="A36" s="1" t="s">
        <v>71</v>
      </c>
      <c r="B36" s="2">
        <v>36.3</v>
      </c>
    </row>
    <row r="37" spans="1:2" ht="14.25">
      <c r="A37" s="1" t="s">
        <v>72</v>
      </c>
      <c r="B37" s="2">
        <v>577.5</v>
      </c>
    </row>
    <row r="38" spans="1:2" ht="14.25">
      <c r="A38" s="1" t="s">
        <v>73</v>
      </c>
      <c r="B38" s="2">
        <v>141</v>
      </c>
    </row>
    <row r="39" spans="1:2" ht="33.75">
      <c r="A39" s="1" t="s">
        <v>74</v>
      </c>
      <c r="B39" s="2">
        <v>560</v>
      </c>
    </row>
    <row r="40" spans="1:2" ht="14.25">
      <c r="A40" s="1" t="s">
        <v>75</v>
      </c>
      <c r="B40" s="2">
        <v>181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2021-09-30T07:22:31Z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I">
    <vt:lpwstr>BC0676D83775498D97A5F7BB5A053365</vt:lpwstr>
  </property>
</Properties>
</file>