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05" windowWidth="12765" windowHeight="5715" tabRatio="941" firstSheet="4" activeTab="4"/>
  </bookViews>
  <sheets>
    <sheet name="表皮" sheetId="38" r:id="rId1"/>
    <sheet name="2018全区收" sheetId="1" r:id="rId2"/>
    <sheet name="2018全区支" sheetId="2" r:id="rId3"/>
    <sheet name="2018全区基金收" sheetId="4" r:id="rId4"/>
    <sheet name="19经济分类" sheetId="37" r:id="rId5"/>
  </sheets>
  <definedNames>
    <definedName name="_xlnm.Print_Titles" localSheetId="4">'19经济分类'!$1:$5</definedName>
  </definedNames>
  <calcPr calcId="124519" fullCalcOnLoad="1"/>
</workbook>
</file>

<file path=xl/calcChain.xml><?xml version="1.0" encoding="utf-8"?>
<calcChain xmlns="http://schemas.openxmlformats.org/spreadsheetml/2006/main">
  <c r="E19" i="2"/>
  <c r="E20"/>
  <c r="E21"/>
  <c r="E22"/>
  <c r="E23"/>
  <c r="E24"/>
  <c r="E25"/>
  <c r="E26"/>
  <c r="E27"/>
  <c r="D20"/>
  <c r="D21"/>
  <c r="D22"/>
  <c r="D23"/>
  <c r="D24"/>
  <c r="D25"/>
  <c r="D26"/>
  <c r="D27"/>
  <c r="C39" i="1"/>
  <c r="C6" i="2"/>
  <c r="C35"/>
  <c r="E8" i="1"/>
  <c r="E9"/>
  <c r="E10"/>
  <c r="E11"/>
  <c r="E12"/>
  <c r="E13"/>
  <c r="E14"/>
  <c r="E15"/>
  <c r="E16"/>
  <c r="E17"/>
  <c r="E18"/>
  <c r="E20"/>
  <c r="E23"/>
  <c r="E24"/>
  <c r="E25"/>
  <c r="E26"/>
  <c r="E28"/>
  <c r="E31"/>
  <c r="D7"/>
  <c r="D8"/>
  <c r="D9"/>
  <c r="D10"/>
  <c r="D11"/>
  <c r="D12"/>
  <c r="D13"/>
  <c r="D14"/>
  <c r="D15"/>
  <c r="D16"/>
  <c r="D17"/>
  <c r="D18"/>
  <c r="D19"/>
  <c r="D20"/>
  <c r="D21"/>
  <c r="D23"/>
  <c r="D24"/>
  <c r="D25"/>
  <c r="D26"/>
  <c r="D27"/>
  <c r="D28"/>
  <c r="D29"/>
  <c r="D30"/>
  <c r="D31"/>
  <c r="B6" i="4"/>
  <c r="C7" i="1"/>
  <c r="E7"/>
  <c r="C22"/>
  <c r="B6" i="2"/>
  <c r="B22" i="1"/>
  <c r="B6"/>
  <c r="B7"/>
  <c r="D18" i="2"/>
  <c r="E18"/>
  <c r="B6" i="37"/>
  <c r="C6" i="4"/>
  <c r="C25"/>
  <c r="E18"/>
  <c r="D18"/>
  <c r="D17"/>
  <c r="E17"/>
  <c r="D16"/>
  <c r="E16"/>
  <c r="D15"/>
  <c r="E15"/>
  <c r="D14"/>
  <c r="E14"/>
  <c r="D13"/>
  <c r="E13"/>
  <c r="D12"/>
  <c r="E12"/>
  <c r="D11"/>
  <c r="E11"/>
  <c r="D10"/>
  <c r="E10"/>
  <c r="D9"/>
  <c r="E9"/>
  <c r="D8"/>
  <c r="E8"/>
  <c r="D7"/>
  <c r="E7"/>
  <c r="D19" i="2"/>
  <c r="D17"/>
  <c r="E17"/>
  <c r="D16"/>
  <c r="E16"/>
  <c r="D15"/>
  <c r="E15"/>
  <c r="D14"/>
  <c r="E14"/>
  <c r="D13"/>
  <c r="E13"/>
  <c r="D12"/>
  <c r="E12"/>
  <c r="D11"/>
  <c r="E11"/>
  <c r="D10"/>
  <c r="E10"/>
  <c r="D9"/>
  <c r="E9"/>
  <c r="D8"/>
  <c r="E8"/>
  <c r="D7"/>
  <c r="E7"/>
  <c r="C6" i="1"/>
  <c r="E6"/>
  <c r="D22"/>
  <c r="E22"/>
  <c r="D6" i="4"/>
  <c r="E6"/>
  <c r="D6" i="2"/>
  <c r="E6"/>
  <c r="D6" i="1"/>
</calcChain>
</file>

<file path=xl/sharedStrings.xml><?xml version="1.0" encoding="utf-8"?>
<sst xmlns="http://schemas.openxmlformats.org/spreadsheetml/2006/main" count="130" uniqueCount="114">
  <si>
    <r>
      <rPr>
        <sz val="10"/>
        <rFont val="宋体"/>
        <charset val="134"/>
      </rPr>
      <t>表</t>
    </r>
    <r>
      <rPr>
        <sz val="10"/>
        <rFont val="Geneva"/>
        <family val="2"/>
      </rPr>
      <t>1</t>
    </r>
  </si>
  <si>
    <t>单位：万元</t>
  </si>
  <si>
    <t>预算科目</t>
  </si>
  <si>
    <t>增减额</t>
  </si>
  <si>
    <t>增减%</t>
  </si>
  <si>
    <t>一般公共预算收入合计</t>
  </si>
  <si>
    <t>一、税收收入</t>
  </si>
  <si>
    <t xml:space="preserve">    增值税</t>
  </si>
  <si>
    <t>　　营业税</t>
  </si>
  <si>
    <t>　　资源税</t>
  </si>
  <si>
    <t>　　城市维护建设税</t>
  </si>
  <si>
    <t>　　房产税</t>
  </si>
  <si>
    <t>　　印花税</t>
  </si>
  <si>
    <t>　　城镇土地使用税</t>
  </si>
  <si>
    <t>　　土地增值税</t>
  </si>
  <si>
    <t>　　车船税</t>
  </si>
  <si>
    <t>　　耕地占用税</t>
  </si>
  <si>
    <t>　　契税</t>
  </si>
  <si>
    <t>　　其他税收收入</t>
  </si>
  <si>
    <t>二、非税收入</t>
  </si>
  <si>
    <t>　　专项收入</t>
  </si>
  <si>
    <t xml:space="preserve">      其中：教育费附加收入</t>
  </si>
  <si>
    <t>　　行政事业性收费等收入</t>
  </si>
  <si>
    <t>　　罚没收入</t>
  </si>
  <si>
    <t>　　国有资本经营收入</t>
  </si>
  <si>
    <t>　　国有资源（资产）有偿使用收入</t>
  </si>
  <si>
    <t xml:space="preserve">    捐赠收入</t>
  </si>
  <si>
    <t xml:space="preserve">    政府住房基金收入</t>
  </si>
  <si>
    <t>　　其他收入</t>
  </si>
  <si>
    <r>
      <rPr>
        <sz val="10"/>
        <rFont val="宋体"/>
        <charset val="134"/>
      </rPr>
      <t>表</t>
    </r>
    <r>
      <rPr>
        <sz val="10"/>
        <rFont val="Geneva"/>
        <family val="2"/>
      </rPr>
      <t>2</t>
    </r>
  </si>
  <si>
    <t>一般公共预算支出合计</t>
  </si>
  <si>
    <t xml:space="preserve">  科学技术支出</t>
    <phoneticPr fontId="33" type="noConversion"/>
  </si>
  <si>
    <t xml:space="preserve">  社会保障和就业支出</t>
    <phoneticPr fontId="33" type="noConversion"/>
  </si>
  <si>
    <t>收入总计</t>
  </si>
  <si>
    <t>政府性基金收入合计</t>
  </si>
  <si>
    <t xml:space="preserve">  国有土地使用权出让收入</t>
  </si>
  <si>
    <t xml:space="preserve">  城市公用事业附加收入</t>
  </si>
  <si>
    <t xml:space="preserve">  国有土地收益基金收入</t>
  </si>
  <si>
    <t xml:space="preserve">  农业土地开发资金收入</t>
  </si>
  <si>
    <t xml:space="preserve">  城市基础设施配套费收入</t>
  </si>
  <si>
    <t xml:space="preserve">  污水处理费收入</t>
  </si>
  <si>
    <t xml:space="preserve">  港口建设费收入</t>
  </si>
  <si>
    <t xml:space="preserve">  散装水泥专项资金收入</t>
  </si>
  <si>
    <t xml:space="preserve">  新型墙体材料专项基金收入</t>
  </si>
  <si>
    <t xml:space="preserve">  彩票发行机构和彩票销售机构的业务费用</t>
  </si>
  <si>
    <t xml:space="preserve">  彩票公益金收入</t>
  </si>
  <si>
    <t>加：上级补助收入</t>
  </si>
  <si>
    <t xml:space="preserve">   上年结余</t>
  </si>
  <si>
    <t xml:space="preserve">   债务转贷收入</t>
  </si>
  <si>
    <t xml:space="preserve">   调入资金</t>
  </si>
  <si>
    <t xml:space="preserve">  其他政府性基金收入</t>
    <phoneticPr fontId="33" type="noConversion"/>
  </si>
  <si>
    <t xml:space="preserve">  其他支出</t>
    <phoneticPr fontId="33" type="noConversion"/>
  </si>
  <si>
    <t xml:space="preserve">  一般公共服务支出</t>
    <phoneticPr fontId="33" type="noConversion"/>
  </si>
  <si>
    <t xml:space="preserve">  国防支出</t>
    <phoneticPr fontId="33" type="noConversion"/>
  </si>
  <si>
    <t xml:space="preserve">  公共安全支出</t>
    <phoneticPr fontId="33" type="noConversion"/>
  </si>
  <si>
    <t xml:space="preserve">  教育支出</t>
    <phoneticPr fontId="33" type="noConversion"/>
  </si>
  <si>
    <t xml:space="preserve">  文化体育与传媒支出</t>
    <phoneticPr fontId="33" type="noConversion"/>
  </si>
  <si>
    <t xml:space="preserve">  医疗卫生与计划生育支出</t>
    <phoneticPr fontId="33" type="noConversion"/>
  </si>
  <si>
    <t xml:space="preserve">  节能环保支出</t>
    <phoneticPr fontId="33" type="noConversion"/>
  </si>
  <si>
    <t xml:space="preserve">  城乡社区支出</t>
    <phoneticPr fontId="33" type="noConversion"/>
  </si>
  <si>
    <t xml:space="preserve">  农林水支出</t>
    <phoneticPr fontId="33" type="noConversion"/>
  </si>
  <si>
    <t xml:space="preserve">  交通运输支出</t>
    <phoneticPr fontId="33" type="noConversion"/>
  </si>
  <si>
    <t xml:space="preserve">  资源勘探信息等支出</t>
    <phoneticPr fontId="33" type="noConversion"/>
  </si>
  <si>
    <t xml:space="preserve">  商业服务业等支出</t>
    <phoneticPr fontId="33" type="noConversion"/>
  </si>
  <si>
    <t xml:space="preserve">  国土海洋气象等支出</t>
    <phoneticPr fontId="33" type="noConversion"/>
  </si>
  <si>
    <t xml:space="preserve">  住房保障支出</t>
    <phoneticPr fontId="33" type="noConversion"/>
  </si>
  <si>
    <t xml:space="preserve">  粮油物资储备支出</t>
    <phoneticPr fontId="33" type="noConversion"/>
  </si>
  <si>
    <t>一般公共预算基本支出合计</t>
  </si>
  <si>
    <t xml:space="preserve">    机关工资福利支出</t>
  </si>
  <si>
    <t xml:space="preserve">    机关商品和服务支出</t>
  </si>
  <si>
    <t xml:space="preserve">    机关资本性支出（一）</t>
  </si>
  <si>
    <t xml:space="preserve">    机关资本性支出（二）</t>
  </si>
  <si>
    <t xml:space="preserve">    对事业单位经常性补助</t>
  </si>
  <si>
    <t xml:space="preserve">    对事业单位资本性补助</t>
  </si>
  <si>
    <t xml:space="preserve">    对企业补助</t>
  </si>
  <si>
    <t xml:space="preserve">    对企业资本性支出</t>
  </si>
  <si>
    <t xml:space="preserve">    对个人和家庭的补助</t>
  </si>
  <si>
    <t xml:space="preserve">    对社会保障基金补助</t>
  </si>
  <si>
    <t xml:space="preserve">    债务利息及费用支出</t>
  </si>
  <si>
    <t xml:space="preserve">    债务还本支出</t>
  </si>
  <si>
    <t xml:space="preserve">    转移性支出</t>
  </si>
  <si>
    <t xml:space="preserve">    预备费及预留</t>
  </si>
  <si>
    <t xml:space="preserve">    其他支出</t>
  </si>
  <si>
    <t xml:space="preserve">    加：上级财政各项补助收入</t>
    <phoneticPr fontId="33" type="noConversion"/>
  </si>
  <si>
    <t xml:space="preserve">        调入资金</t>
    <phoneticPr fontId="33" type="noConversion"/>
  </si>
  <si>
    <t xml:space="preserve">        债务转贷收入</t>
    <phoneticPr fontId="33" type="noConversion"/>
  </si>
  <si>
    <t xml:space="preserve">        调入预算稳定调节基金</t>
    <phoneticPr fontId="33" type="noConversion"/>
  </si>
  <si>
    <t xml:space="preserve">        上年结余收入</t>
    <phoneticPr fontId="33" type="noConversion"/>
  </si>
  <si>
    <t xml:space="preserve">    加：上解上级财政支出</t>
    <phoneticPr fontId="33" type="noConversion"/>
  </si>
  <si>
    <t xml:space="preserve">        债务还本支出</t>
    <phoneticPr fontId="33" type="noConversion"/>
  </si>
  <si>
    <t xml:space="preserve">        安排预算稳定调节基金</t>
    <phoneticPr fontId="33" type="noConversion"/>
  </si>
  <si>
    <t xml:space="preserve">        调出资金</t>
    <phoneticPr fontId="33" type="noConversion"/>
  </si>
  <si>
    <t xml:space="preserve">        年终滚存结余</t>
    <phoneticPr fontId="33" type="noConversion"/>
  </si>
  <si>
    <t>　　企业所得税</t>
    <phoneticPr fontId="33" type="noConversion"/>
  </si>
  <si>
    <t>　　个人所得税</t>
    <phoneticPr fontId="33" type="noConversion"/>
  </si>
  <si>
    <t xml:space="preserve">  金融事务等支出</t>
    <phoneticPr fontId="33" type="noConversion"/>
  </si>
  <si>
    <t>收入总计</t>
    <phoneticPr fontId="33" type="noConversion"/>
  </si>
  <si>
    <r>
      <t xml:space="preserve"> </t>
    </r>
    <r>
      <rPr>
        <sz val="11"/>
        <rFont val="宋体"/>
        <charset val="134"/>
      </rPr>
      <t xml:space="preserve"> </t>
    </r>
    <r>
      <rPr>
        <sz val="11"/>
        <rFont val="宋体"/>
        <charset val="134"/>
      </rPr>
      <t>债务付息支出</t>
    </r>
    <phoneticPr fontId="33" type="noConversion"/>
  </si>
  <si>
    <t xml:space="preserve">  债务发行费用支出</t>
    <phoneticPr fontId="33" type="noConversion"/>
  </si>
  <si>
    <t>支出总计</t>
    <phoneticPr fontId="33" type="noConversion"/>
  </si>
  <si>
    <t>兴隆台区2018年一般公共预算收入执行情况表</t>
    <phoneticPr fontId="33" type="noConversion"/>
  </si>
  <si>
    <t>兴隆台区2018年一般公共预算支出执行情况表</t>
    <phoneticPr fontId="33" type="noConversion"/>
  </si>
  <si>
    <t>兴隆台区2018年政府性基金预算收入执行情况表</t>
    <phoneticPr fontId="33" type="noConversion"/>
  </si>
  <si>
    <t>兴隆台区2019年一般公共预算按经济分类预算表</t>
    <phoneticPr fontId="33" type="noConversion"/>
  </si>
  <si>
    <t>表3</t>
    <phoneticPr fontId="33" type="noConversion"/>
  </si>
  <si>
    <r>
      <rPr>
        <sz val="11"/>
        <color indexed="8"/>
        <rFont val="宋体"/>
        <charset val="134"/>
      </rPr>
      <t>表</t>
    </r>
    <r>
      <rPr>
        <sz val="11"/>
        <color indexed="8"/>
        <rFont val="宋体"/>
        <charset val="134"/>
      </rPr>
      <t>11</t>
    </r>
    <phoneticPr fontId="33" type="noConversion"/>
  </si>
  <si>
    <t>2017年决算数</t>
    <phoneticPr fontId="33" type="noConversion"/>
  </si>
  <si>
    <t>2018年预计数</t>
    <phoneticPr fontId="33" type="noConversion"/>
  </si>
  <si>
    <t>2018年预计数比2017年决算数</t>
    <phoneticPr fontId="33" type="noConversion"/>
  </si>
  <si>
    <r>
      <t>201</t>
    </r>
    <r>
      <rPr>
        <sz val="11"/>
        <rFont val="宋体"/>
        <charset val="134"/>
      </rPr>
      <t>9</t>
    </r>
    <r>
      <rPr>
        <sz val="11"/>
        <rFont val="宋体"/>
        <charset val="134"/>
      </rPr>
      <t>年预算数</t>
    </r>
    <phoneticPr fontId="33" type="noConversion"/>
  </si>
  <si>
    <t>兴隆台区第八届人大常委会</t>
  </si>
  <si>
    <t>兴隆台区2018年财政预算执行和</t>
    <phoneticPr fontId="51" type="noConversion"/>
  </si>
  <si>
    <t>2019年财政预算草案情况表</t>
    <phoneticPr fontId="51" type="noConversion"/>
  </si>
  <si>
    <t>第二次会议文件附件</t>
    <phoneticPr fontId="51" type="noConversion"/>
  </si>
</sst>
</file>

<file path=xl/styles.xml><?xml version="1.0" encoding="utf-8"?>
<styleSheet xmlns="http://schemas.openxmlformats.org/spreadsheetml/2006/main">
  <numFmts count="18">
    <numFmt numFmtId="41" formatCode="_ * #,##0_ ;_ * \-#,##0_ ;_ * &quot;-&quot;_ ;_ @_ "/>
    <numFmt numFmtId="43" formatCode="_ * #,##0.00_ ;_ * \-#,##0.00_ ;_ * &quot;-&quot;??_ ;_ @_ "/>
    <numFmt numFmtId="177" formatCode="0.0_ "/>
    <numFmt numFmtId="178" formatCode="_ * #,##0_ ;_ * \-#,##0_ ;_ * &quot;-&quot;??_ ;_ @_ "/>
    <numFmt numFmtId="180" formatCode="0_ "/>
    <numFmt numFmtId="183" formatCode="0.0_);[Red]\(0.0\)"/>
    <numFmt numFmtId="184" formatCode="_(* #,##0.00_);_(* \(#,##0.00\);_(* &quot;-&quot;??_);_(@_)"/>
    <numFmt numFmtId="185" formatCode="_-* #,##0&quot;¥&quot;_-;\-* #,##0&quot;¥&quot;_-;_-* &quot;-&quot;&quot;¥&quot;_-;_-@_-"/>
    <numFmt numFmtId="186" formatCode="_-&quot;$&quot;* #,##0_-;\-&quot;$&quot;* #,##0_-;_-&quot;$&quot;* &quot;-&quot;_-;_-@_-"/>
    <numFmt numFmtId="187" formatCode="_(&quot;$&quot;* #,##0.00_);_(&quot;$&quot;* \(#,##0.00\);_(&quot;$&quot;* &quot;-&quot;??_);_(@_)"/>
    <numFmt numFmtId="188" formatCode="#,##0.00&quot;¥&quot;;\-#,##0.00&quot;¥&quot;"/>
    <numFmt numFmtId="189" formatCode="#,##0.00&quot;¥&quot;;[Red]\-#,##0.00&quot;¥&quot;"/>
    <numFmt numFmtId="190" formatCode="_-* #,##0_$_-;\-* #,##0_$_-;_-* &quot;-&quot;_$_-;_-@_-"/>
    <numFmt numFmtId="191" formatCode="_-* #,##0.00_$_-;\-* #,##0.00_$_-;_-* &quot;-&quot;??_$_-;_-@_-"/>
    <numFmt numFmtId="192" formatCode="_-* #,##0&quot;$&quot;_-;\-* #,##0&quot;$&quot;_-;_-* &quot;-&quot;&quot;$&quot;_-;_-@_-"/>
    <numFmt numFmtId="193" formatCode="_-* #,##0.00&quot;$&quot;_-;\-* #,##0.00&quot;$&quot;_-;_-* &quot;-&quot;??&quot;$&quot;_-;_-@_-"/>
    <numFmt numFmtId="194" formatCode="0.0"/>
    <numFmt numFmtId="195" formatCode="0_);[Red]\(0\)"/>
  </numFmts>
  <fonts count="99">
    <font>
      <sz val="11"/>
      <color theme="1"/>
      <name val="Tahoma"/>
      <family val="2"/>
    </font>
    <font>
      <sz val="11"/>
      <color indexed="8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sz val="7"/>
      <name val="Small Fonts"/>
      <family val="2"/>
    </font>
    <font>
      <sz val="20"/>
      <name val="黑体"/>
      <family val="3"/>
      <charset val="134"/>
    </font>
    <font>
      <sz val="12"/>
      <name val="黑体"/>
      <family val="3"/>
      <charset val="134"/>
    </font>
    <font>
      <sz val="18"/>
      <name val="黑体"/>
      <family val="3"/>
      <charset val="134"/>
    </font>
    <font>
      <sz val="11"/>
      <name val="黑体"/>
      <family val="3"/>
      <charset val="134"/>
    </font>
    <font>
      <sz val="10"/>
      <name val="Geneva"/>
      <family val="2"/>
    </font>
    <font>
      <sz val="12"/>
      <name val="宋体"/>
      <charset val="134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b/>
      <sz val="18"/>
      <color indexed="56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20"/>
      <name val="宋体"/>
      <charset val="134"/>
    </font>
    <font>
      <sz val="11"/>
      <color indexed="17"/>
      <name val="宋体"/>
      <charset val="134"/>
    </font>
    <font>
      <b/>
      <sz val="11"/>
      <color indexed="8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sz val="11"/>
      <color indexed="52"/>
      <name val="宋体"/>
      <charset val="134"/>
    </font>
    <font>
      <sz val="11"/>
      <color indexed="60"/>
      <name val="宋体"/>
      <charset val="134"/>
    </font>
    <font>
      <b/>
      <sz val="11"/>
      <color indexed="63"/>
      <name val="宋体"/>
      <charset val="134"/>
    </font>
    <font>
      <sz val="11"/>
      <color indexed="62"/>
      <name val="宋体"/>
      <charset val="134"/>
    </font>
    <font>
      <sz val="11"/>
      <color indexed="8"/>
      <name val="黑体"/>
      <family val="3"/>
      <charset val="134"/>
    </font>
    <font>
      <sz val="12"/>
      <name val="Times New Roman"/>
      <family val="1"/>
    </font>
    <font>
      <sz val="11"/>
      <name val="宋体"/>
      <charset val="134"/>
    </font>
    <font>
      <sz val="10"/>
      <name val="宋体"/>
      <charset val="134"/>
    </font>
    <font>
      <sz val="9"/>
      <name val="Tahoma"/>
      <family val="2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b/>
      <sz val="18"/>
      <color indexed="56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20"/>
      <name val="宋体"/>
      <charset val="134"/>
    </font>
    <font>
      <sz val="11"/>
      <color indexed="17"/>
      <name val="宋体"/>
      <charset val="134"/>
    </font>
    <font>
      <b/>
      <sz val="11"/>
      <color indexed="8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sz val="11"/>
      <color indexed="52"/>
      <name val="宋体"/>
      <charset val="134"/>
    </font>
    <font>
      <sz val="11"/>
      <color indexed="60"/>
      <name val="宋体"/>
      <charset val="134"/>
    </font>
    <font>
      <b/>
      <sz val="11"/>
      <color indexed="63"/>
      <name val="宋体"/>
      <charset val="134"/>
    </font>
    <font>
      <sz val="11"/>
      <color indexed="62"/>
      <name val="宋体"/>
      <charset val="134"/>
    </font>
    <font>
      <sz val="9"/>
      <name val="宋体"/>
      <charset val="134"/>
    </font>
    <font>
      <sz val="10"/>
      <name val="Arial"/>
      <family val="2"/>
    </font>
    <font>
      <sz val="10"/>
      <name val="Helv"/>
      <family val="2"/>
    </font>
    <font>
      <sz val="12"/>
      <color indexed="9"/>
      <name val="宋体"/>
      <charset val="134"/>
    </font>
    <font>
      <sz val="12"/>
      <color indexed="8"/>
      <name val="宋体"/>
      <charset val="134"/>
    </font>
    <font>
      <b/>
      <sz val="10"/>
      <name val="MS Sans Serif"/>
      <family val="2"/>
    </font>
    <font>
      <sz val="12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sz val="12"/>
      <name val="Helv"/>
      <family val="2"/>
    </font>
    <font>
      <b/>
      <i/>
      <sz val="16"/>
      <name val="Helv"/>
      <family val="2"/>
    </font>
    <font>
      <sz val="8"/>
      <name val="Times New Roman"/>
      <family val="1"/>
    </font>
    <font>
      <sz val="12"/>
      <color indexed="8"/>
      <name val="华文仿宋"/>
      <charset val="134"/>
    </font>
    <font>
      <sz val="10"/>
      <color indexed="8"/>
      <name val="宋体"/>
      <charset val="134"/>
    </font>
    <font>
      <b/>
      <sz val="9"/>
      <color indexed="9"/>
      <name val="宋体"/>
      <charset val="134"/>
    </font>
    <font>
      <sz val="9"/>
      <color indexed="8"/>
      <name val="宋体"/>
      <charset val="134"/>
    </font>
    <font>
      <b/>
      <sz val="14"/>
      <color indexed="8"/>
      <name val="宋体"/>
      <charset val="134"/>
    </font>
    <font>
      <sz val="12"/>
      <color indexed="20"/>
      <name val="宋体"/>
      <charset val="134"/>
    </font>
    <font>
      <sz val="10.5"/>
      <color indexed="20"/>
      <name val="宋体"/>
      <charset val="134"/>
    </font>
    <font>
      <sz val="12"/>
      <color indexed="16"/>
      <name val="宋体"/>
      <charset val="134"/>
    </font>
    <font>
      <sz val="12"/>
      <color indexed="20"/>
      <name val="楷体_GB2312"/>
      <family val="3"/>
      <charset val="134"/>
    </font>
    <font>
      <u/>
      <sz val="12"/>
      <color indexed="12"/>
      <name val="宋体"/>
      <charset val="134"/>
    </font>
    <font>
      <sz val="12"/>
      <name val="官帕眉"/>
      <charset val="134"/>
    </font>
    <font>
      <sz val="12"/>
      <color indexed="17"/>
      <name val="宋体"/>
      <charset val="134"/>
    </font>
    <font>
      <sz val="10.5"/>
      <color indexed="17"/>
      <name val="宋体"/>
      <charset val="134"/>
    </font>
    <font>
      <sz val="12"/>
      <color indexed="17"/>
      <name val="楷体_GB2312"/>
      <family val="3"/>
      <charset val="134"/>
    </font>
    <font>
      <u/>
      <sz val="12"/>
      <color indexed="36"/>
      <name val="宋体"/>
      <charset val="134"/>
    </font>
    <font>
      <sz val="11"/>
      <name val="ＭＳ Ｐゴシック"/>
      <family val="2"/>
    </font>
    <font>
      <sz val="12"/>
      <name val="바탕체"/>
      <family val="3"/>
    </font>
    <font>
      <sz val="10"/>
      <name val="Times New Roman"/>
      <family val="1"/>
    </font>
    <font>
      <b/>
      <sz val="12"/>
      <color indexed="8"/>
      <name val="宋体"/>
      <charset val="134"/>
    </font>
    <font>
      <sz val="12"/>
      <name val="Courier"/>
      <family val="3"/>
    </font>
    <font>
      <sz val="11"/>
      <color indexed="8"/>
      <name val="Tahoma"/>
      <family val="2"/>
    </font>
    <font>
      <sz val="11"/>
      <color indexed="8"/>
      <name val="宋体"/>
      <charset val="134"/>
    </font>
    <font>
      <sz val="10"/>
      <name val="Geneva"/>
      <family val="2"/>
    </font>
    <font>
      <sz val="12"/>
      <color indexed="20"/>
      <name val="楷体_GB2312"/>
      <family val="3"/>
      <charset val="134"/>
    </font>
    <font>
      <sz val="12"/>
      <color indexed="17"/>
      <name val="楷体_GB2312"/>
      <family val="3"/>
      <charset val="134"/>
    </font>
    <font>
      <sz val="12"/>
      <color indexed="8"/>
      <name val="华文仿宋"/>
      <charset val="134"/>
    </font>
    <font>
      <sz val="11"/>
      <color indexed="8"/>
      <name val="Tahoma"/>
      <family val="2"/>
    </font>
    <font>
      <sz val="12"/>
      <color indexed="8"/>
      <name val="华文仿宋"/>
      <charset val="134"/>
    </font>
    <font>
      <sz val="11"/>
      <color indexed="8"/>
      <name val="宋体"/>
      <charset val="134"/>
    </font>
    <font>
      <b/>
      <sz val="12"/>
      <name val="宋体"/>
      <charset val="134"/>
    </font>
    <font>
      <b/>
      <sz val="28"/>
      <name val="宋体"/>
      <charset val="134"/>
    </font>
    <font>
      <b/>
      <sz val="16"/>
      <name val="宋体"/>
      <charset val="134"/>
    </font>
    <font>
      <sz val="10"/>
      <name val="Geneva"/>
      <family val="2"/>
    </font>
    <font>
      <sz val="11"/>
      <color theme="1"/>
      <name val="宋体"/>
      <charset val="134"/>
      <scheme val="minor"/>
    </font>
    <font>
      <sz val="11"/>
      <color theme="1"/>
      <name val="Tahoma"/>
      <family val="2"/>
    </font>
  </fonts>
  <fills count="6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31"/>
        <bgColor indexed="64"/>
      </patternFill>
    </fill>
    <fill>
      <patternFill patternType="solid">
        <fgColor indexed="45"/>
      </patternFill>
    </fill>
    <fill>
      <patternFill patternType="solid">
        <fgColor indexed="45"/>
        <bgColor indexed="64"/>
      </patternFill>
    </fill>
    <fill>
      <patternFill patternType="solid">
        <fgColor indexed="42"/>
      </patternFill>
    </fill>
    <fill>
      <patternFill patternType="solid">
        <fgColor indexed="42"/>
        <bgColor indexed="64"/>
      </patternFill>
    </fill>
    <fill>
      <patternFill patternType="solid">
        <fgColor indexed="46"/>
      </patternFill>
    </fill>
    <fill>
      <patternFill patternType="solid">
        <fgColor indexed="46"/>
        <bgColor indexed="64"/>
      </patternFill>
    </fill>
    <fill>
      <patternFill patternType="solid">
        <fgColor indexed="27"/>
      </patternFill>
    </fill>
    <fill>
      <patternFill patternType="solid">
        <fgColor indexed="27"/>
        <bgColor indexed="64"/>
      </patternFill>
    </fill>
    <fill>
      <patternFill patternType="solid">
        <fgColor indexed="47"/>
      </patternFill>
    </fill>
    <fill>
      <patternFill patternType="solid">
        <fgColor indexed="47"/>
        <bgColor indexed="64"/>
      </patternFill>
    </fill>
    <fill>
      <patternFill patternType="solid">
        <fgColor indexed="44"/>
      </patternFill>
    </fill>
    <fill>
      <patternFill patternType="solid">
        <fgColor indexed="44"/>
        <bgColor indexed="64"/>
      </patternFill>
    </fill>
    <fill>
      <patternFill patternType="solid">
        <fgColor indexed="29"/>
      </patternFill>
    </fill>
    <fill>
      <patternFill patternType="solid">
        <fgColor indexed="29"/>
        <bgColor indexed="64"/>
      </patternFill>
    </fill>
    <fill>
      <patternFill patternType="solid">
        <fgColor indexed="11"/>
      </patternFill>
    </fill>
    <fill>
      <patternFill patternType="solid">
        <fgColor indexed="11"/>
        <bgColor indexed="64"/>
      </patternFill>
    </fill>
    <fill>
      <patternFill patternType="solid">
        <fgColor indexed="51"/>
      </patternFill>
    </fill>
    <fill>
      <patternFill patternType="solid">
        <fgColor indexed="51"/>
        <bgColor indexed="64"/>
      </patternFill>
    </fill>
    <fill>
      <patternFill patternType="solid">
        <fgColor indexed="30"/>
      </patternFill>
    </fill>
    <fill>
      <patternFill patternType="solid">
        <fgColor indexed="30"/>
        <bgColor indexed="64"/>
      </patternFill>
    </fill>
    <fill>
      <patternFill patternType="solid">
        <fgColor indexed="36"/>
      </patternFill>
    </fill>
    <fill>
      <patternFill patternType="solid">
        <fgColor indexed="36"/>
        <bgColor indexed="64"/>
      </patternFill>
    </fill>
    <fill>
      <patternFill patternType="solid">
        <fgColor indexed="49"/>
      </patternFill>
    </fill>
    <fill>
      <patternFill patternType="solid">
        <fgColor indexed="49"/>
        <bgColor indexed="64"/>
      </patternFill>
    </fill>
    <fill>
      <patternFill patternType="solid">
        <fgColor indexed="52"/>
      </patternFill>
    </fill>
    <fill>
      <patternFill patternType="solid">
        <fgColor indexed="52"/>
        <bgColor indexed="64"/>
      </patternFill>
    </fill>
    <fill>
      <patternFill patternType="solid">
        <fgColor indexed="30"/>
        <bgColor indexed="30"/>
      </patternFill>
    </fill>
    <fill>
      <patternFill patternType="solid">
        <fgColor indexed="47"/>
        <bgColor indexed="47"/>
      </patternFill>
    </fill>
    <fill>
      <patternFill patternType="solid">
        <fgColor indexed="44"/>
        <bgColor indexed="44"/>
      </patternFill>
    </fill>
    <fill>
      <patternFill patternType="solid">
        <fgColor indexed="27"/>
        <bgColor indexed="27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25"/>
        <bgColor indexed="25"/>
      </patternFill>
    </fill>
    <fill>
      <patternFill patternType="solid">
        <fgColor indexed="51"/>
        <bgColor indexed="51"/>
      </patternFill>
    </fill>
    <fill>
      <patternFill patternType="solid">
        <fgColor indexed="45"/>
        <bgColor indexed="45"/>
      </patternFill>
    </fill>
    <fill>
      <patternFill patternType="solid">
        <fgColor indexed="54"/>
        <bgColor indexed="64"/>
      </patternFill>
    </fill>
    <fill>
      <patternFill patternType="solid">
        <fgColor indexed="49"/>
        <bgColor indexed="49"/>
      </patternFill>
    </fill>
    <fill>
      <patternFill patternType="solid">
        <fgColor indexed="29"/>
        <bgColor indexed="29"/>
      </patternFill>
    </fill>
    <fill>
      <patternFill patternType="solid">
        <fgColor indexed="26"/>
        <bgColor indexed="26"/>
      </patternFill>
    </fill>
    <fill>
      <patternFill patternType="solid">
        <fgColor indexed="43"/>
        <bgColor indexed="43"/>
      </patternFill>
    </fill>
    <fill>
      <patternFill patternType="solid">
        <fgColor indexed="52"/>
        <bgColor indexed="52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5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53"/>
      </patternFill>
    </fill>
    <fill>
      <patternFill patternType="lightUp">
        <fgColor indexed="9"/>
        <bgColor indexed="22"/>
      </patternFill>
    </fill>
    <fill>
      <patternFill patternType="solid">
        <fgColor indexed="62"/>
      </patternFill>
    </fill>
    <fill>
      <patternFill patternType="solid">
        <fgColor indexed="62"/>
        <bgColor indexed="64"/>
      </patternFill>
    </fill>
    <fill>
      <patternFill patternType="solid">
        <fgColor indexed="10"/>
      </patternFill>
    </fill>
    <fill>
      <patternFill patternType="solid">
        <fgColor indexed="10"/>
        <bgColor indexed="64"/>
      </patternFill>
    </fill>
    <fill>
      <patternFill patternType="solid">
        <fgColor indexed="57"/>
      </patternFill>
    </fill>
    <fill>
      <patternFill patternType="solid">
        <fgColor indexed="57"/>
        <bgColor indexed="64"/>
      </patternFill>
    </fill>
    <fill>
      <patternFill patternType="solid">
        <fgColor indexed="53"/>
      </patternFill>
    </fill>
    <fill>
      <patternFill patternType="solid">
        <fgColor indexed="53"/>
        <bgColor indexed="64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26"/>
      </patternFill>
    </fill>
  </fills>
  <borders count="18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420">
    <xf numFmtId="0" fontId="0" fillId="0" borderId="0"/>
    <xf numFmtId="0" fontId="52" fillId="0" borderId="0"/>
    <xf numFmtId="0" fontId="52" fillId="0" borderId="0"/>
    <xf numFmtId="0" fontId="11" fillId="0" borderId="0">
      <alignment vertical="center"/>
    </xf>
    <xf numFmtId="0" fontId="11" fillId="0" borderId="0"/>
    <xf numFmtId="0" fontId="2" fillId="0" borderId="0"/>
    <xf numFmtId="0" fontId="11" fillId="0" borderId="0"/>
    <xf numFmtId="0" fontId="2" fillId="0" borderId="0"/>
    <xf numFmtId="0" fontId="11" fillId="0" borderId="0"/>
    <xf numFmtId="0" fontId="2" fillId="0" borderId="0"/>
    <xf numFmtId="0" fontId="11" fillId="0" borderId="0"/>
    <xf numFmtId="0" fontId="2" fillId="0" borderId="0"/>
    <xf numFmtId="0" fontId="11" fillId="0" borderId="0"/>
    <xf numFmtId="0" fontId="2" fillId="0" borderId="0"/>
    <xf numFmtId="0" fontId="11" fillId="0" borderId="0"/>
    <xf numFmtId="0" fontId="2" fillId="0" borderId="0"/>
    <xf numFmtId="0" fontId="11" fillId="0" borderId="0"/>
    <xf numFmtId="0" fontId="11" fillId="0" borderId="0"/>
    <xf numFmtId="0" fontId="2" fillId="0" borderId="0"/>
    <xf numFmtId="0" fontId="11" fillId="0" borderId="0"/>
    <xf numFmtId="0" fontId="2" fillId="0" borderId="0"/>
    <xf numFmtId="0" fontId="11" fillId="0" borderId="0"/>
    <xf numFmtId="0" fontId="2" fillId="0" borderId="0"/>
    <xf numFmtId="0" fontId="11" fillId="0" borderId="0"/>
    <xf numFmtId="0" fontId="2" fillId="0" borderId="0"/>
    <xf numFmtId="0" fontId="11" fillId="0" borderId="0"/>
    <xf numFmtId="0" fontId="2" fillId="0" borderId="0"/>
    <xf numFmtId="0" fontId="1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1" fillId="0" borderId="0"/>
    <xf numFmtId="0" fontId="2" fillId="0" borderId="0"/>
    <xf numFmtId="0" fontId="11" fillId="0" borderId="0"/>
    <xf numFmtId="0" fontId="2" fillId="0" borderId="0"/>
    <xf numFmtId="0" fontId="11" fillId="0" borderId="0"/>
    <xf numFmtId="0" fontId="2" fillId="0" borderId="0"/>
    <xf numFmtId="0" fontId="11" fillId="0" borderId="0"/>
    <xf numFmtId="0" fontId="2" fillId="0" borderId="0"/>
    <xf numFmtId="0" fontId="11" fillId="0" borderId="0"/>
    <xf numFmtId="0" fontId="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2" fillId="0" borderId="0"/>
    <xf numFmtId="0" fontId="10" fillId="0" borderId="0"/>
    <xf numFmtId="0" fontId="86" fillId="0" borderId="0"/>
    <xf numFmtId="0" fontId="10" fillId="0" borderId="0"/>
    <xf numFmtId="0" fontId="86" fillId="0" borderId="0"/>
    <xf numFmtId="0" fontId="30" fillId="0" borderId="0"/>
    <xf numFmtId="0" fontId="30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2" fillId="0" borderId="0"/>
    <xf numFmtId="0" fontId="30" fillId="0" borderId="0"/>
    <xf numFmtId="0" fontId="52" fillId="0" borderId="0"/>
    <xf numFmtId="0" fontId="11" fillId="0" borderId="0"/>
    <xf numFmtId="0" fontId="2" fillId="0" borderId="0"/>
    <xf numFmtId="0" fontId="11" fillId="0" borderId="0"/>
    <xf numFmtId="0" fontId="2" fillId="0" borderId="0"/>
    <xf numFmtId="0" fontId="11" fillId="0" borderId="0"/>
    <xf numFmtId="0" fontId="2" fillId="0" borderId="0"/>
    <xf numFmtId="0" fontId="11" fillId="0" borderId="0"/>
    <xf numFmtId="0" fontId="2" fillId="0" borderId="0"/>
    <xf numFmtId="0" fontId="11" fillId="0" borderId="0"/>
    <xf numFmtId="0" fontId="2" fillId="0" borderId="0"/>
    <xf numFmtId="0" fontId="11" fillId="0" borderId="0"/>
    <xf numFmtId="0" fontId="2" fillId="0" borderId="0"/>
    <xf numFmtId="0" fontId="52" fillId="0" borderId="0"/>
    <xf numFmtId="0" fontId="52" fillId="0" borderId="0"/>
    <xf numFmtId="0" fontId="11" fillId="0" borderId="0"/>
    <xf numFmtId="0" fontId="2" fillId="0" borderId="0"/>
    <xf numFmtId="0" fontId="11" fillId="0" borderId="0"/>
    <xf numFmtId="0" fontId="2" fillId="0" borderId="0"/>
    <xf numFmtId="0" fontId="11" fillId="0" borderId="0"/>
    <xf numFmtId="0" fontId="2" fillId="0" borderId="0"/>
    <xf numFmtId="0" fontId="11" fillId="0" borderId="0"/>
    <xf numFmtId="0" fontId="2" fillId="0" borderId="0"/>
    <xf numFmtId="0" fontId="11" fillId="0" borderId="0"/>
    <xf numFmtId="0" fontId="2" fillId="0" borderId="0"/>
    <xf numFmtId="0" fontId="11" fillId="0" borderId="0"/>
    <xf numFmtId="0" fontId="2" fillId="0" borderId="0"/>
    <xf numFmtId="0" fontId="30" fillId="0" borderId="0"/>
    <xf numFmtId="0" fontId="11" fillId="0" borderId="0"/>
    <xf numFmtId="0" fontId="2" fillId="0" borderId="0"/>
    <xf numFmtId="0" fontId="11" fillId="0" borderId="0"/>
    <xf numFmtId="0" fontId="2" fillId="0" borderId="0"/>
    <xf numFmtId="0" fontId="11" fillId="0" borderId="0"/>
    <xf numFmtId="0" fontId="2" fillId="0" borderId="0"/>
    <xf numFmtId="0" fontId="11" fillId="0" borderId="0"/>
    <xf numFmtId="0" fontId="2" fillId="0" borderId="0"/>
    <xf numFmtId="0" fontId="11" fillId="0" borderId="0"/>
    <xf numFmtId="0" fontId="2" fillId="0" borderId="0"/>
    <xf numFmtId="0" fontId="11" fillId="0" borderId="0"/>
    <xf numFmtId="0" fontId="2" fillId="0" borderId="0"/>
    <xf numFmtId="0" fontId="30" fillId="0" borderId="0"/>
    <xf numFmtId="0" fontId="11" fillId="0" borderId="0"/>
    <xf numFmtId="0" fontId="2" fillId="0" borderId="0"/>
    <xf numFmtId="0" fontId="11" fillId="0" borderId="0"/>
    <xf numFmtId="0" fontId="2" fillId="0" borderId="0"/>
    <xf numFmtId="0" fontId="11" fillId="0" borderId="0"/>
    <xf numFmtId="0" fontId="2" fillId="0" borderId="0"/>
    <xf numFmtId="0" fontId="11" fillId="0" borderId="0"/>
    <xf numFmtId="0" fontId="2" fillId="0" borderId="0"/>
    <xf numFmtId="0" fontId="11" fillId="0" borderId="0"/>
    <xf numFmtId="0" fontId="2" fillId="0" borderId="0"/>
    <xf numFmtId="0" fontId="11" fillId="0" borderId="0"/>
    <xf numFmtId="0" fontId="2" fillId="0" borderId="0"/>
    <xf numFmtId="0" fontId="11" fillId="0" borderId="0"/>
    <xf numFmtId="0" fontId="2" fillId="0" borderId="0"/>
    <xf numFmtId="0" fontId="11" fillId="0" borderId="0"/>
    <xf numFmtId="0" fontId="2" fillId="0" borderId="0"/>
    <xf numFmtId="0" fontId="11" fillId="0" borderId="0"/>
    <xf numFmtId="0" fontId="2" fillId="0" borderId="0"/>
    <xf numFmtId="0" fontId="11" fillId="0" borderId="0"/>
    <xf numFmtId="0" fontId="2" fillId="0" borderId="0"/>
    <xf numFmtId="0" fontId="11" fillId="0" borderId="0"/>
    <xf numFmtId="0" fontId="2" fillId="0" borderId="0"/>
    <xf numFmtId="0" fontId="11" fillId="0" borderId="0"/>
    <xf numFmtId="0" fontId="2" fillId="0" borderId="0"/>
    <xf numFmtId="0" fontId="11" fillId="0" borderId="0"/>
    <xf numFmtId="0" fontId="2" fillId="0" borderId="0"/>
    <xf numFmtId="0" fontId="11" fillId="0" borderId="0"/>
    <xf numFmtId="0" fontId="2" fillId="0" borderId="0"/>
    <xf numFmtId="0" fontId="11" fillId="0" borderId="0"/>
    <xf numFmtId="0" fontId="2" fillId="0" borderId="0"/>
    <xf numFmtId="0" fontId="11" fillId="0" borderId="0"/>
    <xf numFmtId="0" fontId="2" fillId="0" borderId="0"/>
    <xf numFmtId="0" fontId="11" fillId="0" borderId="0"/>
    <xf numFmtId="0" fontId="2" fillId="0" borderId="0"/>
    <xf numFmtId="0" fontId="11" fillId="0" borderId="0"/>
    <xf numFmtId="0" fontId="2" fillId="0" borderId="0"/>
    <xf numFmtId="0" fontId="30" fillId="0" borderId="0"/>
    <xf numFmtId="0" fontId="30" fillId="0" borderId="0"/>
    <xf numFmtId="0" fontId="53" fillId="0" borderId="0"/>
    <xf numFmtId="0" fontId="53" fillId="0" borderId="0"/>
    <xf numFmtId="0" fontId="30" fillId="0" borderId="0"/>
    <xf numFmtId="0" fontId="30" fillId="0" borderId="0"/>
    <xf numFmtId="0" fontId="30" fillId="0" borderId="0"/>
    <xf numFmtId="0" fontId="52" fillId="0" borderId="0"/>
    <xf numFmtId="0" fontId="11" fillId="0" borderId="0"/>
    <xf numFmtId="0" fontId="2" fillId="0" borderId="0"/>
    <xf numFmtId="0" fontId="11" fillId="0" borderId="0"/>
    <xf numFmtId="0" fontId="2" fillId="0" borderId="0"/>
    <xf numFmtId="0" fontId="11" fillId="0" borderId="0"/>
    <xf numFmtId="0" fontId="2" fillId="0" borderId="0"/>
    <xf numFmtId="0" fontId="11" fillId="0" borderId="0"/>
    <xf numFmtId="0" fontId="2" fillId="0" borderId="0"/>
    <xf numFmtId="0" fontId="11" fillId="0" borderId="0"/>
    <xf numFmtId="0" fontId="2" fillId="0" borderId="0"/>
    <xf numFmtId="0" fontId="11" fillId="0" borderId="0"/>
    <xf numFmtId="0" fontId="2" fillId="0" borderId="0"/>
    <xf numFmtId="0" fontId="30" fillId="0" borderId="0"/>
    <xf numFmtId="0" fontId="2" fillId="0" borderId="0"/>
    <xf numFmtId="0" fontId="11" fillId="0" borderId="0"/>
    <xf numFmtId="0" fontId="11" fillId="0" borderId="0">
      <alignment vertical="center"/>
    </xf>
    <xf numFmtId="0" fontId="2" fillId="0" borderId="0">
      <alignment vertical="center"/>
    </xf>
    <xf numFmtId="0" fontId="11" fillId="0" borderId="0"/>
    <xf numFmtId="0" fontId="2" fillId="0" borderId="0"/>
    <xf numFmtId="0" fontId="2" fillId="0" borderId="0"/>
    <xf numFmtId="0" fontId="2" fillId="0" borderId="0"/>
    <xf numFmtId="0" fontId="30" fillId="0" borderId="0"/>
    <xf numFmtId="0" fontId="11" fillId="0" borderId="0">
      <alignment vertical="center"/>
    </xf>
    <xf numFmtId="0" fontId="2" fillId="0" borderId="0">
      <alignment vertical="center"/>
    </xf>
    <xf numFmtId="0" fontId="2" fillId="0" borderId="0"/>
    <xf numFmtId="0" fontId="11" fillId="0" borderId="0"/>
    <xf numFmtId="0" fontId="11" fillId="0" borderId="0">
      <alignment vertical="center"/>
    </xf>
    <xf numFmtId="0" fontId="2" fillId="0" borderId="0">
      <alignment vertical="center"/>
    </xf>
    <xf numFmtId="0" fontId="11" fillId="0" borderId="0"/>
    <xf numFmtId="0" fontId="2" fillId="0" borderId="0"/>
    <xf numFmtId="0" fontId="2" fillId="0" borderId="0"/>
    <xf numFmtId="0" fontId="2" fillId="0" borderId="0"/>
    <xf numFmtId="0" fontId="11" fillId="0" borderId="0">
      <alignment vertical="center"/>
    </xf>
    <xf numFmtId="0" fontId="2" fillId="0" borderId="0">
      <alignment vertical="center"/>
    </xf>
    <xf numFmtId="0" fontId="30" fillId="0" borderId="0"/>
    <xf numFmtId="0" fontId="52" fillId="0" borderId="0"/>
    <xf numFmtId="0" fontId="52" fillId="0" borderId="0"/>
    <xf numFmtId="0" fontId="52" fillId="0" borderId="0"/>
    <xf numFmtId="0" fontId="30" fillId="0" borderId="0"/>
    <xf numFmtId="0" fontId="30" fillId="0" borderId="0"/>
    <xf numFmtId="0" fontId="52" fillId="0" borderId="0"/>
    <xf numFmtId="0" fontId="52" fillId="0" borderId="0"/>
    <xf numFmtId="0" fontId="30" fillId="0" borderId="0"/>
    <xf numFmtId="0" fontId="30" fillId="0" borderId="0"/>
    <xf numFmtId="0" fontId="52" fillId="0" borderId="0"/>
    <xf numFmtId="0" fontId="52" fillId="0" borderId="0"/>
    <xf numFmtId="0" fontId="30" fillId="0" borderId="0"/>
    <xf numFmtId="0" fontId="30" fillId="0" borderId="0"/>
    <xf numFmtId="0" fontId="11" fillId="0" borderId="0"/>
    <xf numFmtId="0" fontId="2" fillId="0" borderId="0"/>
    <xf numFmtId="0" fontId="11" fillId="0" borderId="0"/>
    <xf numFmtId="0" fontId="2" fillId="0" borderId="0"/>
    <xf numFmtId="0" fontId="11" fillId="0" borderId="0"/>
    <xf numFmtId="0" fontId="2" fillId="0" borderId="0"/>
    <xf numFmtId="0" fontId="11" fillId="0" borderId="0"/>
    <xf numFmtId="0" fontId="2" fillId="0" borderId="0"/>
    <xf numFmtId="0" fontId="11" fillId="0" borderId="0"/>
    <xf numFmtId="0" fontId="2" fillId="0" borderId="0"/>
    <xf numFmtId="0" fontId="11" fillId="0" borderId="0"/>
    <xf numFmtId="0" fontId="2" fillId="0" borderId="0"/>
    <xf numFmtId="0" fontId="11" fillId="0" borderId="0"/>
    <xf numFmtId="0" fontId="2" fillId="0" borderId="0"/>
    <xf numFmtId="0" fontId="11" fillId="0" borderId="0"/>
    <xf numFmtId="0" fontId="2" fillId="0" borderId="0"/>
    <xf numFmtId="0" fontId="11" fillId="0" borderId="0"/>
    <xf numFmtId="0" fontId="2" fillId="0" borderId="0"/>
    <xf numFmtId="0" fontId="11" fillId="0" borderId="0"/>
    <xf numFmtId="0" fontId="2" fillId="0" borderId="0"/>
    <xf numFmtId="0" fontId="11" fillId="0" borderId="0"/>
    <xf numFmtId="0" fontId="2" fillId="0" borderId="0"/>
    <xf numFmtId="0" fontId="11" fillId="0" borderId="0"/>
    <xf numFmtId="0" fontId="2" fillId="0" borderId="0"/>
    <xf numFmtId="0" fontId="30" fillId="0" borderId="0"/>
    <xf numFmtId="0" fontId="30" fillId="0" borderId="0"/>
    <xf numFmtId="0" fontId="11" fillId="0" borderId="0"/>
    <xf numFmtId="0" fontId="2" fillId="0" borderId="0"/>
    <xf numFmtId="0" fontId="11" fillId="0" borderId="0"/>
    <xf numFmtId="0" fontId="2" fillId="0" borderId="0"/>
    <xf numFmtId="0" fontId="11" fillId="0" borderId="0"/>
    <xf numFmtId="0" fontId="2" fillId="0" borderId="0"/>
    <xf numFmtId="0" fontId="11" fillId="0" borderId="0"/>
    <xf numFmtId="0" fontId="2" fillId="0" borderId="0"/>
    <xf numFmtId="0" fontId="11" fillId="0" borderId="0"/>
    <xf numFmtId="0" fontId="2" fillId="0" borderId="0"/>
    <xf numFmtId="0" fontId="11" fillId="0" borderId="0"/>
    <xf numFmtId="0" fontId="2" fillId="0" borderId="0"/>
    <xf numFmtId="0" fontId="11" fillId="0" borderId="0"/>
    <xf numFmtId="0" fontId="2" fillId="0" borderId="0"/>
    <xf numFmtId="0" fontId="11" fillId="0" borderId="0"/>
    <xf numFmtId="0" fontId="2" fillId="0" borderId="0"/>
    <xf numFmtId="0" fontId="11" fillId="0" borderId="0"/>
    <xf numFmtId="0" fontId="2" fillId="0" borderId="0"/>
    <xf numFmtId="0" fontId="11" fillId="0" borderId="0"/>
    <xf numFmtId="0" fontId="2" fillId="0" borderId="0"/>
    <xf numFmtId="0" fontId="11" fillId="0" borderId="0"/>
    <xf numFmtId="0" fontId="2" fillId="0" borderId="0"/>
    <xf numFmtId="0" fontId="11" fillId="0" borderId="0"/>
    <xf numFmtId="0" fontId="2" fillId="0" borderId="0"/>
    <xf numFmtId="0" fontId="52" fillId="0" borderId="0"/>
    <xf numFmtId="0" fontId="11" fillId="0" borderId="0"/>
    <xf numFmtId="0" fontId="2" fillId="0" borderId="0"/>
    <xf numFmtId="0" fontId="11" fillId="0" borderId="0"/>
    <xf numFmtId="0" fontId="2" fillId="0" borderId="0"/>
    <xf numFmtId="0" fontId="11" fillId="0" borderId="0"/>
    <xf numFmtId="0" fontId="2" fillId="0" borderId="0"/>
    <xf numFmtId="0" fontId="10" fillId="0" borderId="0"/>
    <xf numFmtId="0" fontId="86" fillId="0" borderId="0"/>
    <xf numFmtId="0" fontId="10" fillId="0" borderId="0"/>
    <xf numFmtId="0" fontId="86" fillId="0" borderId="0"/>
    <xf numFmtId="0" fontId="11" fillId="0" borderId="0"/>
    <xf numFmtId="0" fontId="2" fillId="0" borderId="0"/>
    <xf numFmtId="0" fontId="11" fillId="0" borderId="0"/>
    <xf numFmtId="0" fontId="2" fillId="0" borderId="0"/>
    <xf numFmtId="0" fontId="11" fillId="0" borderId="0"/>
    <xf numFmtId="0" fontId="2" fillId="0" borderId="0"/>
    <xf numFmtId="0" fontId="11" fillId="0" borderId="0"/>
    <xf numFmtId="0" fontId="2" fillId="0" borderId="0"/>
    <xf numFmtId="0" fontId="11" fillId="0" borderId="0"/>
    <xf numFmtId="0" fontId="2" fillId="0" borderId="0"/>
    <xf numFmtId="0" fontId="11" fillId="0" borderId="0"/>
    <xf numFmtId="0" fontId="2" fillId="0" borderId="0"/>
    <xf numFmtId="0" fontId="53" fillId="0" borderId="0"/>
    <xf numFmtId="0" fontId="53" fillId="0" borderId="0"/>
    <xf numFmtId="0" fontId="52" fillId="0" borderId="0"/>
    <xf numFmtId="0" fontId="11" fillId="0" borderId="0"/>
    <xf numFmtId="0" fontId="2" fillId="0" borderId="0"/>
    <xf numFmtId="0" fontId="11" fillId="0" borderId="0"/>
    <xf numFmtId="0" fontId="2" fillId="0" borderId="0"/>
    <xf numFmtId="0" fontId="11" fillId="0" borderId="0"/>
    <xf numFmtId="0" fontId="2" fillId="0" borderId="0"/>
    <xf numFmtId="0" fontId="11" fillId="0" borderId="0"/>
    <xf numFmtId="0" fontId="2" fillId="0" borderId="0"/>
    <xf numFmtId="0" fontId="11" fillId="0" borderId="0"/>
    <xf numFmtId="0" fontId="2" fillId="0" borderId="0"/>
    <xf numFmtId="0" fontId="11" fillId="0" borderId="0"/>
    <xf numFmtId="0" fontId="2" fillId="0" borderId="0"/>
    <xf numFmtId="0" fontId="30" fillId="0" borderId="0"/>
    <xf numFmtId="0" fontId="52" fillId="0" borderId="0"/>
    <xf numFmtId="0" fontId="30" fillId="0" borderId="0"/>
    <xf numFmtId="0" fontId="30" fillId="0" borderId="0"/>
    <xf numFmtId="0" fontId="96" fillId="0" borderId="0"/>
    <xf numFmtId="0" fontId="52" fillId="0" borderId="0"/>
    <xf numFmtId="0" fontId="10" fillId="0" borderId="0"/>
    <xf numFmtId="0" fontId="86" fillId="0" borderId="0"/>
    <xf numFmtId="0" fontId="11" fillId="0" borderId="0"/>
    <xf numFmtId="0" fontId="2" fillId="0" borderId="0"/>
    <xf numFmtId="0" fontId="11" fillId="0" borderId="0"/>
    <xf numFmtId="0" fontId="2" fillId="0" borderId="0"/>
    <xf numFmtId="0" fontId="11" fillId="0" borderId="0"/>
    <xf numFmtId="0" fontId="2" fillId="0" borderId="0"/>
    <xf numFmtId="0" fontId="11" fillId="0" borderId="0"/>
    <xf numFmtId="0" fontId="2" fillId="0" borderId="0"/>
    <xf numFmtId="0" fontId="11" fillId="0" borderId="0"/>
    <xf numFmtId="0" fontId="2" fillId="0" borderId="0"/>
    <xf numFmtId="0" fontId="11" fillId="0" borderId="0"/>
    <xf numFmtId="0" fontId="2" fillId="0" borderId="0"/>
    <xf numFmtId="0" fontId="52" fillId="0" borderId="0"/>
    <xf numFmtId="0" fontId="52" fillId="0" borderId="0"/>
    <xf numFmtId="0" fontId="53" fillId="0" borderId="0"/>
    <xf numFmtId="0" fontId="52" fillId="0" borderId="0"/>
    <xf numFmtId="0" fontId="10" fillId="0" borderId="0"/>
    <xf numFmtId="0" fontId="86" fillId="0" borderId="0"/>
    <xf numFmtId="0" fontId="10" fillId="0" borderId="0"/>
    <xf numFmtId="0" fontId="86" fillId="0" borderId="0"/>
    <xf numFmtId="0" fontId="11" fillId="0" borderId="0"/>
    <xf numFmtId="0" fontId="2" fillId="0" borderId="0"/>
    <xf numFmtId="0" fontId="11" fillId="0" borderId="0"/>
    <xf numFmtId="0" fontId="2" fillId="0" borderId="0"/>
    <xf numFmtId="0" fontId="11" fillId="0" borderId="0"/>
    <xf numFmtId="0" fontId="2" fillId="0" borderId="0"/>
    <xf numFmtId="0" fontId="11" fillId="0" borderId="0"/>
    <xf numFmtId="0" fontId="2" fillId="0" borderId="0"/>
    <xf numFmtId="0" fontId="11" fillId="0" borderId="0"/>
    <xf numFmtId="0" fontId="2" fillId="0" borderId="0"/>
    <xf numFmtId="0" fontId="11" fillId="0" borderId="0"/>
    <xf numFmtId="0" fontId="2" fillId="0" borderId="0"/>
    <xf numFmtId="0" fontId="30" fillId="0" borderId="0"/>
    <xf numFmtId="0" fontId="12" fillId="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34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54" fillId="30" borderId="0" applyNumberFormat="0" applyBorder="0" applyAlignment="0" applyProtection="0"/>
    <xf numFmtId="0" fontId="55" fillId="31" borderId="0" applyNumberFormat="0" applyBorder="0" applyAlignment="0" applyProtection="0"/>
    <xf numFmtId="0" fontId="55" fillId="32" borderId="0" applyNumberFormat="0" applyBorder="0" applyAlignment="0" applyProtection="0"/>
    <xf numFmtId="0" fontId="54" fillId="33" borderId="0" applyNumberFormat="0" applyBorder="0" applyAlignment="0" applyProtection="0"/>
    <xf numFmtId="0" fontId="54" fillId="34" borderId="0" applyNumberFormat="0" applyBorder="0" applyAlignment="0" applyProtection="0"/>
    <xf numFmtId="0" fontId="54" fillId="35" borderId="0" applyNumberFormat="0" applyBorder="0" applyAlignment="0" applyProtection="0"/>
    <xf numFmtId="0" fontId="55" fillId="31" borderId="0" applyNumberFormat="0" applyBorder="0" applyAlignment="0" applyProtection="0"/>
    <xf numFmtId="0" fontId="55" fillId="36" borderId="0" applyNumberFormat="0" applyBorder="0" applyAlignment="0" applyProtection="0"/>
    <xf numFmtId="0" fontId="54" fillId="37" borderId="0" applyNumberFormat="0" applyBorder="0" applyAlignment="0" applyProtection="0"/>
    <xf numFmtId="0" fontId="54" fillId="38" borderId="0" applyNumberFormat="0" applyBorder="0" applyAlignment="0" applyProtection="0"/>
    <xf numFmtId="0" fontId="54" fillId="39" borderId="0" applyNumberFormat="0" applyBorder="0" applyAlignment="0" applyProtection="0"/>
    <xf numFmtId="0" fontId="55" fillId="31" borderId="0" applyNumberFormat="0" applyBorder="0" applyAlignment="0" applyProtection="0"/>
    <xf numFmtId="0" fontId="55" fillId="31" borderId="0" applyNumberFormat="0" applyBorder="0" applyAlignment="0" applyProtection="0"/>
    <xf numFmtId="0" fontId="54" fillId="36" borderId="0" applyNumberFormat="0" applyBorder="0" applyAlignment="0" applyProtection="0"/>
    <xf numFmtId="0" fontId="54" fillId="37" borderId="0" applyNumberFormat="0" applyBorder="0" applyAlignment="0" applyProtection="0"/>
    <xf numFmtId="0" fontId="54" fillId="34" borderId="0" applyNumberFormat="0" applyBorder="0" applyAlignment="0" applyProtection="0"/>
    <xf numFmtId="0" fontId="55" fillId="31" borderId="0" applyNumberFormat="0" applyBorder="0" applyAlignment="0" applyProtection="0"/>
    <xf numFmtId="0" fontId="55" fillId="36" borderId="0" applyNumberFormat="0" applyBorder="0" applyAlignment="0" applyProtection="0"/>
    <xf numFmtId="0" fontId="54" fillId="40" borderId="0" applyNumberFormat="0" applyBorder="0" applyAlignment="0" applyProtection="0"/>
    <xf numFmtId="0" fontId="54" fillId="41" borderId="0" applyNumberFormat="0" applyBorder="0" applyAlignment="0" applyProtection="0"/>
    <xf numFmtId="0" fontId="54" fillId="42" borderId="0" applyNumberFormat="0" applyBorder="0" applyAlignment="0" applyProtection="0"/>
    <xf numFmtId="0" fontId="55" fillId="31" borderId="0" applyNumberFormat="0" applyBorder="0" applyAlignment="0" applyProtection="0"/>
    <xf numFmtId="0" fontId="55" fillId="33" borderId="0" applyNumberFormat="0" applyBorder="0" applyAlignment="0" applyProtection="0"/>
    <xf numFmtId="0" fontId="54" fillId="33" borderId="0" applyNumberFormat="0" applyBorder="0" applyAlignment="0" applyProtection="0"/>
    <xf numFmtId="0" fontId="54" fillId="27" borderId="0" applyNumberFormat="0" applyBorder="0" applyAlignment="0" applyProtection="0"/>
    <xf numFmtId="0" fontId="54" fillId="43" borderId="0" applyNumberFormat="0" applyBorder="0" applyAlignment="0" applyProtection="0"/>
    <xf numFmtId="0" fontId="55" fillId="31" borderId="0" applyNumberFormat="0" applyBorder="0" applyAlignment="0" applyProtection="0"/>
    <xf numFmtId="0" fontId="55" fillId="44" borderId="0" applyNumberFormat="0" applyBorder="0" applyAlignment="0" applyProtection="0"/>
    <xf numFmtId="0" fontId="54" fillId="45" borderId="0" applyNumberFormat="0" applyBorder="0" applyAlignment="0" applyProtection="0"/>
    <xf numFmtId="0" fontId="54" fillId="46" borderId="0" applyNumberFormat="0" applyBorder="0" applyAlignment="0" applyProtection="0"/>
    <xf numFmtId="184" fontId="11" fillId="0" borderId="0" applyFill="0" applyBorder="0" applyAlignment="0"/>
    <xf numFmtId="184" fontId="2" fillId="0" borderId="0" applyFill="0" applyBorder="0" applyAlignment="0"/>
    <xf numFmtId="0" fontId="56" fillId="0" borderId="0" applyNumberFormat="0" applyFill="0" applyBorder="0" applyAlignment="0" applyProtection="0"/>
    <xf numFmtId="41" fontId="52" fillId="0" borderId="0" applyFont="0" applyFill="0" applyBorder="0" applyAlignment="0" applyProtection="0"/>
    <xf numFmtId="185" fontId="11" fillId="0" borderId="0"/>
    <xf numFmtId="185" fontId="2" fillId="0" borderId="0"/>
    <xf numFmtId="185" fontId="2" fillId="0" borderId="0"/>
    <xf numFmtId="185" fontId="2" fillId="0" borderId="0"/>
    <xf numFmtId="185" fontId="2" fillId="0" borderId="0"/>
    <xf numFmtId="185" fontId="2" fillId="0" borderId="0"/>
    <xf numFmtId="184" fontId="52" fillId="0" borderId="0" applyFont="0" applyFill="0" applyBorder="0" applyAlignment="0" applyProtection="0"/>
    <xf numFmtId="186" fontId="52" fillId="0" borderId="0" applyFont="0" applyFill="0" applyBorder="0" applyAlignment="0" applyProtection="0"/>
    <xf numFmtId="187" fontId="52" fillId="0" borderId="0" applyFont="0" applyFill="0" applyBorder="0" applyAlignment="0" applyProtection="0"/>
    <xf numFmtId="188" fontId="11" fillId="0" borderId="0"/>
    <xf numFmtId="188" fontId="2" fillId="0" borderId="0"/>
    <xf numFmtId="188" fontId="2" fillId="0" borderId="0"/>
    <xf numFmtId="188" fontId="2" fillId="0" borderId="0"/>
    <xf numFmtId="188" fontId="2" fillId="0" borderId="0"/>
    <xf numFmtId="188" fontId="2" fillId="0" borderId="0"/>
    <xf numFmtId="0" fontId="57" fillId="0" borderId="0" applyProtection="0"/>
    <xf numFmtId="189" fontId="11" fillId="0" borderId="0"/>
    <xf numFmtId="189" fontId="2" fillId="0" borderId="0"/>
    <xf numFmtId="189" fontId="2" fillId="0" borderId="0"/>
    <xf numFmtId="189" fontId="2" fillId="0" borderId="0"/>
    <xf numFmtId="189" fontId="2" fillId="0" borderId="0"/>
    <xf numFmtId="189" fontId="2" fillId="0" borderId="0"/>
    <xf numFmtId="2" fontId="57" fillId="0" borderId="0" applyProtection="0"/>
    <xf numFmtId="38" fontId="58" fillId="47" borderId="0" applyNumberFormat="0" applyBorder="0" applyAlignment="0" applyProtection="0"/>
    <xf numFmtId="0" fontId="59" fillId="0" borderId="1" applyNumberFormat="0" applyAlignment="0" applyProtection="0">
      <alignment horizontal="left" vertical="center"/>
    </xf>
    <xf numFmtId="0" fontId="59" fillId="0" borderId="2">
      <alignment horizontal="left" vertical="center"/>
    </xf>
    <xf numFmtId="0" fontId="59" fillId="0" borderId="2">
      <alignment horizontal="left" vertical="center"/>
    </xf>
    <xf numFmtId="0" fontId="59" fillId="0" borderId="2">
      <alignment horizontal="left" vertical="center"/>
    </xf>
    <xf numFmtId="0" fontId="59" fillId="0" borderId="2">
      <alignment horizontal="left" vertical="center"/>
    </xf>
    <xf numFmtId="0" fontId="59" fillId="0" borderId="2">
      <alignment horizontal="left" vertical="center"/>
    </xf>
    <xf numFmtId="0" fontId="59" fillId="0" borderId="2">
      <alignment horizontal="left" vertical="center"/>
    </xf>
    <xf numFmtId="0" fontId="59" fillId="0" borderId="2">
      <alignment horizontal="left" vertical="center"/>
    </xf>
    <xf numFmtId="0" fontId="59" fillId="0" borderId="2">
      <alignment horizontal="left" vertical="center"/>
    </xf>
    <xf numFmtId="0" fontId="59" fillId="0" borderId="2">
      <alignment horizontal="left" vertical="center"/>
    </xf>
    <xf numFmtId="0" fontId="59" fillId="0" borderId="2">
      <alignment horizontal="left" vertical="center"/>
    </xf>
    <xf numFmtId="0" fontId="59" fillId="0" borderId="2">
      <alignment horizontal="left" vertical="center"/>
    </xf>
    <xf numFmtId="0" fontId="59" fillId="0" borderId="2">
      <alignment horizontal="left" vertical="center"/>
    </xf>
    <xf numFmtId="0" fontId="60" fillId="0" borderId="0" applyProtection="0"/>
    <xf numFmtId="0" fontId="59" fillId="0" borderId="0" applyProtection="0"/>
    <xf numFmtId="10" fontId="58" fillId="48" borderId="3" applyNumberFormat="0" applyBorder="0" applyAlignment="0" applyProtection="0"/>
    <xf numFmtId="10" fontId="58" fillId="48" borderId="3" applyNumberFormat="0" applyBorder="0" applyAlignment="0" applyProtection="0"/>
    <xf numFmtId="10" fontId="58" fillId="48" borderId="3" applyNumberFormat="0" applyBorder="0" applyAlignment="0" applyProtection="0"/>
    <xf numFmtId="10" fontId="58" fillId="48" borderId="3" applyNumberFormat="0" applyBorder="0" applyAlignment="0" applyProtection="0"/>
    <xf numFmtId="10" fontId="58" fillId="48" borderId="3" applyNumberFormat="0" applyBorder="0" applyAlignment="0" applyProtection="0"/>
    <xf numFmtId="10" fontId="58" fillId="48" borderId="3" applyNumberFormat="0" applyBorder="0" applyAlignment="0" applyProtection="0"/>
    <xf numFmtId="10" fontId="58" fillId="48" borderId="3" applyNumberFormat="0" applyBorder="0" applyAlignment="0" applyProtection="0"/>
    <xf numFmtId="10" fontId="58" fillId="48" borderId="3" applyNumberFormat="0" applyBorder="0" applyAlignment="0" applyProtection="0"/>
    <xf numFmtId="10" fontId="58" fillId="48" borderId="3" applyNumberFormat="0" applyBorder="0" applyAlignment="0" applyProtection="0"/>
    <xf numFmtId="10" fontId="58" fillId="48" borderId="3" applyNumberFormat="0" applyBorder="0" applyAlignment="0" applyProtection="0"/>
    <xf numFmtId="10" fontId="58" fillId="48" borderId="3" applyNumberFormat="0" applyBorder="0" applyAlignment="0" applyProtection="0"/>
    <xf numFmtId="10" fontId="58" fillId="48" borderId="3" applyNumberFormat="0" applyBorder="0" applyAlignment="0" applyProtection="0"/>
    <xf numFmtId="10" fontId="58" fillId="48" borderId="3" applyNumberFormat="0" applyBorder="0" applyAlignment="0" applyProtection="0"/>
    <xf numFmtId="10" fontId="58" fillId="48" borderId="3" applyNumberFormat="0" applyBorder="0" applyAlignment="0" applyProtection="0"/>
    <xf numFmtId="10" fontId="58" fillId="48" borderId="3" applyNumberFormat="0" applyBorder="0" applyAlignment="0" applyProtection="0"/>
    <xf numFmtId="10" fontId="58" fillId="48" borderId="3" applyNumberFormat="0" applyBorder="0" applyAlignment="0" applyProtection="0"/>
    <xf numFmtId="10" fontId="58" fillId="48" borderId="3" applyNumberFormat="0" applyBorder="0" applyAlignment="0" applyProtection="0"/>
    <xf numFmtId="10" fontId="58" fillId="48" borderId="3" applyNumberFormat="0" applyBorder="0" applyAlignment="0" applyProtection="0"/>
    <xf numFmtId="10" fontId="58" fillId="48" borderId="3" applyNumberFormat="0" applyBorder="0" applyAlignment="0" applyProtection="0"/>
    <xf numFmtId="10" fontId="58" fillId="48" borderId="3" applyNumberFormat="0" applyBorder="0" applyAlignment="0" applyProtection="0"/>
    <xf numFmtId="10" fontId="58" fillId="48" borderId="3" applyNumberFormat="0" applyBorder="0" applyAlignment="0" applyProtection="0"/>
    <xf numFmtId="10" fontId="58" fillId="48" borderId="3" applyNumberFormat="0" applyBorder="0" applyAlignment="0" applyProtection="0"/>
    <xf numFmtId="10" fontId="58" fillId="48" borderId="3" applyNumberFormat="0" applyBorder="0" applyAlignment="0" applyProtection="0"/>
    <xf numFmtId="10" fontId="58" fillId="48" borderId="3" applyNumberFormat="0" applyBorder="0" applyAlignment="0" applyProtection="0"/>
    <xf numFmtId="37" fontId="5" fillId="0" borderId="0"/>
    <xf numFmtId="37" fontId="5" fillId="0" borderId="0">
      <alignment vertical="center"/>
    </xf>
    <xf numFmtId="0" fontId="61" fillId="0" borderId="0"/>
    <xf numFmtId="0" fontId="62" fillId="0" borderId="0"/>
    <xf numFmtId="0" fontId="63" fillId="0" borderId="0"/>
    <xf numFmtId="10" fontId="52" fillId="0" borderId="0" applyFont="0" applyFill="0" applyBorder="0" applyAlignment="0" applyProtection="0"/>
    <xf numFmtId="1" fontId="52" fillId="0" borderId="0"/>
    <xf numFmtId="0" fontId="56" fillId="0" borderId="0" applyNumberFormat="0" applyFill="0" applyBorder="0" applyAlignment="0" applyProtection="0"/>
    <xf numFmtId="0" fontId="64" fillId="49" borderId="0">
      <alignment horizontal="center" vertical="top"/>
    </xf>
    <xf numFmtId="0" fontId="89" fillId="48" borderId="0">
      <alignment horizontal="center" vertical="top"/>
    </xf>
    <xf numFmtId="0" fontId="91" fillId="48" borderId="0">
      <alignment horizontal="center" vertical="top"/>
    </xf>
    <xf numFmtId="0" fontId="64" fillId="48" borderId="0">
      <alignment horizontal="center" vertical="top"/>
    </xf>
    <xf numFmtId="0" fontId="65" fillId="49" borderId="0">
      <alignment horizontal="center" vertical="center"/>
    </xf>
    <xf numFmtId="0" fontId="65" fillId="48" borderId="0">
      <alignment horizontal="center" vertical="center"/>
    </xf>
    <xf numFmtId="0" fontId="66" fillId="49" borderId="0">
      <alignment horizontal="left" vertical="center"/>
    </xf>
    <xf numFmtId="0" fontId="66" fillId="48" borderId="0">
      <alignment horizontal="left" vertical="center"/>
    </xf>
    <xf numFmtId="0" fontId="66" fillId="49" borderId="0">
      <alignment horizontal="right" vertical="center"/>
    </xf>
    <xf numFmtId="0" fontId="66" fillId="48" borderId="0">
      <alignment horizontal="right" vertical="center"/>
    </xf>
    <xf numFmtId="0" fontId="66" fillId="49" borderId="0">
      <alignment horizontal="right" vertical="center"/>
    </xf>
    <xf numFmtId="0" fontId="66" fillId="48" borderId="0">
      <alignment horizontal="right" vertical="center"/>
    </xf>
    <xf numFmtId="0" fontId="12" fillId="49" borderId="0">
      <alignment horizontal="left" vertical="top"/>
    </xf>
    <xf numFmtId="0" fontId="12" fillId="48" borderId="0">
      <alignment horizontal="left" vertical="top"/>
    </xf>
    <xf numFmtId="0" fontId="66" fillId="49" borderId="0">
      <alignment horizontal="left" vertical="center"/>
    </xf>
    <xf numFmtId="0" fontId="66" fillId="48" borderId="0">
      <alignment horizontal="left" vertical="center"/>
    </xf>
    <xf numFmtId="0" fontId="67" fillId="49" borderId="0">
      <alignment horizontal="left" vertical="center"/>
    </xf>
    <xf numFmtId="0" fontId="67" fillId="48" borderId="0">
      <alignment horizontal="left" vertical="center"/>
    </xf>
    <xf numFmtId="0" fontId="67" fillId="49" borderId="0">
      <alignment horizontal="right" vertical="center"/>
    </xf>
    <xf numFmtId="0" fontId="67" fillId="48" borderId="0">
      <alignment horizontal="right" vertical="center"/>
    </xf>
    <xf numFmtId="0" fontId="67" fillId="49" borderId="0">
      <alignment horizontal="right" vertical="center"/>
    </xf>
    <xf numFmtId="0" fontId="67" fillId="48" borderId="0">
      <alignment horizontal="right" vertical="center"/>
    </xf>
    <xf numFmtId="0" fontId="67" fillId="49" borderId="0">
      <alignment horizontal="left" vertical="center"/>
    </xf>
    <xf numFmtId="0" fontId="67" fillId="48" borderId="0">
      <alignment horizontal="left" vertical="center"/>
    </xf>
    <xf numFmtId="0" fontId="67" fillId="49" borderId="0">
      <alignment horizontal="left" vertical="center"/>
    </xf>
    <xf numFmtId="0" fontId="67" fillId="48" borderId="0">
      <alignment horizontal="left" vertical="center"/>
    </xf>
    <xf numFmtId="0" fontId="65" fillId="49" borderId="0">
      <alignment horizontal="center" vertical="center"/>
    </xf>
    <xf numFmtId="0" fontId="65" fillId="48" borderId="0">
      <alignment horizontal="center" vertical="center"/>
    </xf>
    <xf numFmtId="0" fontId="67" fillId="49" borderId="0">
      <alignment horizontal="center" vertical="center"/>
    </xf>
    <xf numFmtId="0" fontId="67" fillId="48" borderId="0">
      <alignment horizontal="center" vertical="center"/>
    </xf>
    <xf numFmtId="0" fontId="12" fillId="49" borderId="0">
      <alignment horizontal="left" vertical="top"/>
    </xf>
    <xf numFmtId="0" fontId="12" fillId="48" borderId="0">
      <alignment horizontal="left" vertical="top"/>
    </xf>
    <xf numFmtId="0" fontId="12" fillId="49" borderId="0">
      <alignment horizontal="left" vertical="top"/>
    </xf>
    <xf numFmtId="0" fontId="12" fillId="48" borderId="0">
      <alignment horizontal="left" vertical="top"/>
    </xf>
    <xf numFmtId="0" fontId="12" fillId="49" borderId="0">
      <alignment horizontal="left" vertical="top"/>
    </xf>
    <xf numFmtId="0" fontId="12" fillId="48" borderId="0">
      <alignment horizontal="left" vertical="top"/>
    </xf>
    <xf numFmtId="0" fontId="12" fillId="49" borderId="0">
      <alignment horizontal="left" vertical="top"/>
    </xf>
    <xf numFmtId="0" fontId="12" fillId="48" borderId="0">
      <alignment horizontal="left" vertical="top"/>
    </xf>
    <xf numFmtId="0" fontId="12" fillId="49" borderId="0">
      <alignment horizontal="left" vertical="top"/>
    </xf>
    <xf numFmtId="0" fontId="12" fillId="48" borderId="0">
      <alignment horizontal="left" vertical="top"/>
    </xf>
    <xf numFmtId="0" fontId="12" fillId="49" borderId="0">
      <alignment horizontal="left" vertical="top"/>
    </xf>
    <xf numFmtId="0" fontId="12" fillId="48" borderId="0">
      <alignment horizontal="left" vertical="top"/>
    </xf>
    <xf numFmtId="0" fontId="68" fillId="49" borderId="0">
      <alignment horizontal="center" vertical="top"/>
    </xf>
    <xf numFmtId="0" fontId="68" fillId="48" borderId="0">
      <alignment horizontal="center" vertical="top"/>
    </xf>
    <xf numFmtId="0" fontId="67" fillId="49" borderId="0">
      <alignment horizontal="left" vertical="top"/>
    </xf>
    <xf numFmtId="0" fontId="67" fillId="48" borderId="0">
      <alignment horizontal="left" vertical="top"/>
    </xf>
    <xf numFmtId="0" fontId="65" fillId="49" borderId="0">
      <alignment horizontal="center" vertical="top"/>
    </xf>
    <xf numFmtId="0" fontId="65" fillId="48" borderId="0">
      <alignment horizontal="center" vertical="top"/>
    </xf>
    <xf numFmtId="0" fontId="67" fillId="49" borderId="0">
      <alignment horizontal="center" vertical="top"/>
    </xf>
    <xf numFmtId="0" fontId="67" fillId="48" borderId="0">
      <alignment horizontal="center" vertical="top"/>
    </xf>
    <xf numFmtId="0" fontId="67" fillId="49" borderId="0">
      <alignment horizontal="right" vertical="top"/>
    </xf>
    <xf numFmtId="0" fontId="67" fillId="48" borderId="0">
      <alignment horizontal="right" vertical="top"/>
    </xf>
    <xf numFmtId="0" fontId="55" fillId="49" borderId="0">
      <alignment horizontal="left" vertical="top"/>
    </xf>
    <xf numFmtId="0" fontId="55" fillId="48" borderId="0">
      <alignment horizontal="left" vertical="top"/>
    </xf>
    <xf numFmtId="0" fontId="55" fillId="49" borderId="0">
      <alignment horizontal="left" vertical="center"/>
    </xf>
    <xf numFmtId="0" fontId="55" fillId="48" borderId="0">
      <alignment horizontal="left" vertical="center"/>
    </xf>
    <xf numFmtId="0" fontId="57" fillId="0" borderId="4" applyProtection="0"/>
    <xf numFmtId="0" fontId="57" fillId="0" borderId="4" applyProtection="0"/>
    <xf numFmtId="0" fontId="57" fillId="0" borderId="4" applyProtection="0"/>
    <xf numFmtId="0" fontId="57" fillId="0" borderId="4" applyProtection="0"/>
    <xf numFmtId="0" fontId="57" fillId="0" borderId="4" applyProtection="0"/>
    <xf numFmtId="0" fontId="57" fillId="0" borderId="4" applyProtection="0"/>
    <xf numFmtId="9" fontId="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1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/>
    <xf numFmtId="9" fontId="11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1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85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37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38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39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31" fillId="0" borderId="3">
      <alignment horizontal="distributed" vertical="center" wrapText="1"/>
    </xf>
    <xf numFmtId="0" fontId="31" fillId="0" borderId="3">
      <alignment horizontal="distributed" vertical="center" wrapText="1"/>
    </xf>
    <xf numFmtId="0" fontId="4" fillId="0" borderId="3">
      <alignment horizontal="distributed" vertical="center" wrapText="1"/>
    </xf>
    <xf numFmtId="0" fontId="4" fillId="0" borderId="3">
      <alignment horizontal="distributed" vertical="center" wrapText="1"/>
    </xf>
    <xf numFmtId="0" fontId="4" fillId="0" borderId="3">
      <alignment horizontal="distributed" vertical="center" wrapText="1"/>
    </xf>
    <xf numFmtId="0" fontId="4" fillId="0" borderId="3">
      <alignment horizontal="distributed" vertical="center" wrapText="1"/>
    </xf>
    <xf numFmtId="0" fontId="4" fillId="0" borderId="3">
      <alignment horizontal="distributed" vertical="center" wrapText="1"/>
    </xf>
    <xf numFmtId="0" fontId="4" fillId="0" borderId="3">
      <alignment horizontal="distributed" vertical="center" wrapText="1"/>
    </xf>
    <xf numFmtId="0" fontId="4" fillId="0" borderId="3">
      <alignment horizontal="distributed" vertical="center" wrapText="1"/>
    </xf>
    <xf numFmtId="0" fontId="4" fillId="0" borderId="3">
      <alignment horizontal="distributed" vertical="center" wrapText="1"/>
    </xf>
    <xf numFmtId="0" fontId="4" fillId="0" borderId="3">
      <alignment horizontal="distributed" vertical="center" wrapText="1"/>
    </xf>
    <xf numFmtId="0" fontId="4" fillId="0" borderId="3">
      <alignment horizontal="distributed" vertical="center" wrapText="1"/>
    </xf>
    <xf numFmtId="0" fontId="4" fillId="0" borderId="3">
      <alignment horizontal="distributed" vertical="center" wrapText="1"/>
    </xf>
    <xf numFmtId="0" fontId="4" fillId="0" borderId="3">
      <alignment horizontal="distributed" vertical="center" wrapText="1"/>
    </xf>
    <xf numFmtId="0" fontId="4" fillId="0" borderId="3">
      <alignment horizontal="distributed" vertical="center" wrapText="1"/>
    </xf>
    <xf numFmtId="0" fontId="4" fillId="0" borderId="3">
      <alignment horizontal="distributed" vertical="center" wrapText="1"/>
    </xf>
    <xf numFmtId="0" fontId="4" fillId="0" borderId="3">
      <alignment horizontal="distributed" vertical="center" wrapText="1"/>
    </xf>
    <xf numFmtId="0" fontId="4" fillId="0" borderId="3">
      <alignment horizontal="distributed" vertical="center" wrapText="1"/>
    </xf>
    <xf numFmtId="0" fontId="4" fillId="0" borderId="3">
      <alignment horizontal="distributed" vertical="center" wrapText="1"/>
    </xf>
    <xf numFmtId="0" fontId="31" fillId="0" borderId="3">
      <alignment horizontal="distributed" vertical="center" wrapText="1"/>
    </xf>
    <xf numFmtId="0" fontId="4" fillId="0" borderId="3">
      <alignment horizontal="distributed" vertical="center" wrapText="1"/>
    </xf>
    <xf numFmtId="0" fontId="4" fillId="0" borderId="3">
      <alignment horizontal="distributed" vertical="center" wrapText="1"/>
    </xf>
    <xf numFmtId="0" fontId="4" fillId="0" borderId="3">
      <alignment horizontal="distributed" vertical="center" wrapText="1"/>
    </xf>
    <xf numFmtId="0" fontId="4" fillId="0" borderId="3">
      <alignment horizontal="distributed" vertical="center" wrapText="1"/>
    </xf>
    <xf numFmtId="0" fontId="4" fillId="0" borderId="3">
      <alignment horizontal="distributed" vertical="center" wrapText="1"/>
    </xf>
    <xf numFmtId="0" fontId="4" fillId="0" borderId="3">
      <alignment horizontal="distributed" vertical="center" wrapText="1"/>
    </xf>
    <xf numFmtId="0" fontId="4" fillId="0" borderId="3">
      <alignment horizontal="distributed" vertical="center" wrapText="1"/>
    </xf>
    <xf numFmtId="0" fontId="4" fillId="0" borderId="3">
      <alignment horizontal="distributed" vertical="center" wrapText="1"/>
    </xf>
    <xf numFmtId="0" fontId="4" fillId="0" borderId="3">
      <alignment horizontal="distributed" vertical="center" wrapText="1"/>
    </xf>
    <xf numFmtId="0" fontId="4" fillId="0" borderId="3">
      <alignment horizontal="distributed" vertical="center" wrapText="1"/>
    </xf>
    <xf numFmtId="0" fontId="4" fillId="0" borderId="3">
      <alignment horizontal="distributed" vertical="center" wrapText="1"/>
    </xf>
    <xf numFmtId="0" fontId="4" fillId="0" borderId="3">
      <alignment horizontal="distributed" vertical="center" wrapText="1"/>
    </xf>
    <xf numFmtId="0" fontId="4" fillId="0" borderId="3">
      <alignment horizontal="distributed" vertical="center" wrapText="1"/>
    </xf>
    <xf numFmtId="0" fontId="4" fillId="0" borderId="3">
      <alignment horizontal="distributed" vertical="center" wrapText="1"/>
    </xf>
    <xf numFmtId="0" fontId="4" fillId="0" borderId="3">
      <alignment horizontal="distributed" vertical="center" wrapText="1"/>
    </xf>
    <xf numFmtId="0" fontId="4" fillId="0" borderId="3">
      <alignment horizontal="distributed" vertical="center" wrapText="1"/>
    </xf>
    <xf numFmtId="0" fontId="4" fillId="0" borderId="3">
      <alignment horizontal="distributed" vertical="center" wrapText="1"/>
    </xf>
    <xf numFmtId="0" fontId="4" fillId="0" borderId="3">
      <alignment horizontal="distributed" vertical="center" wrapText="1"/>
    </xf>
    <xf numFmtId="0" fontId="4" fillId="0" borderId="3">
      <alignment horizontal="distributed" vertical="center" wrapText="1"/>
    </xf>
    <xf numFmtId="0" fontId="4" fillId="0" borderId="3">
      <alignment horizontal="distributed" vertical="center" wrapText="1"/>
    </xf>
    <xf numFmtId="0" fontId="4" fillId="0" borderId="3">
      <alignment horizontal="distributed" vertical="center" wrapText="1"/>
    </xf>
    <xf numFmtId="0" fontId="4" fillId="0" borderId="3">
      <alignment horizontal="distributed" vertical="center" wrapText="1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69" fillId="8" borderId="0" applyNumberFormat="0" applyBorder="0" applyAlignment="0" applyProtection="0">
      <alignment vertical="center"/>
    </xf>
    <xf numFmtId="0" fontId="69" fillId="9" borderId="0" applyNumberFormat="0" applyBorder="0" applyAlignment="0" applyProtection="0">
      <alignment vertical="center"/>
    </xf>
    <xf numFmtId="0" fontId="69" fillId="9" borderId="0" applyNumberFormat="0" applyBorder="0" applyAlignment="0" applyProtection="0">
      <alignment vertical="center"/>
    </xf>
    <xf numFmtId="0" fontId="69" fillId="9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70" fillId="8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69" fillId="8" borderId="0" applyNumberFormat="0" applyBorder="0" applyAlignment="0" applyProtection="0">
      <alignment vertical="center"/>
    </xf>
    <xf numFmtId="0" fontId="69" fillId="9" borderId="0" applyNumberFormat="0" applyBorder="0" applyAlignment="0" applyProtection="0">
      <alignment vertical="center"/>
    </xf>
    <xf numFmtId="0" fontId="69" fillId="9" borderId="0" applyNumberFormat="0" applyBorder="0" applyAlignment="0" applyProtection="0">
      <alignment vertical="center"/>
    </xf>
    <xf numFmtId="0" fontId="69" fillId="9" borderId="0" applyNumberFormat="0" applyBorder="0" applyAlignment="0" applyProtection="0">
      <alignment vertical="center"/>
    </xf>
    <xf numFmtId="0" fontId="71" fillId="44" borderId="0" applyNumberFormat="0" applyBorder="0" applyAlignment="0" applyProtection="0"/>
    <xf numFmtId="0" fontId="71" fillId="50" borderId="0" applyNumberFormat="0" applyBorder="0" applyAlignment="0" applyProtection="0"/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69" fillId="8" borderId="0" applyNumberFormat="0" applyBorder="0" applyAlignment="0" applyProtection="0">
      <alignment vertical="center"/>
    </xf>
    <xf numFmtId="0" fontId="69" fillId="9" borderId="0" applyNumberFormat="0" applyBorder="0" applyAlignment="0" applyProtection="0">
      <alignment vertical="center"/>
    </xf>
    <xf numFmtId="0" fontId="69" fillId="9" borderId="0" applyNumberFormat="0" applyBorder="0" applyAlignment="0" applyProtection="0">
      <alignment vertical="center"/>
    </xf>
    <xf numFmtId="0" fontId="69" fillId="9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69" fillId="8" borderId="0" applyNumberFormat="0" applyBorder="0" applyAlignment="0" applyProtection="0">
      <alignment vertical="center"/>
    </xf>
    <xf numFmtId="0" fontId="69" fillId="9" borderId="0" applyNumberFormat="0" applyBorder="0" applyAlignment="0" applyProtection="0">
      <alignment vertical="center"/>
    </xf>
    <xf numFmtId="0" fontId="69" fillId="9" borderId="0" applyNumberFormat="0" applyBorder="0" applyAlignment="0" applyProtection="0">
      <alignment vertical="center"/>
    </xf>
    <xf numFmtId="0" fontId="69" fillId="9" borderId="0" applyNumberFormat="0" applyBorder="0" applyAlignment="0" applyProtection="0">
      <alignment vertical="center"/>
    </xf>
    <xf numFmtId="0" fontId="71" fillId="40" borderId="0" applyNumberFormat="0" applyBorder="0" applyAlignment="0" applyProtection="0"/>
    <xf numFmtId="0" fontId="71" fillId="5" borderId="0" applyNumberFormat="0" applyBorder="0" applyAlignment="0" applyProtection="0"/>
    <xf numFmtId="0" fontId="18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70" fillId="8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71" fillId="40" borderId="0" applyNumberFormat="0" applyBorder="0" applyAlignment="0" applyProtection="0"/>
    <xf numFmtId="0" fontId="71" fillId="5" borderId="0" applyNumberFormat="0" applyBorder="0" applyAlignment="0" applyProtection="0"/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69" fillId="4" borderId="0" applyNumberFormat="0" applyBorder="0" applyAlignment="0" applyProtection="0">
      <alignment vertical="center"/>
    </xf>
    <xf numFmtId="0" fontId="69" fillId="5" borderId="0" applyNumberFormat="0" applyBorder="0" applyAlignment="0" applyProtection="0">
      <alignment vertical="center"/>
    </xf>
    <xf numFmtId="0" fontId="69" fillId="5" borderId="0" applyNumberFormat="0" applyBorder="0" applyAlignment="0" applyProtection="0">
      <alignment vertical="center"/>
    </xf>
    <xf numFmtId="0" fontId="69" fillId="5" borderId="0" applyNumberFormat="0" applyBorder="0" applyAlignment="0" applyProtection="0">
      <alignment vertical="center"/>
    </xf>
    <xf numFmtId="0" fontId="69" fillId="4" borderId="0" applyNumberFormat="0" applyBorder="0" applyAlignment="0" applyProtection="0">
      <alignment vertical="center"/>
    </xf>
    <xf numFmtId="0" fontId="69" fillId="5" borderId="0" applyNumberFormat="0" applyBorder="0" applyAlignment="0" applyProtection="0">
      <alignment vertical="center"/>
    </xf>
    <xf numFmtId="0" fontId="69" fillId="5" borderId="0" applyNumberFormat="0" applyBorder="0" applyAlignment="0" applyProtection="0">
      <alignment vertical="center"/>
    </xf>
    <xf numFmtId="0" fontId="69" fillId="5" borderId="0" applyNumberFormat="0" applyBorder="0" applyAlignment="0" applyProtection="0">
      <alignment vertical="center"/>
    </xf>
    <xf numFmtId="0" fontId="69" fillId="4" borderId="0" applyNumberFormat="0" applyBorder="0" applyAlignment="0" applyProtection="0">
      <alignment vertical="center"/>
    </xf>
    <xf numFmtId="0" fontId="69" fillId="5" borderId="0" applyNumberFormat="0" applyBorder="0" applyAlignment="0" applyProtection="0">
      <alignment vertical="center"/>
    </xf>
    <xf numFmtId="0" fontId="69" fillId="5" borderId="0" applyNumberFormat="0" applyBorder="0" applyAlignment="0" applyProtection="0">
      <alignment vertical="center"/>
    </xf>
    <xf numFmtId="0" fontId="69" fillId="5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69" fillId="8" borderId="0" applyNumberFormat="0" applyBorder="0" applyAlignment="0" applyProtection="0">
      <alignment vertical="center"/>
    </xf>
    <xf numFmtId="0" fontId="69" fillId="9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69" fillId="9" borderId="0" applyNumberFormat="0" applyBorder="0" applyAlignment="0" applyProtection="0">
      <alignment vertical="center"/>
    </xf>
    <xf numFmtId="0" fontId="69" fillId="9" borderId="0" applyNumberFormat="0" applyBorder="0" applyAlignment="0" applyProtection="0">
      <alignment vertical="center"/>
    </xf>
    <xf numFmtId="0" fontId="71" fillId="40" borderId="0" applyNumberFormat="0" applyBorder="0" applyAlignment="0" applyProtection="0"/>
    <xf numFmtId="0" fontId="71" fillId="5" borderId="0" applyNumberFormat="0" applyBorder="0" applyAlignment="0" applyProtection="0"/>
    <xf numFmtId="0" fontId="18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71" fillId="40" borderId="0" applyNumberFormat="0" applyBorder="0" applyAlignment="0" applyProtection="0"/>
    <xf numFmtId="0" fontId="71" fillId="5" borderId="0" applyNumberFormat="0" applyBorder="0" applyAlignment="0" applyProtection="0"/>
    <xf numFmtId="0" fontId="70" fillId="4" borderId="0" applyNumberFormat="0" applyBorder="0" applyAlignment="0" applyProtection="0">
      <alignment vertical="center"/>
    </xf>
    <xf numFmtId="0" fontId="70" fillId="5" borderId="0" applyNumberFormat="0" applyBorder="0" applyAlignment="0" applyProtection="0">
      <alignment vertical="center"/>
    </xf>
    <xf numFmtId="0" fontId="70" fillId="5" borderId="0" applyNumberFormat="0" applyBorder="0" applyAlignment="0" applyProtection="0">
      <alignment vertical="center"/>
    </xf>
    <xf numFmtId="0" fontId="70" fillId="5" borderId="0" applyNumberFormat="0" applyBorder="0" applyAlignment="0" applyProtection="0">
      <alignment vertical="center"/>
    </xf>
    <xf numFmtId="0" fontId="69" fillId="4" borderId="0" applyNumberFormat="0" applyBorder="0" applyAlignment="0" applyProtection="0">
      <alignment vertical="center"/>
    </xf>
    <xf numFmtId="0" fontId="69" fillId="5" borderId="0" applyNumberFormat="0" applyBorder="0" applyAlignment="0" applyProtection="0">
      <alignment vertical="center"/>
    </xf>
    <xf numFmtId="0" fontId="69" fillId="5" borderId="0" applyNumberFormat="0" applyBorder="0" applyAlignment="0" applyProtection="0">
      <alignment vertical="center"/>
    </xf>
    <xf numFmtId="0" fontId="69" fillId="5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69" fillId="4" borderId="0" applyNumberFormat="0" applyBorder="0" applyAlignment="0" applyProtection="0">
      <alignment vertical="center"/>
    </xf>
    <xf numFmtId="0" fontId="69" fillId="5" borderId="0" applyNumberFormat="0" applyBorder="0" applyAlignment="0" applyProtection="0">
      <alignment vertical="center"/>
    </xf>
    <xf numFmtId="0" fontId="69" fillId="5" borderId="0" applyNumberFormat="0" applyBorder="0" applyAlignment="0" applyProtection="0">
      <alignment vertical="center"/>
    </xf>
    <xf numFmtId="0" fontId="69" fillId="5" borderId="0" applyNumberFormat="0" applyBorder="0" applyAlignment="0" applyProtection="0">
      <alignment vertical="center"/>
    </xf>
    <xf numFmtId="0" fontId="69" fillId="8" borderId="0" applyNumberFormat="0" applyBorder="0" applyAlignment="0" applyProtection="0">
      <alignment vertical="center"/>
    </xf>
    <xf numFmtId="0" fontId="69" fillId="9" borderId="0" applyNumberFormat="0" applyBorder="0" applyAlignment="0" applyProtection="0">
      <alignment vertical="center"/>
    </xf>
    <xf numFmtId="0" fontId="69" fillId="9" borderId="0" applyNumberFormat="0" applyBorder="0" applyAlignment="0" applyProtection="0">
      <alignment vertical="center"/>
    </xf>
    <xf numFmtId="0" fontId="69" fillId="9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72" fillId="4" borderId="0" applyNumberFormat="0" applyBorder="0" applyAlignment="0" applyProtection="0">
      <alignment vertical="center"/>
    </xf>
    <xf numFmtId="0" fontId="87" fillId="5" borderId="0" applyNumberFormat="0" applyBorder="0" applyAlignment="0" applyProtection="0">
      <alignment vertical="center"/>
    </xf>
    <xf numFmtId="0" fontId="72" fillId="5" borderId="0" applyNumberFormat="0" applyBorder="0" applyAlignment="0" applyProtection="0">
      <alignment vertical="center"/>
    </xf>
    <xf numFmtId="0" fontId="87" fillId="5" borderId="0" applyNumberFormat="0" applyBorder="0" applyAlignment="0" applyProtection="0">
      <alignment vertical="center"/>
    </xf>
    <xf numFmtId="0" fontId="72" fillId="5" borderId="0" applyNumberFormat="0" applyBorder="0" applyAlignment="0" applyProtection="0">
      <alignment vertical="center"/>
    </xf>
    <xf numFmtId="0" fontId="87" fillId="5" borderId="0" applyNumberFormat="0" applyBorder="0" applyAlignment="0" applyProtection="0">
      <alignment vertical="center"/>
    </xf>
    <xf numFmtId="0" fontId="70" fillId="8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2" fillId="4" borderId="0" applyNumberFormat="0" applyBorder="0" applyAlignment="0" applyProtection="0">
      <alignment vertical="center"/>
    </xf>
    <xf numFmtId="0" fontId="87" fillId="5" borderId="0" applyNumberFormat="0" applyBorder="0" applyAlignment="0" applyProtection="0">
      <alignment vertical="center"/>
    </xf>
    <xf numFmtId="0" fontId="72" fillId="5" borderId="0" applyNumberFormat="0" applyBorder="0" applyAlignment="0" applyProtection="0">
      <alignment vertical="center"/>
    </xf>
    <xf numFmtId="0" fontId="87" fillId="5" borderId="0" applyNumberFormat="0" applyBorder="0" applyAlignment="0" applyProtection="0">
      <alignment vertical="center"/>
    </xf>
    <xf numFmtId="0" fontId="72" fillId="5" borderId="0" applyNumberFormat="0" applyBorder="0" applyAlignment="0" applyProtection="0">
      <alignment vertical="center"/>
    </xf>
    <xf numFmtId="0" fontId="87" fillId="5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71" fillId="40" borderId="0" applyNumberFormat="0" applyBorder="0" applyAlignment="0" applyProtection="0"/>
    <xf numFmtId="0" fontId="71" fillId="5" borderId="0" applyNumberFormat="0" applyBorder="0" applyAlignment="0" applyProtection="0"/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72" fillId="4" borderId="0" applyNumberFormat="0" applyBorder="0" applyAlignment="0" applyProtection="0">
      <alignment vertical="center"/>
    </xf>
    <xf numFmtId="0" fontId="87" fillId="5" borderId="0" applyNumberFormat="0" applyBorder="0" applyAlignment="0" applyProtection="0">
      <alignment vertical="center"/>
    </xf>
    <xf numFmtId="0" fontId="72" fillId="4" borderId="0" applyNumberFormat="0" applyBorder="0" applyAlignment="0" applyProtection="0">
      <alignment vertical="center"/>
    </xf>
    <xf numFmtId="0" fontId="87" fillId="5" borderId="0" applyNumberFormat="0" applyBorder="0" applyAlignment="0" applyProtection="0">
      <alignment vertical="center"/>
    </xf>
    <xf numFmtId="0" fontId="72" fillId="5" borderId="0" applyNumberFormat="0" applyBorder="0" applyAlignment="0" applyProtection="0">
      <alignment vertical="center"/>
    </xf>
    <xf numFmtId="0" fontId="87" fillId="5" borderId="0" applyNumberFormat="0" applyBorder="0" applyAlignment="0" applyProtection="0">
      <alignment vertical="center"/>
    </xf>
    <xf numFmtId="0" fontId="72" fillId="5" borderId="0" applyNumberFormat="0" applyBorder="0" applyAlignment="0" applyProtection="0">
      <alignment vertical="center"/>
    </xf>
    <xf numFmtId="0" fontId="87" fillId="5" borderId="0" applyNumberFormat="0" applyBorder="0" applyAlignment="0" applyProtection="0">
      <alignment vertical="center"/>
    </xf>
    <xf numFmtId="0" fontId="72" fillId="5" borderId="0" applyNumberFormat="0" applyBorder="0" applyAlignment="0" applyProtection="0">
      <alignment vertical="center"/>
    </xf>
    <xf numFmtId="0" fontId="87" fillId="5" borderId="0" applyNumberFormat="0" applyBorder="0" applyAlignment="0" applyProtection="0">
      <alignment vertical="center"/>
    </xf>
    <xf numFmtId="0" fontId="72" fillId="5" borderId="0" applyNumberFormat="0" applyBorder="0" applyAlignment="0" applyProtection="0">
      <alignment vertical="center"/>
    </xf>
    <xf numFmtId="0" fontId="87" fillId="5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72" fillId="4" borderId="0" applyNumberFormat="0" applyBorder="0" applyAlignment="0" applyProtection="0">
      <alignment vertical="center"/>
    </xf>
    <xf numFmtId="0" fontId="87" fillId="5" borderId="0" applyNumberFormat="0" applyBorder="0" applyAlignment="0" applyProtection="0">
      <alignment vertical="center"/>
    </xf>
    <xf numFmtId="0" fontId="72" fillId="5" borderId="0" applyNumberFormat="0" applyBorder="0" applyAlignment="0" applyProtection="0">
      <alignment vertical="center"/>
    </xf>
    <xf numFmtId="0" fontId="87" fillId="5" borderId="0" applyNumberFormat="0" applyBorder="0" applyAlignment="0" applyProtection="0">
      <alignment vertical="center"/>
    </xf>
    <xf numFmtId="0" fontId="72" fillId="5" borderId="0" applyNumberFormat="0" applyBorder="0" applyAlignment="0" applyProtection="0">
      <alignment vertical="center"/>
    </xf>
    <xf numFmtId="0" fontId="87" fillId="5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72" fillId="4" borderId="0" applyNumberFormat="0" applyBorder="0" applyAlignment="0" applyProtection="0">
      <alignment vertical="center"/>
    </xf>
    <xf numFmtId="0" fontId="87" fillId="5" borderId="0" applyNumberFormat="0" applyBorder="0" applyAlignment="0" applyProtection="0">
      <alignment vertical="center"/>
    </xf>
    <xf numFmtId="0" fontId="72" fillId="5" borderId="0" applyNumberFormat="0" applyBorder="0" applyAlignment="0" applyProtection="0">
      <alignment vertical="center"/>
    </xf>
    <xf numFmtId="0" fontId="87" fillId="5" borderId="0" applyNumberFormat="0" applyBorder="0" applyAlignment="0" applyProtection="0">
      <alignment vertical="center"/>
    </xf>
    <xf numFmtId="0" fontId="72" fillId="5" borderId="0" applyNumberFormat="0" applyBorder="0" applyAlignment="0" applyProtection="0">
      <alignment vertical="center"/>
    </xf>
    <xf numFmtId="0" fontId="87" fillId="5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72" fillId="4" borderId="0" applyNumberFormat="0" applyBorder="0" applyAlignment="0" applyProtection="0">
      <alignment vertical="center"/>
    </xf>
    <xf numFmtId="0" fontId="87" fillId="5" borderId="0" applyNumberFormat="0" applyBorder="0" applyAlignment="0" applyProtection="0">
      <alignment vertical="center"/>
    </xf>
    <xf numFmtId="0" fontId="72" fillId="5" borderId="0" applyNumberFormat="0" applyBorder="0" applyAlignment="0" applyProtection="0">
      <alignment vertical="center"/>
    </xf>
    <xf numFmtId="0" fontId="87" fillId="5" borderId="0" applyNumberFormat="0" applyBorder="0" applyAlignment="0" applyProtection="0">
      <alignment vertical="center"/>
    </xf>
    <xf numFmtId="0" fontId="72" fillId="5" borderId="0" applyNumberFormat="0" applyBorder="0" applyAlignment="0" applyProtection="0">
      <alignment vertical="center"/>
    </xf>
    <xf numFmtId="0" fontId="87" fillId="5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52" fillId="0" borderId="0"/>
    <xf numFmtId="0" fontId="11" fillId="0" borderId="0"/>
    <xf numFmtId="0" fontId="2" fillId="0" borderId="0"/>
    <xf numFmtId="0" fontId="11" fillId="0" borderId="0">
      <alignment vertical="center"/>
    </xf>
    <xf numFmtId="0" fontId="2" fillId="0" borderId="0">
      <alignment vertical="center"/>
    </xf>
    <xf numFmtId="0" fontId="11" fillId="0" borderId="0">
      <alignment vertical="center"/>
    </xf>
    <xf numFmtId="0" fontId="2" fillId="0" borderId="0">
      <alignment vertical="center"/>
    </xf>
    <xf numFmtId="0" fontId="11" fillId="0" borderId="0">
      <alignment vertical="center"/>
    </xf>
    <xf numFmtId="0" fontId="2" fillId="0" borderId="0">
      <alignment vertical="center"/>
    </xf>
    <xf numFmtId="0" fontId="51" fillId="0" borderId="0">
      <alignment vertical="center"/>
    </xf>
    <xf numFmtId="0" fontId="84" fillId="0" borderId="0">
      <alignment vertical="center"/>
    </xf>
    <xf numFmtId="0" fontId="90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2" fillId="0" borderId="0">
      <alignment vertical="center"/>
    </xf>
    <xf numFmtId="0" fontId="11" fillId="0" borderId="0">
      <alignment vertical="center"/>
    </xf>
    <xf numFmtId="0" fontId="2" fillId="0" borderId="0">
      <alignment vertical="center"/>
    </xf>
    <xf numFmtId="0" fontId="11" fillId="0" borderId="0">
      <alignment vertical="center"/>
    </xf>
    <xf numFmtId="0" fontId="2" fillId="0" borderId="0">
      <alignment vertical="center"/>
    </xf>
    <xf numFmtId="0" fontId="2" fillId="0" borderId="0"/>
    <xf numFmtId="0" fontId="11" fillId="0" borderId="0"/>
    <xf numFmtId="0" fontId="12" fillId="0" borderId="0">
      <alignment vertical="center"/>
    </xf>
    <xf numFmtId="0" fontId="11" fillId="0" borderId="0">
      <alignment vertical="center"/>
    </xf>
    <xf numFmtId="0" fontId="2" fillId="0" borderId="0">
      <alignment vertical="center"/>
    </xf>
    <xf numFmtId="0" fontId="11" fillId="0" borderId="0"/>
    <xf numFmtId="0" fontId="2" fillId="0" borderId="0"/>
    <xf numFmtId="0" fontId="2" fillId="0" borderId="0"/>
    <xf numFmtId="0" fontId="2" fillId="0" borderId="0"/>
    <xf numFmtId="0" fontId="51" fillId="0" borderId="0"/>
    <xf numFmtId="0" fontId="11" fillId="0" borderId="0">
      <alignment vertical="center"/>
    </xf>
    <xf numFmtId="0" fontId="2" fillId="0" borderId="0">
      <alignment vertical="center"/>
    </xf>
    <xf numFmtId="0" fontId="11" fillId="0" borderId="0">
      <alignment vertical="center"/>
    </xf>
    <xf numFmtId="0" fontId="2" fillId="0" borderId="0">
      <alignment vertical="center"/>
    </xf>
    <xf numFmtId="0" fontId="51" fillId="0" borderId="0"/>
    <xf numFmtId="0" fontId="11" fillId="0" borderId="0">
      <alignment vertical="center"/>
    </xf>
    <xf numFmtId="0" fontId="2" fillId="0" borderId="0">
      <alignment vertical="center"/>
    </xf>
    <xf numFmtId="0" fontId="98" fillId="0" borderId="0"/>
    <xf numFmtId="0" fontId="90" fillId="0" borderId="0"/>
    <xf numFmtId="0" fontId="98" fillId="0" borderId="0"/>
    <xf numFmtId="0" fontId="90" fillId="0" borderId="0"/>
    <xf numFmtId="0" fontId="98" fillId="0" borderId="0"/>
    <xf numFmtId="0" fontId="90" fillId="0" borderId="0"/>
    <xf numFmtId="0" fontId="11" fillId="0" borderId="0">
      <alignment vertical="center"/>
    </xf>
    <xf numFmtId="0" fontId="2" fillId="0" borderId="0">
      <alignment vertical="center"/>
    </xf>
    <xf numFmtId="0" fontId="11" fillId="0" borderId="0">
      <alignment vertical="center"/>
    </xf>
    <xf numFmtId="0" fontId="2" fillId="0" borderId="0">
      <alignment vertical="center"/>
    </xf>
    <xf numFmtId="0" fontId="11" fillId="0" borderId="0">
      <alignment vertical="center"/>
    </xf>
    <xf numFmtId="0" fontId="2" fillId="0" borderId="0">
      <alignment vertical="center"/>
    </xf>
    <xf numFmtId="0" fontId="11" fillId="0" borderId="0">
      <alignment vertical="center"/>
    </xf>
    <xf numFmtId="0" fontId="2" fillId="0" borderId="0">
      <alignment vertical="center"/>
    </xf>
    <xf numFmtId="0" fontId="98" fillId="0" borderId="0"/>
    <xf numFmtId="0" fontId="90" fillId="0" borderId="0"/>
    <xf numFmtId="0" fontId="98" fillId="0" borderId="0"/>
    <xf numFmtId="0" fontId="90" fillId="0" borderId="0"/>
    <xf numFmtId="0" fontId="98" fillId="0" borderId="0"/>
    <xf numFmtId="0" fontId="11" fillId="0" borderId="0"/>
    <xf numFmtId="0" fontId="2" fillId="0" borderId="0"/>
    <xf numFmtId="0" fontId="84" fillId="0" borderId="0">
      <alignment vertical="center"/>
    </xf>
    <xf numFmtId="0" fontId="90" fillId="0" borderId="0">
      <alignment vertical="center"/>
    </xf>
    <xf numFmtId="0" fontId="90" fillId="0" borderId="0"/>
    <xf numFmtId="0" fontId="98" fillId="0" borderId="0"/>
    <xf numFmtId="0" fontId="90" fillId="0" borderId="0"/>
    <xf numFmtId="0" fontId="98" fillId="0" borderId="0"/>
    <xf numFmtId="0" fontId="90" fillId="0" borderId="0"/>
    <xf numFmtId="0" fontId="98" fillId="0" borderId="0"/>
    <xf numFmtId="0" fontId="90" fillId="0" borderId="0"/>
    <xf numFmtId="0" fontId="98" fillId="0" borderId="0"/>
    <xf numFmtId="0" fontId="90" fillId="0" borderId="0"/>
    <xf numFmtId="0" fontId="98" fillId="0" borderId="0"/>
    <xf numFmtId="0" fontId="90" fillId="0" borderId="0"/>
    <xf numFmtId="0" fontId="98" fillId="0" borderId="0"/>
    <xf numFmtId="0" fontId="90" fillId="0" borderId="0"/>
    <xf numFmtId="0" fontId="98" fillId="0" borderId="0"/>
    <xf numFmtId="0" fontId="90" fillId="0" borderId="0"/>
    <xf numFmtId="0" fontId="98" fillId="0" borderId="0"/>
    <xf numFmtId="0" fontId="90" fillId="0" borderId="0"/>
    <xf numFmtId="0" fontId="98" fillId="0" borderId="0"/>
    <xf numFmtId="0" fontId="90" fillId="0" borderId="0"/>
    <xf numFmtId="0" fontId="98" fillId="0" borderId="0"/>
    <xf numFmtId="0" fontId="90" fillId="0" borderId="0"/>
    <xf numFmtId="0" fontId="2" fillId="0" borderId="0"/>
    <xf numFmtId="0" fontId="11" fillId="0" borderId="0"/>
    <xf numFmtId="0" fontId="2" fillId="0" borderId="0"/>
    <xf numFmtId="0" fontId="11" fillId="0" borderId="0">
      <alignment vertical="center"/>
    </xf>
    <xf numFmtId="0" fontId="2" fillId="0" borderId="0">
      <alignment vertical="center"/>
    </xf>
    <xf numFmtId="0" fontId="98" fillId="0" borderId="0"/>
    <xf numFmtId="0" fontId="90" fillId="0" borderId="0"/>
    <xf numFmtId="0" fontId="98" fillId="0" borderId="0"/>
    <xf numFmtId="0" fontId="90" fillId="0" borderId="0"/>
    <xf numFmtId="0" fontId="98" fillId="0" borderId="0"/>
    <xf numFmtId="0" fontId="90" fillId="0" borderId="0"/>
    <xf numFmtId="0" fontId="97" fillId="0" borderId="0">
      <alignment vertical="center"/>
    </xf>
    <xf numFmtId="0" fontId="97" fillId="0" borderId="0">
      <alignment vertical="center"/>
    </xf>
    <xf numFmtId="0" fontId="98" fillId="0" borderId="0"/>
    <xf numFmtId="0" fontId="90" fillId="0" borderId="0"/>
    <xf numFmtId="0" fontId="97" fillId="0" borderId="0">
      <alignment vertical="center"/>
    </xf>
    <xf numFmtId="0" fontId="97" fillId="0" borderId="0">
      <alignment vertical="center"/>
    </xf>
    <xf numFmtId="0" fontId="97" fillId="0" borderId="0">
      <alignment vertical="center"/>
    </xf>
    <xf numFmtId="0" fontId="97" fillId="0" borderId="0">
      <alignment vertical="center"/>
    </xf>
    <xf numFmtId="0" fontId="97" fillId="0" borderId="0">
      <alignment vertical="center"/>
    </xf>
    <xf numFmtId="0" fontId="97" fillId="0" borderId="0">
      <alignment vertical="center"/>
    </xf>
    <xf numFmtId="0" fontId="97" fillId="0" borderId="0">
      <alignment vertical="center"/>
    </xf>
    <xf numFmtId="0" fontId="97" fillId="0" borderId="0">
      <alignment vertical="center"/>
    </xf>
    <xf numFmtId="0" fontId="97" fillId="0" borderId="0">
      <alignment vertical="center"/>
    </xf>
    <xf numFmtId="0" fontId="97" fillId="0" borderId="0">
      <alignment vertical="center"/>
    </xf>
    <xf numFmtId="0" fontId="97" fillId="0" borderId="0">
      <alignment vertical="center"/>
    </xf>
    <xf numFmtId="0" fontId="97" fillId="0" borderId="0">
      <alignment vertical="center"/>
    </xf>
    <xf numFmtId="0" fontId="97" fillId="0" borderId="0">
      <alignment vertical="center"/>
    </xf>
    <xf numFmtId="0" fontId="12" fillId="0" borderId="0">
      <alignment vertical="center"/>
    </xf>
    <xf numFmtId="0" fontId="97" fillId="0" borderId="0">
      <alignment vertical="center"/>
    </xf>
    <xf numFmtId="0" fontId="97" fillId="0" borderId="0">
      <alignment vertical="center"/>
    </xf>
    <xf numFmtId="0" fontId="97" fillId="0" borderId="0">
      <alignment vertical="center"/>
    </xf>
    <xf numFmtId="0" fontId="97" fillId="0" borderId="0">
      <alignment vertical="center"/>
    </xf>
    <xf numFmtId="0" fontId="97" fillId="0" borderId="0">
      <alignment vertical="center"/>
    </xf>
    <xf numFmtId="0" fontId="97" fillId="0" borderId="0">
      <alignment vertical="center"/>
    </xf>
    <xf numFmtId="0" fontId="97" fillId="0" borderId="0">
      <alignment vertical="center"/>
    </xf>
    <xf numFmtId="0" fontId="97" fillId="0" borderId="0">
      <alignment vertical="center"/>
    </xf>
    <xf numFmtId="0" fontId="98" fillId="0" borderId="0"/>
    <xf numFmtId="0" fontId="90" fillId="0" borderId="0"/>
    <xf numFmtId="0" fontId="97" fillId="0" borderId="0">
      <alignment vertical="center"/>
    </xf>
    <xf numFmtId="0" fontId="97" fillId="0" borderId="0">
      <alignment vertical="center"/>
    </xf>
    <xf numFmtId="0" fontId="97" fillId="0" borderId="0">
      <alignment vertical="center"/>
    </xf>
    <xf numFmtId="0" fontId="97" fillId="0" borderId="0">
      <alignment vertical="center"/>
    </xf>
    <xf numFmtId="0" fontId="97" fillId="0" borderId="0">
      <alignment vertical="center"/>
    </xf>
    <xf numFmtId="0" fontId="97" fillId="0" borderId="0">
      <alignment vertical="center"/>
    </xf>
    <xf numFmtId="0" fontId="97" fillId="0" borderId="0">
      <alignment vertical="center"/>
    </xf>
    <xf numFmtId="0" fontId="97" fillId="0" borderId="0">
      <alignment vertical="center"/>
    </xf>
    <xf numFmtId="0" fontId="97" fillId="0" borderId="0">
      <alignment vertical="center"/>
    </xf>
    <xf numFmtId="0" fontId="97" fillId="0" borderId="0">
      <alignment vertical="center"/>
    </xf>
    <xf numFmtId="0" fontId="97" fillId="0" borderId="0">
      <alignment vertical="center"/>
    </xf>
    <xf numFmtId="0" fontId="97" fillId="0" borderId="0">
      <alignment vertical="center"/>
    </xf>
    <xf numFmtId="0" fontId="97" fillId="0" borderId="0">
      <alignment vertical="center"/>
    </xf>
    <xf numFmtId="0" fontId="12" fillId="0" borderId="0">
      <alignment vertical="center"/>
    </xf>
    <xf numFmtId="0" fontId="97" fillId="0" borderId="0">
      <alignment vertical="center"/>
    </xf>
    <xf numFmtId="0" fontId="97" fillId="0" borderId="0">
      <alignment vertical="center"/>
    </xf>
    <xf numFmtId="0" fontId="97" fillId="0" borderId="0">
      <alignment vertical="center"/>
    </xf>
    <xf numFmtId="0" fontId="97" fillId="0" borderId="0">
      <alignment vertical="center"/>
    </xf>
    <xf numFmtId="0" fontId="97" fillId="0" borderId="0">
      <alignment vertical="center"/>
    </xf>
    <xf numFmtId="0" fontId="97" fillId="0" borderId="0">
      <alignment vertical="center"/>
    </xf>
    <xf numFmtId="0" fontId="97" fillId="0" borderId="0">
      <alignment vertical="center"/>
    </xf>
    <xf numFmtId="0" fontId="97" fillId="0" borderId="0">
      <alignment vertical="center"/>
    </xf>
    <xf numFmtId="0" fontId="98" fillId="0" borderId="0"/>
    <xf numFmtId="0" fontId="90" fillId="0" borderId="0"/>
    <xf numFmtId="0" fontId="97" fillId="0" borderId="0">
      <alignment vertical="center"/>
    </xf>
    <xf numFmtId="0" fontId="97" fillId="0" borderId="0">
      <alignment vertical="center"/>
    </xf>
    <xf numFmtId="0" fontId="97" fillId="0" borderId="0">
      <alignment vertical="center"/>
    </xf>
    <xf numFmtId="0" fontId="97" fillId="0" borderId="0">
      <alignment vertical="center"/>
    </xf>
    <xf numFmtId="0" fontId="97" fillId="0" borderId="0">
      <alignment vertical="center"/>
    </xf>
    <xf numFmtId="0" fontId="97" fillId="0" borderId="0">
      <alignment vertical="center"/>
    </xf>
    <xf numFmtId="0" fontId="97" fillId="0" borderId="0">
      <alignment vertical="center"/>
    </xf>
    <xf numFmtId="0" fontId="97" fillId="0" borderId="0">
      <alignment vertical="center"/>
    </xf>
    <xf numFmtId="0" fontId="97" fillId="0" borderId="0">
      <alignment vertical="center"/>
    </xf>
    <xf numFmtId="0" fontId="97" fillId="0" borderId="0">
      <alignment vertical="center"/>
    </xf>
    <xf numFmtId="0" fontId="97" fillId="0" borderId="0">
      <alignment vertical="center"/>
    </xf>
    <xf numFmtId="0" fontId="97" fillId="0" borderId="0">
      <alignment vertical="center"/>
    </xf>
    <xf numFmtId="0" fontId="97" fillId="0" borderId="0">
      <alignment vertical="center"/>
    </xf>
    <xf numFmtId="0" fontId="12" fillId="0" borderId="0">
      <alignment vertical="center"/>
    </xf>
    <xf numFmtId="0" fontId="97" fillId="0" borderId="0">
      <alignment vertical="center"/>
    </xf>
    <xf numFmtId="0" fontId="97" fillId="0" borderId="0">
      <alignment vertical="center"/>
    </xf>
    <xf numFmtId="0" fontId="97" fillId="0" borderId="0">
      <alignment vertical="center"/>
    </xf>
    <xf numFmtId="0" fontId="97" fillId="0" borderId="0">
      <alignment vertical="center"/>
    </xf>
    <xf numFmtId="0" fontId="97" fillId="0" borderId="0">
      <alignment vertical="center"/>
    </xf>
    <xf numFmtId="0" fontId="97" fillId="0" borderId="0">
      <alignment vertical="center"/>
    </xf>
    <xf numFmtId="0" fontId="98" fillId="0" borderId="0"/>
    <xf numFmtId="0" fontId="90" fillId="0" borderId="0"/>
    <xf numFmtId="0" fontId="98" fillId="0" borderId="0"/>
    <xf numFmtId="0" fontId="90" fillId="0" borderId="0"/>
    <xf numFmtId="0" fontId="98" fillId="0" borderId="0"/>
    <xf numFmtId="0" fontId="11" fillId="0" borderId="0"/>
    <xf numFmtId="0" fontId="11" fillId="0" borderId="0">
      <alignment vertical="center"/>
    </xf>
    <xf numFmtId="0" fontId="2" fillId="0" borderId="0">
      <alignment vertical="center"/>
    </xf>
    <xf numFmtId="0" fontId="11" fillId="0" borderId="0"/>
    <xf numFmtId="0" fontId="2" fillId="0" borderId="0"/>
    <xf numFmtId="0" fontId="2" fillId="0" borderId="0"/>
    <xf numFmtId="0" fontId="2" fillId="0" borderId="0"/>
    <xf numFmtId="0" fontId="98" fillId="0" borderId="0"/>
    <xf numFmtId="0" fontId="98" fillId="0" borderId="0"/>
    <xf numFmtId="0" fontId="98" fillId="0" borderId="0"/>
    <xf numFmtId="0" fontId="90" fillId="0" borderId="0"/>
    <xf numFmtId="0" fontId="98" fillId="0" borderId="0"/>
    <xf numFmtId="0" fontId="98" fillId="0" borderId="0"/>
    <xf numFmtId="0" fontId="98" fillId="0" borderId="0"/>
    <xf numFmtId="0" fontId="98" fillId="0" borderId="0"/>
    <xf numFmtId="0" fontId="98" fillId="0" borderId="0"/>
    <xf numFmtId="0" fontId="90" fillId="0" borderId="0"/>
    <xf numFmtId="0" fontId="11" fillId="0" borderId="0"/>
    <xf numFmtId="0" fontId="2" fillId="0" borderId="0"/>
    <xf numFmtId="0" fontId="90" fillId="0" borderId="0"/>
    <xf numFmtId="0" fontId="98" fillId="0" borderId="0"/>
    <xf numFmtId="0" fontId="98" fillId="0" borderId="0"/>
    <xf numFmtId="0" fontId="98" fillId="0" borderId="0"/>
    <xf numFmtId="0" fontId="98" fillId="0" borderId="0"/>
    <xf numFmtId="0" fontId="98" fillId="0" borderId="0"/>
    <xf numFmtId="0" fontId="98" fillId="0" borderId="0"/>
    <xf numFmtId="0" fontId="98" fillId="0" borderId="0"/>
    <xf numFmtId="0" fontId="90" fillId="0" borderId="0"/>
    <xf numFmtId="0" fontId="98" fillId="0" borderId="0"/>
    <xf numFmtId="0" fontId="11" fillId="0" borderId="0"/>
    <xf numFmtId="0" fontId="2" fillId="0" borderId="0"/>
    <xf numFmtId="0" fontId="98" fillId="0" borderId="0"/>
    <xf numFmtId="0" fontId="98" fillId="0" borderId="0"/>
    <xf numFmtId="0" fontId="98" fillId="0" borderId="0"/>
    <xf numFmtId="0" fontId="90" fillId="0" borderId="0"/>
    <xf numFmtId="0" fontId="98" fillId="0" borderId="0"/>
    <xf numFmtId="0" fontId="98" fillId="0" borderId="0"/>
    <xf numFmtId="0" fontId="98" fillId="0" borderId="0"/>
    <xf numFmtId="0" fontId="98" fillId="0" borderId="0"/>
    <xf numFmtId="0" fontId="90" fillId="0" borderId="0"/>
    <xf numFmtId="0" fontId="98" fillId="0" borderId="0"/>
    <xf numFmtId="0" fontId="11" fillId="0" borderId="0"/>
    <xf numFmtId="0" fontId="2" fillId="0" borderId="0"/>
    <xf numFmtId="0" fontId="98" fillId="0" borderId="0"/>
    <xf numFmtId="0" fontId="98" fillId="0" borderId="0"/>
    <xf numFmtId="0" fontId="11" fillId="0" borderId="0"/>
    <xf numFmtId="0" fontId="2" fillId="0" borderId="0"/>
    <xf numFmtId="0" fontId="11" fillId="0" borderId="0">
      <alignment vertical="center"/>
    </xf>
    <xf numFmtId="0" fontId="10" fillId="0" borderId="0"/>
    <xf numFmtId="0" fontId="51" fillId="0" borderId="0"/>
    <xf numFmtId="0" fontId="2" fillId="0" borderId="0">
      <alignment vertical="center"/>
    </xf>
    <xf numFmtId="0" fontId="11" fillId="0" borderId="0">
      <alignment vertical="center"/>
    </xf>
    <xf numFmtId="0" fontId="73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/>
    <xf numFmtId="9" fontId="74" fillId="0" borderId="0" applyFont="0" applyFill="0" applyBorder="0" applyAlignment="0" applyProtection="0"/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41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75" fillId="10" borderId="0" applyNumberFormat="0" applyBorder="0" applyAlignment="0" applyProtection="0">
      <alignment vertical="center"/>
    </xf>
    <xf numFmtId="0" fontId="75" fillId="11" borderId="0" applyNumberFormat="0" applyBorder="0" applyAlignment="0" applyProtection="0">
      <alignment vertical="center"/>
    </xf>
    <xf numFmtId="0" fontId="75" fillId="11" borderId="0" applyNumberFormat="0" applyBorder="0" applyAlignment="0" applyProtection="0">
      <alignment vertical="center"/>
    </xf>
    <xf numFmtId="0" fontId="75" fillId="11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76" fillId="10" borderId="0" applyNumberFormat="0" applyBorder="0" applyAlignment="0" applyProtection="0">
      <alignment vertical="center"/>
    </xf>
    <xf numFmtId="0" fontId="76" fillId="11" borderId="0" applyNumberFormat="0" applyBorder="0" applyAlignment="0" applyProtection="0">
      <alignment vertical="center"/>
    </xf>
    <xf numFmtId="0" fontId="76" fillId="11" borderId="0" applyNumberFormat="0" applyBorder="0" applyAlignment="0" applyProtection="0">
      <alignment vertical="center"/>
    </xf>
    <xf numFmtId="0" fontId="76" fillId="11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75" fillId="10" borderId="0" applyNumberFormat="0" applyBorder="0" applyAlignment="0" applyProtection="0">
      <alignment vertical="center"/>
    </xf>
    <xf numFmtId="0" fontId="75" fillId="11" borderId="0" applyNumberFormat="0" applyBorder="0" applyAlignment="0" applyProtection="0">
      <alignment vertical="center"/>
    </xf>
    <xf numFmtId="0" fontId="75" fillId="11" borderId="0" applyNumberFormat="0" applyBorder="0" applyAlignment="0" applyProtection="0">
      <alignment vertical="center"/>
    </xf>
    <xf numFmtId="0" fontId="75" fillId="11" borderId="0" applyNumberFormat="0" applyBorder="0" applyAlignment="0" applyProtection="0">
      <alignment vertical="center"/>
    </xf>
    <xf numFmtId="0" fontId="75" fillId="51" borderId="0" applyNumberFormat="0" applyBorder="0" applyAlignment="0" applyProtection="0"/>
    <xf numFmtId="0" fontId="75" fillId="7" borderId="0" applyNumberFormat="0" applyBorder="0" applyAlignment="0" applyProtection="0"/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75" fillId="10" borderId="0" applyNumberFormat="0" applyBorder="0" applyAlignment="0" applyProtection="0">
      <alignment vertical="center"/>
    </xf>
    <xf numFmtId="0" fontId="75" fillId="11" borderId="0" applyNumberFormat="0" applyBorder="0" applyAlignment="0" applyProtection="0">
      <alignment vertical="center"/>
    </xf>
    <xf numFmtId="0" fontId="75" fillId="11" borderId="0" applyNumberFormat="0" applyBorder="0" applyAlignment="0" applyProtection="0">
      <alignment vertical="center"/>
    </xf>
    <xf numFmtId="0" fontId="75" fillId="11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75" fillId="10" borderId="0" applyNumberFormat="0" applyBorder="0" applyAlignment="0" applyProtection="0">
      <alignment vertical="center"/>
    </xf>
    <xf numFmtId="0" fontId="75" fillId="11" borderId="0" applyNumberFormat="0" applyBorder="0" applyAlignment="0" applyProtection="0">
      <alignment vertical="center"/>
    </xf>
    <xf numFmtId="0" fontId="75" fillId="11" borderId="0" applyNumberFormat="0" applyBorder="0" applyAlignment="0" applyProtection="0">
      <alignment vertical="center"/>
    </xf>
    <xf numFmtId="0" fontId="75" fillId="11" borderId="0" applyNumberFormat="0" applyBorder="0" applyAlignment="0" applyProtection="0">
      <alignment vertical="center"/>
    </xf>
    <xf numFmtId="0" fontId="75" fillId="51" borderId="0" applyNumberFormat="0" applyBorder="0" applyAlignment="0" applyProtection="0"/>
    <xf numFmtId="0" fontId="75" fillId="7" borderId="0" applyNumberFormat="0" applyBorder="0" applyAlignment="0" applyProtection="0"/>
    <xf numFmtId="0" fontId="19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76" fillId="10" borderId="0" applyNumberFormat="0" applyBorder="0" applyAlignment="0" applyProtection="0">
      <alignment vertical="center"/>
    </xf>
    <xf numFmtId="0" fontId="76" fillId="11" borderId="0" applyNumberFormat="0" applyBorder="0" applyAlignment="0" applyProtection="0">
      <alignment vertical="center"/>
    </xf>
    <xf numFmtId="0" fontId="76" fillId="11" borderId="0" applyNumberFormat="0" applyBorder="0" applyAlignment="0" applyProtection="0">
      <alignment vertical="center"/>
    </xf>
    <xf numFmtId="0" fontId="76" fillId="11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75" fillId="51" borderId="0" applyNumberFormat="0" applyBorder="0" applyAlignment="0" applyProtection="0"/>
    <xf numFmtId="0" fontId="75" fillId="7" borderId="0" applyNumberFormat="0" applyBorder="0" applyAlignment="0" applyProtection="0"/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75" fillId="6" borderId="0" applyNumberFormat="0" applyBorder="0" applyAlignment="0" applyProtection="0">
      <alignment vertical="center"/>
    </xf>
    <xf numFmtId="0" fontId="75" fillId="7" borderId="0" applyNumberFormat="0" applyBorder="0" applyAlignment="0" applyProtection="0">
      <alignment vertical="center"/>
    </xf>
    <xf numFmtId="0" fontId="75" fillId="7" borderId="0" applyNumberFormat="0" applyBorder="0" applyAlignment="0" applyProtection="0">
      <alignment vertical="center"/>
    </xf>
    <xf numFmtId="0" fontId="75" fillId="7" borderId="0" applyNumberFormat="0" applyBorder="0" applyAlignment="0" applyProtection="0">
      <alignment vertical="center"/>
    </xf>
    <xf numFmtId="0" fontId="75" fillId="6" borderId="0" applyNumberFormat="0" applyBorder="0" applyAlignment="0" applyProtection="0">
      <alignment vertical="center"/>
    </xf>
    <xf numFmtId="0" fontId="75" fillId="7" borderId="0" applyNumberFormat="0" applyBorder="0" applyAlignment="0" applyProtection="0">
      <alignment vertical="center"/>
    </xf>
    <xf numFmtId="0" fontId="75" fillId="7" borderId="0" applyNumberFormat="0" applyBorder="0" applyAlignment="0" applyProtection="0">
      <alignment vertical="center"/>
    </xf>
    <xf numFmtId="0" fontId="75" fillId="7" borderId="0" applyNumberFormat="0" applyBorder="0" applyAlignment="0" applyProtection="0">
      <alignment vertical="center"/>
    </xf>
    <xf numFmtId="0" fontId="75" fillId="6" borderId="0" applyNumberFormat="0" applyBorder="0" applyAlignment="0" applyProtection="0">
      <alignment vertical="center"/>
    </xf>
    <xf numFmtId="0" fontId="75" fillId="7" borderId="0" applyNumberFormat="0" applyBorder="0" applyAlignment="0" applyProtection="0">
      <alignment vertical="center"/>
    </xf>
    <xf numFmtId="0" fontId="75" fillId="7" borderId="0" applyNumberFormat="0" applyBorder="0" applyAlignment="0" applyProtection="0">
      <alignment vertical="center"/>
    </xf>
    <xf numFmtId="0" fontId="75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75" fillId="10" borderId="0" applyNumberFormat="0" applyBorder="0" applyAlignment="0" applyProtection="0">
      <alignment vertical="center"/>
    </xf>
    <xf numFmtId="0" fontId="75" fillId="11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75" fillId="11" borderId="0" applyNumberFormat="0" applyBorder="0" applyAlignment="0" applyProtection="0">
      <alignment vertical="center"/>
    </xf>
    <xf numFmtId="0" fontId="75" fillId="11" borderId="0" applyNumberFormat="0" applyBorder="0" applyAlignment="0" applyProtection="0">
      <alignment vertical="center"/>
    </xf>
    <xf numFmtId="0" fontId="75" fillId="51" borderId="0" applyNumberFormat="0" applyBorder="0" applyAlignment="0" applyProtection="0"/>
    <xf numFmtId="0" fontId="75" fillId="7" borderId="0" applyNumberFormat="0" applyBorder="0" applyAlignment="0" applyProtection="0"/>
    <xf numFmtId="0" fontId="19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75" fillId="51" borderId="0" applyNumberFormat="0" applyBorder="0" applyAlignment="0" applyProtection="0"/>
    <xf numFmtId="0" fontId="75" fillId="7" borderId="0" applyNumberFormat="0" applyBorder="0" applyAlignment="0" applyProtection="0"/>
    <xf numFmtId="0" fontId="76" fillId="6" borderId="0" applyNumberFormat="0" applyBorder="0" applyAlignment="0" applyProtection="0">
      <alignment vertical="center"/>
    </xf>
    <xf numFmtId="0" fontId="76" fillId="7" borderId="0" applyNumberFormat="0" applyBorder="0" applyAlignment="0" applyProtection="0">
      <alignment vertical="center"/>
    </xf>
    <xf numFmtId="0" fontId="76" fillId="7" borderId="0" applyNumberFormat="0" applyBorder="0" applyAlignment="0" applyProtection="0">
      <alignment vertical="center"/>
    </xf>
    <xf numFmtId="0" fontId="76" fillId="7" borderId="0" applyNumberFormat="0" applyBorder="0" applyAlignment="0" applyProtection="0">
      <alignment vertical="center"/>
    </xf>
    <xf numFmtId="0" fontId="75" fillId="6" borderId="0" applyNumberFormat="0" applyBorder="0" applyAlignment="0" applyProtection="0">
      <alignment vertical="center"/>
    </xf>
    <xf numFmtId="0" fontId="75" fillId="7" borderId="0" applyNumberFormat="0" applyBorder="0" applyAlignment="0" applyProtection="0">
      <alignment vertical="center"/>
    </xf>
    <xf numFmtId="0" fontId="75" fillId="7" borderId="0" applyNumberFormat="0" applyBorder="0" applyAlignment="0" applyProtection="0">
      <alignment vertical="center"/>
    </xf>
    <xf numFmtId="0" fontId="75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75" fillId="6" borderId="0" applyNumberFormat="0" applyBorder="0" applyAlignment="0" applyProtection="0">
      <alignment vertical="center"/>
    </xf>
    <xf numFmtId="0" fontId="75" fillId="7" borderId="0" applyNumberFormat="0" applyBorder="0" applyAlignment="0" applyProtection="0">
      <alignment vertical="center"/>
    </xf>
    <xf numFmtId="0" fontId="75" fillId="7" borderId="0" applyNumberFormat="0" applyBorder="0" applyAlignment="0" applyProtection="0">
      <alignment vertical="center"/>
    </xf>
    <xf numFmtId="0" fontId="75" fillId="7" borderId="0" applyNumberFormat="0" applyBorder="0" applyAlignment="0" applyProtection="0">
      <alignment vertical="center"/>
    </xf>
    <xf numFmtId="0" fontId="75" fillId="10" borderId="0" applyNumberFormat="0" applyBorder="0" applyAlignment="0" applyProtection="0">
      <alignment vertical="center"/>
    </xf>
    <xf numFmtId="0" fontId="75" fillId="11" borderId="0" applyNumberFormat="0" applyBorder="0" applyAlignment="0" applyProtection="0">
      <alignment vertical="center"/>
    </xf>
    <xf numFmtId="0" fontId="75" fillId="11" borderId="0" applyNumberFormat="0" applyBorder="0" applyAlignment="0" applyProtection="0">
      <alignment vertical="center"/>
    </xf>
    <xf numFmtId="0" fontId="75" fillId="11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77" fillId="6" borderId="0" applyNumberFormat="0" applyBorder="0" applyAlignment="0" applyProtection="0">
      <alignment vertical="center"/>
    </xf>
    <xf numFmtId="0" fontId="88" fillId="7" borderId="0" applyNumberFormat="0" applyBorder="0" applyAlignment="0" applyProtection="0">
      <alignment vertical="center"/>
    </xf>
    <xf numFmtId="0" fontId="77" fillId="7" borderId="0" applyNumberFormat="0" applyBorder="0" applyAlignment="0" applyProtection="0">
      <alignment vertical="center"/>
    </xf>
    <xf numFmtId="0" fontId="88" fillId="7" borderId="0" applyNumberFormat="0" applyBorder="0" applyAlignment="0" applyProtection="0">
      <alignment vertical="center"/>
    </xf>
    <xf numFmtId="0" fontId="77" fillId="7" borderId="0" applyNumberFormat="0" applyBorder="0" applyAlignment="0" applyProtection="0">
      <alignment vertical="center"/>
    </xf>
    <xf numFmtId="0" fontId="88" fillId="7" borderId="0" applyNumberFormat="0" applyBorder="0" applyAlignment="0" applyProtection="0">
      <alignment vertical="center"/>
    </xf>
    <xf numFmtId="0" fontId="76" fillId="10" borderId="0" applyNumberFormat="0" applyBorder="0" applyAlignment="0" applyProtection="0">
      <alignment vertical="center"/>
    </xf>
    <xf numFmtId="0" fontId="76" fillId="11" borderId="0" applyNumberFormat="0" applyBorder="0" applyAlignment="0" applyProtection="0">
      <alignment vertical="center"/>
    </xf>
    <xf numFmtId="0" fontId="76" fillId="11" borderId="0" applyNumberFormat="0" applyBorder="0" applyAlignment="0" applyProtection="0">
      <alignment vertical="center"/>
    </xf>
    <xf numFmtId="0" fontId="76" fillId="11" borderId="0" applyNumberFormat="0" applyBorder="0" applyAlignment="0" applyProtection="0">
      <alignment vertical="center"/>
    </xf>
    <xf numFmtId="0" fontId="77" fillId="6" borderId="0" applyNumberFormat="0" applyBorder="0" applyAlignment="0" applyProtection="0">
      <alignment vertical="center"/>
    </xf>
    <xf numFmtId="0" fontId="88" fillId="7" borderId="0" applyNumberFormat="0" applyBorder="0" applyAlignment="0" applyProtection="0">
      <alignment vertical="center"/>
    </xf>
    <xf numFmtId="0" fontId="77" fillId="7" borderId="0" applyNumberFormat="0" applyBorder="0" applyAlignment="0" applyProtection="0">
      <alignment vertical="center"/>
    </xf>
    <xf numFmtId="0" fontId="88" fillId="7" borderId="0" applyNumberFormat="0" applyBorder="0" applyAlignment="0" applyProtection="0">
      <alignment vertical="center"/>
    </xf>
    <xf numFmtId="0" fontId="77" fillId="7" borderId="0" applyNumberFormat="0" applyBorder="0" applyAlignment="0" applyProtection="0">
      <alignment vertical="center"/>
    </xf>
    <xf numFmtId="0" fontId="88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75" fillId="51" borderId="0" applyNumberFormat="0" applyBorder="0" applyAlignment="0" applyProtection="0"/>
    <xf numFmtId="0" fontId="75" fillId="7" borderId="0" applyNumberFormat="0" applyBorder="0" applyAlignment="0" applyProtection="0"/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77" fillId="6" borderId="0" applyNumberFormat="0" applyBorder="0" applyAlignment="0" applyProtection="0">
      <alignment vertical="center"/>
    </xf>
    <xf numFmtId="0" fontId="88" fillId="7" borderId="0" applyNumberFormat="0" applyBorder="0" applyAlignment="0" applyProtection="0">
      <alignment vertical="center"/>
    </xf>
    <xf numFmtId="0" fontId="77" fillId="6" borderId="0" applyNumberFormat="0" applyBorder="0" applyAlignment="0" applyProtection="0">
      <alignment vertical="center"/>
    </xf>
    <xf numFmtId="0" fontId="88" fillId="7" borderId="0" applyNumberFormat="0" applyBorder="0" applyAlignment="0" applyProtection="0">
      <alignment vertical="center"/>
    </xf>
    <xf numFmtId="0" fontId="77" fillId="7" borderId="0" applyNumberFormat="0" applyBorder="0" applyAlignment="0" applyProtection="0">
      <alignment vertical="center"/>
    </xf>
    <xf numFmtId="0" fontId="88" fillId="7" borderId="0" applyNumberFormat="0" applyBorder="0" applyAlignment="0" applyProtection="0">
      <alignment vertical="center"/>
    </xf>
    <xf numFmtId="0" fontId="77" fillId="7" borderId="0" applyNumberFormat="0" applyBorder="0" applyAlignment="0" applyProtection="0">
      <alignment vertical="center"/>
    </xf>
    <xf numFmtId="0" fontId="88" fillId="7" borderId="0" applyNumberFormat="0" applyBorder="0" applyAlignment="0" applyProtection="0">
      <alignment vertical="center"/>
    </xf>
    <xf numFmtId="0" fontId="77" fillId="7" borderId="0" applyNumberFormat="0" applyBorder="0" applyAlignment="0" applyProtection="0">
      <alignment vertical="center"/>
    </xf>
    <xf numFmtId="0" fontId="88" fillId="7" borderId="0" applyNumberFormat="0" applyBorder="0" applyAlignment="0" applyProtection="0">
      <alignment vertical="center"/>
    </xf>
    <xf numFmtId="0" fontId="77" fillId="7" borderId="0" applyNumberFormat="0" applyBorder="0" applyAlignment="0" applyProtection="0">
      <alignment vertical="center"/>
    </xf>
    <xf numFmtId="0" fontId="88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77" fillId="6" borderId="0" applyNumberFormat="0" applyBorder="0" applyAlignment="0" applyProtection="0">
      <alignment vertical="center"/>
    </xf>
    <xf numFmtId="0" fontId="88" fillId="7" borderId="0" applyNumberFormat="0" applyBorder="0" applyAlignment="0" applyProtection="0">
      <alignment vertical="center"/>
    </xf>
    <xf numFmtId="0" fontId="77" fillId="7" borderId="0" applyNumberFormat="0" applyBorder="0" applyAlignment="0" applyProtection="0">
      <alignment vertical="center"/>
    </xf>
    <xf numFmtId="0" fontId="88" fillId="7" borderId="0" applyNumberFormat="0" applyBorder="0" applyAlignment="0" applyProtection="0">
      <alignment vertical="center"/>
    </xf>
    <xf numFmtId="0" fontId="77" fillId="7" borderId="0" applyNumberFormat="0" applyBorder="0" applyAlignment="0" applyProtection="0">
      <alignment vertical="center"/>
    </xf>
    <xf numFmtId="0" fontId="88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77" fillId="6" borderId="0" applyNumberFormat="0" applyBorder="0" applyAlignment="0" applyProtection="0">
      <alignment vertical="center"/>
    </xf>
    <xf numFmtId="0" fontId="88" fillId="7" borderId="0" applyNumberFormat="0" applyBorder="0" applyAlignment="0" applyProtection="0">
      <alignment vertical="center"/>
    </xf>
    <xf numFmtId="0" fontId="77" fillId="7" borderId="0" applyNumberFormat="0" applyBorder="0" applyAlignment="0" applyProtection="0">
      <alignment vertical="center"/>
    </xf>
    <xf numFmtId="0" fontId="88" fillId="7" borderId="0" applyNumberFormat="0" applyBorder="0" applyAlignment="0" applyProtection="0">
      <alignment vertical="center"/>
    </xf>
    <xf numFmtId="0" fontId="77" fillId="7" borderId="0" applyNumberFormat="0" applyBorder="0" applyAlignment="0" applyProtection="0">
      <alignment vertical="center"/>
    </xf>
    <xf numFmtId="0" fontId="88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77" fillId="6" borderId="0" applyNumberFormat="0" applyBorder="0" applyAlignment="0" applyProtection="0">
      <alignment vertical="center"/>
    </xf>
    <xf numFmtId="0" fontId="88" fillId="7" borderId="0" applyNumberFormat="0" applyBorder="0" applyAlignment="0" applyProtection="0">
      <alignment vertical="center"/>
    </xf>
    <xf numFmtId="0" fontId="77" fillId="7" borderId="0" applyNumberFormat="0" applyBorder="0" applyAlignment="0" applyProtection="0">
      <alignment vertical="center"/>
    </xf>
    <xf numFmtId="0" fontId="88" fillId="7" borderId="0" applyNumberFormat="0" applyBorder="0" applyAlignment="0" applyProtection="0">
      <alignment vertical="center"/>
    </xf>
    <xf numFmtId="0" fontId="77" fillId="7" borderId="0" applyNumberFormat="0" applyBorder="0" applyAlignment="0" applyProtection="0">
      <alignment vertical="center"/>
    </xf>
    <xf numFmtId="0" fontId="88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top"/>
      <protection locked="0"/>
    </xf>
    <xf numFmtId="0" fontId="78" fillId="0" borderId="0" applyNumberFormat="0" applyFill="0" applyBorder="0" applyAlignment="0" applyProtection="0">
      <alignment vertical="top"/>
      <protection locked="0"/>
    </xf>
    <xf numFmtId="0" fontId="20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52" borderId="9" applyNumberFormat="0" applyAlignment="0" applyProtection="0">
      <alignment vertical="center"/>
    </xf>
    <xf numFmtId="0" fontId="21" fillId="47" borderId="9" applyNumberFormat="0" applyAlignment="0" applyProtection="0">
      <alignment vertical="center"/>
    </xf>
    <xf numFmtId="0" fontId="21" fillId="47" borderId="9" applyNumberFormat="0" applyAlignment="0" applyProtection="0">
      <alignment vertical="center"/>
    </xf>
    <xf numFmtId="0" fontId="21" fillId="52" borderId="9" applyNumberFormat="0" applyAlignment="0" applyProtection="0">
      <alignment vertical="center"/>
    </xf>
    <xf numFmtId="0" fontId="21" fillId="52" borderId="9" applyNumberFormat="0" applyAlignment="0" applyProtection="0">
      <alignment vertical="center"/>
    </xf>
    <xf numFmtId="0" fontId="21" fillId="47" borderId="9" applyNumberFormat="0" applyAlignment="0" applyProtection="0">
      <alignment vertical="center"/>
    </xf>
    <xf numFmtId="0" fontId="21" fillId="47" borderId="9" applyNumberFormat="0" applyAlignment="0" applyProtection="0">
      <alignment vertical="center"/>
    </xf>
    <xf numFmtId="0" fontId="21" fillId="52" borderId="9" applyNumberFormat="0" applyAlignment="0" applyProtection="0">
      <alignment vertical="center"/>
    </xf>
    <xf numFmtId="0" fontId="21" fillId="47" borderId="9" applyNumberFormat="0" applyAlignment="0" applyProtection="0">
      <alignment vertical="center"/>
    </xf>
    <xf numFmtId="0" fontId="21" fillId="47" borderId="9" applyNumberFormat="0" applyAlignment="0" applyProtection="0">
      <alignment vertical="center"/>
    </xf>
    <xf numFmtId="0" fontId="21" fillId="52" borderId="9" applyNumberFormat="0" applyAlignment="0" applyProtection="0">
      <alignment vertical="center"/>
    </xf>
    <xf numFmtId="0" fontId="21" fillId="47" borderId="9" applyNumberFormat="0" applyAlignment="0" applyProtection="0">
      <alignment vertical="center"/>
    </xf>
    <xf numFmtId="0" fontId="21" fillId="47" borderId="9" applyNumberFormat="0" applyAlignment="0" applyProtection="0">
      <alignment vertical="center"/>
    </xf>
    <xf numFmtId="0" fontId="21" fillId="47" borderId="9" applyNumberFormat="0" applyAlignment="0" applyProtection="0">
      <alignment vertical="center"/>
    </xf>
    <xf numFmtId="0" fontId="21" fillId="47" borderId="9" applyNumberFormat="0" applyAlignment="0" applyProtection="0">
      <alignment vertical="center"/>
    </xf>
    <xf numFmtId="0" fontId="21" fillId="52" borderId="9" applyNumberFormat="0" applyAlignment="0" applyProtection="0">
      <alignment vertical="center"/>
    </xf>
    <xf numFmtId="0" fontId="21" fillId="52" borderId="9" applyNumberFormat="0" applyAlignment="0" applyProtection="0">
      <alignment vertical="center"/>
    </xf>
    <xf numFmtId="0" fontId="21" fillId="47" borderId="9" applyNumberFormat="0" applyAlignment="0" applyProtection="0">
      <alignment vertical="center"/>
    </xf>
    <xf numFmtId="0" fontId="21" fillId="47" borderId="9" applyNumberFormat="0" applyAlignment="0" applyProtection="0">
      <alignment vertical="center"/>
    </xf>
    <xf numFmtId="0" fontId="21" fillId="52" borderId="9" applyNumberFormat="0" applyAlignment="0" applyProtection="0">
      <alignment vertical="center"/>
    </xf>
    <xf numFmtId="0" fontId="21" fillId="47" borderId="9" applyNumberFormat="0" applyAlignment="0" applyProtection="0">
      <alignment vertical="center"/>
    </xf>
    <xf numFmtId="0" fontId="21" fillId="47" borderId="9" applyNumberFormat="0" applyAlignment="0" applyProtection="0">
      <alignment vertical="center"/>
    </xf>
    <xf numFmtId="0" fontId="21" fillId="52" borderId="9" applyNumberFormat="0" applyAlignment="0" applyProtection="0">
      <alignment vertical="center"/>
    </xf>
    <xf numFmtId="0" fontId="21" fillId="47" borderId="9" applyNumberFormat="0" applyAlignment="0" applyProtection="0">
      <alignment vertical="center"/>
    </xf>
    <xf numFmtId="0" fontId="21" fillId="47" borderId="9" applyNumberFormat="0" applyAlignment="0" applyProtection="0">
      <alignment vertical="center"/>
    </xf>
    <xf numFmtId="0" fontId="21" fillId="47" borderId="9" applyNumberFormat="0" applyAlignment="0" applyProtection="0">
      <alignment vertical="center"/>
    </xf>
    <xf numFmtId="0" fontId="21" fillId="47" borderId="9" applyNumberFormat="0" applyAlignment="0" applyProtection="0">
      <alignment vertical="center"/>
    </xf>
    <xf numFmtId="0" fontId="21" fillId="52" borderId="9" applyNumberFormat="0" applyAlignment="0" applyProtection="0">
      <alignment vertical="center"/>
    </xf>
    <xf numFmtId="0" fontId="21" fillId="47" borderId="9" applyNumberFormat="0" applyAlignment="0" applyProtection="0">
      <alignment vertical="center"/>
    </xf>
    <xf numFmtId="0" fontId="21" fillId="47" borderId="9" applyNumberFormat="0" applyAlignment="0" applyProtection="0">
      <alignment vertical="center"/>
    </xf>
    <xf numFmtId="0" fontId="21" fillId="52" borderId="9" applyNumberFormat="0" applyAlignment="0" applyProtection="0">
      <alignment vertical="center"/>
    </xf>
    <xf numFmtId="0" fontId="21" fillId="47" borderId="9" applyNumberFormat="0" applyAlignment="0" applyProtection="0">
      <alignment vertical="center"/>
    </xf>
    <xf numFmtId="0" fontId="21" fillId="47" borderId="9" applyNumberFormat="0" applyAlignment="0" applyProtection="0">
      <alignment vertical="center"/>
    </xf>
    <xf numFmtId="0" fontId="21" fillId="52" borderId="9" applyNumberFormat="0" applyAlignment="0" applyProtection="0">
      <alignment vertical="center"/>
    </xf>
    <xf numFmtId="0" fontId="43" fillId="52" borderId="9" applyNumberFormat="0" applyAlignment="0" applyProtection="0">
      <alignment vertical="center"/>
    </xf>
    <xf numFmtId="0" fontId="21" fillId="47" borderId="9" applyNumberFormat="0" applyAlignment="0" applyProtection="0">
      <alignment vertical="center"/>
    </xf>
    <xf numFmtId="0" fontId="21" fillId="47" borderId="9" applyNumberFormat="0" applyAlignment="0" applyProtection="0">
      <alignment vertical="center"/>
    </xf>
    <xf numFmtId="0" fontId="21" fillId="52" borderId="9" applyNumberFormat="0" applyAlignment="0" applyProtection="0">
      <alignment vertical="center"/>
    </xf>
    <xf numFmtId="0" fontId="21" fillId="52" borderId="9" applyNumberFormat="0" applyAlignment="0" applyProtection="0">
      <alignment vertical="center"/>
    </xf>
    <xf numFmtId="0" fontId="21" fillId="47" borderId="9" applyNumberFormat="0" applyAlignment="0" applyProtection="0">
      <alignment vertical="center"/>
    </xf>
    <xf numFmtId="0" fontId="21" fillId="47" borderId="9" applyNumberFormat="0" applyAlignment="0" applyProtection="0">
      <alignment vertical="center"/>
    </xf>
    <xf numFmtId="0" fontId="21" fillId="52" borderId="9" applyNumberFormat="0" applyAlignment="0" applyProtection="0">
      <alignment vertical="center"/>
    </xf>
    <xf numFmtId="0" fontId="21" fillId="47" borderId="9" applyNumberFormat="0" applyAlignment="0" applyProtection="0">
      <alignment vertical="center"/>
    </xf>
    <xf numFmtId="0" fontId="21" fillId="47" borderId="9" applyNumberFormat="0" applyAlignment="0" applyProtection="0">
      <alignment vertical="center"/>
    </xf>
    <xf numFmtId="0" fontId="21" fillId="52" borderId="9" applyNumberFormat="0" applyAlignment="0" applyProtection="0">
      <alignment vertical="center"/>
    </xf>
    <xf numFmtId="0" fontId="21" fillId="52" borderId="9" applyNumberFormat="0" applyAlignment="0" applyProtection="0">
      <alignment vertical="center"/>
    </xf>
    <xf numFmtId="0" fontId="21" fillId="47" borderId="9" applyNumberFormat="0" applyAlignment="0" applyProtection="0">
      <alignment vertical="center"/>
    </xf>
    <xf numFmtId="0" fontId="21" fillId="47" borderId="9" applyNumberFormat="0" applyAlignment="0" applyProtection="0">
      <alignment vertical="center"/>
    </xf>
    <xf numFmtId="0" fontId="21" fillId="52" borderId="9" applyNumberFormat="0" applyAlignment="0" applyProtection="0">
      <alignment vertical="center"/>
    </xf>
    <xf numFmtId="0" fontId="21" fillId="47" borderId="9" applyNumberFormat="0" applyAlignment="0" applyProtection="0">
      <alignment vertical="center"/>
    </xf>
    <xf numFmtId="0" fontId="21" fillId="47" borderId="9" applyNumberFormat="0" applyAlignment="0" applyProtection="0">
      <alignment vertical="center"/>
    </xf>
    <xf numFmtId="0" fontId="21" fillId="52" borderId="9" applyNumberFormat="0" applyAlignment="0" applyProtection="0">
      <alignment vertical="center"/>
    </xf>
    <xf numFmtId="0" fontId="21" fillId="47" borderId="9" applyNumberFormat="0" applyAlignment="0" applyProtection="0">
      <alignment vertical="center"/>
    </xf>
    <xf numFmtId="0" fontId="21" fillId="47" borderId="9" applyNumberFormat="0" applyAlignment="0" applyProtection="0">
      <alignment vertical="center"/>
    </xf>
    <xf numFmtId="0" fontId="21" fillId="47" borderId="9" applyNumberFormat="0" applyAlignment="0" applyProtection="0">
      <alignment vertical="center"/>
    </xf>
    <xf numFmtId="0" fontId="21" fillId="47" borderId="9" applyNumberFormat="0" applyAlignment="0" applyProtection="0">
      <alignment vertical="center"/>
    </xf>
    <xf numFmtId="0" fontId="21" fillId="52" borderId="9" applyNumberFormat="0" applyAlignment="0" applyProtection="0">
      <alignment vertical="center"/>
    </xf>
    <xf numFmtId="0" fontId="21" fillId="52" borderId="9" applyNumberFormat="0" applyAlignment="0" applyProtection="0">
      <alignment vertical="center"/>
    </xf>
    <xf numFmtId="0" fontId="21" fillId="47" borderId="9" applyNumberFormat="0" applyAlignment="0" applyProtection="0">
      <alignment vertical="center"/>
    </xf>
    <xf numFmtId="0" fontId="21" fillId="47" borderId="9" applyNumberFormat="0" applyAlignment="0" applyProtection="0">
      <alignment vertical="center"/>
    </xf>
    <xf numFmtId="0" fontId="21" fillId="52" borderId="9" applyNumberFormat="0" applyAlignment="0" applyProtection="0">
      <alignment vertical="center"/>
    </xf>
    <xf numFmtId="0" fontId="21" fillId="47" borderId="9" applyNumberFormat="0" applyAlignment="0" applyProtection="0">
      <alignment vertical="center"/>
    </xf>
    <xf numFmtId="0" fontId="21" fillId="47" borderId="9" applyNumberFormat="0" applyAlignment="0" applyProtection="0">
      <alignment vertical="center"/>
    </xf>
    <xf numFmtId="0" fontId="21" fillId="52" borderId="9" applyNumberFormat="0" applyAlignment="0" applyProtection="0">
      <alignment vertical="center"/>
    </xf>
    <xf numFmtId="0" fontId="21" fillId="47" borderId="9" applyNumberFormat="0" applyAlignment="0" applyProtection="0">
      <alignment vertical="center"/>
    </xf>
    <xf numFmtId="0" fontId="21" fillId="47" borderId="9" applyNumberFormat="0" applyAlignment="0" applyProtection="0">
      <alignment vertical="center"/>
    </xf>
    <xf numFmtId="0" fontId="21" fillId="47" borderId="9" applyNumberFormat="0" applyAlignment="0" applyProtection="0">
      <alignment vertical="center"/>
    </xf>
    <xf numFmtId="0" fontId="21" fillId="47" borderId="9" applyNumberFormat="0" applyAlignment="0" applyProtection="0">
      <alignment vertical="center"/>
    </xf>
    <xf numFmtId="0" fontId="21" fillId="52" borderId="9" applyNumberFormat="0" applyAlignment="0" applyProtection="0">
      <alignment vertical="center"/>
    </xf>
    <xf numFmtId="0" fontId="21" fillId="47" borderId="9" applyNumberFormat="0" applyAlignment="0" applyProtection="0">
      <alignment vertical="center"/>
    </xf>
    <xf numFmtId="0" fontId="21" fillId="47" borderId="9" applyNumberFormat="0" applyAlignment="0" applyProtection="0">
      <alignment vertical="center"/>
    </xf>
    <xf numFmtId="0" fontId="21" fillId="52" borderId="9" applyNumberFormat="0" applyAlignment="0" applyProtection="0">
      <alignment vertical="center"/>
    </xf>
    <xf numFmtId="0" fontId="21" fillId="52" borderId="9" applyNumberFormat="0" applyAlignment="0" applyProtection="0">
      <alignment vertical="center"/>
    </xf>
    <xf numFmtId="0" fontId="21" fillId="47" borderId="9" applyNumberFormat="0" applyAlignment="0" applyProtection="0">
      <alignment vertical="center"/>
    </xf>
    <xf numFmtId="0" fontId="21" fillId="47" borderId="9" applyNumberFormat="0" applyAlignment="0" applyProtection="0">
      <alignment vertical="center"/>
    </xf>
    <xf numFmtId="0" fontId="21" fillId="52" borderId="9" applyNumberFormat="0" applyAlignment="0" applyProtection="0">
      <alignment vertical="center"/>
    </xf>
    <xf numFmtId="0" fontId="22" fillId="53" borderId="10" applyNumberFormat="0" applyAlignment="0" applyProtection="0">
      <alignment vertical="center"/>
    </xf>
    <xf numFmtId="0" fontId="22" fillId="54" borderId="10" applyNumberFormat="0" applyAlignment="0" applyProtection="0">
      <alignment vertical="center"/>
    </xf>
    <xf numFmtId="0" fontId="22" fillId="53" borderId="10" applyNumberFormat="0" applyAlignment="0" applyProtection="0">
      <alignment vertical="center"/>
    </xf>
    <xf numFmtId="0" fontId="22" fillId="53" borderId="10" applyNumberFormat="0" applyAlignment="0" applyProtection="0">
      <alignment vertical="center"/>
    </xf>
    <xf numFmtId="0" fontId="22" fillId="54" borderId="10" applyNumberFormat="0" applyAlignment="0" applyProtection="0">
      <alignment vertical="center"/>
    </xf>
    <xf numFmtId="0" fontId="22" fillId="54" borderId="10" applyNumberFormat="0" applyAlignment="0" applyProtection="0">
      <alignment vertical="center"/>
    </xf>
    <xf numFmtId="0" fontId="22" fillId="54" borderId="10" applyNumberFormat="0" applyAlignment="0" applyProtection="0">
      <alignment vertical="center"/>
    </xf>
    <xf numFmtId="0" fontId="22" fillId="54" borderId="10" applyNumberFormat="0" applyAlignment="0" applyProtection="0">
      <alignment vertical="center"/>
    </xf>
    <xf numFmtId="0" fontId="44" fillId="53" borderId="10" applyNumberFormat="0" applyAlignment="0" applyProtection="0">
      <alignment vertical="center"/>
    </xf>
    <xf numFmtId="0" fontId="22" fillId="53" borderId="10" applyNumberFormat="0" applyAlignment="0" applyProtection="0">
      <alignment vertical="center"/>
    </xf>
    <xf numFmtId="0" fontId="22" fillId="54" borderId="10" applyNumberFormat="0" applyAlignment="0" applyProtection="0">
      <alignment vertical="center"/>
    </xf>
    <xf numFmtId="0" fontId="22" fillId="54" borderId="10" applyNumberFormat="0" applyAlignment="0" applyProtection="0">
      <alignment vertical="center"/>
    </xf>
    <xf numFmtId="0" fontId="22" fillId="53" borderId="10" applyNumberFormat="0" applyAlignment="0" applyProtection="0">
      <alignment vertical="center"/>
    </xf>
    <xf numFmtId="0" fontId="22" fillId="53" borderId="10" applyNumberFormat="0" applyAlignment="0" applyProtection="0">
      <alignment vertical="center"/>
    </xf>
    <xf numFmtId="0" fontId="22" fillId="54" borderId="10" applyNumberFormat="0" applyAlignment="0" applyProtection="0">
      <alignment vertical="center"/>
    </xf>
    <xf numFmtId="0" fontId="22" fillId="54" borderId="10" applyNumberFormat="0" applyAlignment="0" applyProtection="0">
      <alignment vertical="center"/>
    </xf>
    <xf numFmtId="0" fontId="22" fillId="54" borderId="10" applyNumberFormat="0" applyAlignment="0" applyProtection="0">
      <alignment vertical="center"/>
    </xf>
    <xf numFmtId="0" fontId="22" fillId="54" borderId="10" applyNumberFormat="0" applyAlignment="0" applyProtection="0">
      <alignment vertical="center"/>
    </xf>
    <xf numFmtId="0" fontId="22" fillId="53" borderId="10" applyNumberFormat="0" applyAlignment="0" applyProtection="0">
      <alignment vertical="center"/>
    </xf>
    <xf numFmtId="0" fontId="22" fillId="54" borderId="10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47" fillId="0" borderId="11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190" fontId="30" fillId="0" borderId="0" applyFont="0" applyFill="0" applyBorder="0" applyAlignment="0" applyProtection="0"/>
    <xf numFmtId="191" fontId="30" fillId="0" borderId="0" applyFont="0" applyFill="0" applyBorder="0" applyAlignment="0" applyProtection="0"/>
    <xf numFmtId="192" fontId="30" fillId="0" borderId="0" applyFont="0" applyFill="0" applyBorder="0" applyAlignment="0" applyProtection="0"/>
    <xf numFmtId="193" fontId="30" fillId="0" borderId="0" applyFont="0" applyFill="0" applyBorder="0" applyAlignment="0" applyProtection="0"/>
    <xf numFmtId="0" fontId="81" fillId="0" borderId="0"/>
    <xf numFmtId="41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2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43" fontId="1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2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43" fontId="1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43" fontId="85" fillId="0" borderId="0" applyFont="0" applyFill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74" fillId="0" borderId="0"/>
    <xf numFmtId="0" fontId="82" fillId="55" borderId="0" applyNumberFormat="0" applyBorder="0" applyAlignment="0" applyProtection="0"/>
    <xf numFmtId="0" fontId="82" fillId="56" borderId="0" applyNumberFormat="0" applyBorder="0" applyAlignment="0" applyProtection="0"/>
    <xf numFmtId="0" fontId="82" fillId="57" borderId="0" applyNumberFormat="0" applyBorder="0" applyAlignment="0" applyProtection="0"/>
    <xf numFmtId="0" fontId="13" fillId="58" borderId="0" applyNumberFormat="0" applyBorder="0" applyAlignment="0" applyProtection="0">
      <alignment vertical="center"/>
    </xf>
    <xf numFmtId="0" fontId="13" fillId="59" borderId="0" applyNumberFormat="0" applyBorder="0" applyAlignment="0" applyProtection="0">
      <alignment vertical="center"/>
    </xf>
    <xf numFmtId="0" fontId="13" fillId="58" borderId="0" applyNumberFormat="0" applyBorder="0" applyAlignment="0" applyProtection="0">
      <alignment vertical="center"/>
    </xf>
    <xf numFmtId="0" fontId="13" fillId="58" borderId="0" applyNumberFormat="0" applyBorder="0" applyAlignment="0" applyProtection="0">
      <alignment vertical="center"/>
    </xf>
    <xf numFmtId="0" fontId="13" fillId="59" borderId="0" applyNumberFormat="0" applyBorder="0" applyAlignment="0" applyProtection="0">
      <alignment vertical="center"/>
    </xf>
    <xf numFmtId="0" fontId="13" fillId="59" borderId="0" applyNumberFormat="0" applyBorder="0" applyAlignment="0" applyProtection="0">
      <alignment vertical="center"/>
    </xf>
    <xf numFmtId="0" fontId="13" fillId="59" borderId="0" applyNumberFormat="0" applyBorder="0" applyAlignment="0" applyProtection="0">
      <alignment vertical="center"/>
    </xf>
    <xf numFmtId="0" fontId="13" fillId="59" borderId="0" applyNumberFormat="0" applyBorder="0" applyAlignment="0" applyProtection="0">
      <alignment vertical="center"/>
    </xf>
    <xf numFmtId="0" fontId="35" fillId="58" borderId="0" applyNumberFormat="0" applyBorder="0" applyAlignment="0" applyProtection="0">
      <alignment vertical="center"/>
    </xf>
    <xf numFmtId="0" fontId="13" fillId="58" borderId="0" applyNumberFormat="0" applyBorder="0" applyAlignment="0" applyProtection="0">
      <alignment vertical="center"/>
    </xf>
    <xf numFmtId="0" fontId="13" fillId="59" borderId="0" applyNumberFormat="0" applyBorder="0" applyAlignment="0" applyProtection="0">
      <alignment vertical="center"/>
    </xf>
    <xf numFmtId="0" fontId="13" fillId="59" borderId="0" applyNumberFormat="0" applyBorder="0" applyAlignment="0" applyProtection="0">
      <alignment vertical="center"/>
    </xf>
    <xf numFmtId="0" fontId="13" fillId="58" borderId="0" applyNumberFormat="0" applyBorder="0" applyAlignment="0" applyProtection="0">
      <alignment vertical="center"/>
    </xf>
    <xf numFmtId="0" fontId="13" fillId="58" borderId="0" applyNumberFormat="0" applyBorder="0" applyAlignment="0" applyProtection="0">
      <alignment vertical="center"/>
    </xf>
    <xf numFmtId="0" fontId="13" fillId="59" borderId="0" applyNumberFormat="0" applyBorder="0" applyAlignment="0" applyProtection="0">
      <alignment vertical="center"/>
    </xf>
    <xf numFmtId="0" fontId="13" fillId="59" borderId="0" applyNumberFormat="0" applyBorder="0" applyAlignment="0" applyProtection="0">
      <alignment vertical="center"/>
    </xf>
    <xf numFmtId="0" fontId="13" fillId="59" borderId="0" applyNumberFormat="0" applyBorder="0" applyAlignment="0" applyProtection="0">
      <alignment vertical="center"/>
    </xf>
    <xf numFmtId="0" fontId="13" fillId="59" borderId="0" applyNumberFormat="0" applyBorder="0" applyAlignment="0" applyProtection="0">
      <alignment vertical="center"/>
    </xf>
    <xf numFmtId="0" fontId="13" fillId="58" borderId="0" applyNumberFormat="0" applyBorder="0" applyAlignment="0" applyProtection="0">
      <alignment vertical="center"/>
    </xf>
    <xf numFmtId="0" fontId="13" fillId="59" borderId="0" applyNumberFormat="0" applyBorder="0" applyAlignment="0" applyProtection="0">
      <alignment vertical="center"/>
    </xf>
    <xf numFmtId="0" fontId="13" fillId="60" borderId="0" applyNumberFormat="0" applyBorder="0" applyAlignment="0" applyProtection="0">
      <alignment vertical="center"/>
    </xf>
    <xf numFmtId="0" fontId="13" fillId="61" borderId="0" applyNumberFormat="0" applyBorder="0" applyAlignment="0" applyProtection="0">
      <alignment vertical="center"/>
    </xf>
    <xf numFmtId="0" fontId="13" fillId="60" borderId="0" applyNumberFormat="0" applyBorder="0" applyAlignment="0" applyProtection="0">
      <alignment vertical="center"/>
    </xf>
    <xf numFmtId="0" fontId="13" fillId="60" borderId="0" applyNumberFormat="0" applyBorder="0" applyAlignment="0" applyProtection="0">
      <alignment vertical="center"/>
    </xf>
    <xf numFmtId="0" fontId="13" fillId="61" borderId="0" applyNumberFormat="0" applyBorder="0" applyAlignment="0" applyProtection="0">
      <alignment vertical="center"/>
    </xf>
    <xf numFmtId="0" fontId="13" fillId="61" borderId="0" applyNumberFormat="0" applyBorder="0" applyAlignment="0" applyProtection="0">
      <alignment vertical="center"/>
    </xf>
    <xf numFmtId="0" fontId="13" fillId="61" borderId="0" applyNumberFormat="0" applyBorder="0" applyAlignment="0" applyProtection="0">
      <alignment vertical="center"/>
    </xf>
    <xf numFmtId="0" fontId="13" fillId="61" borderId="0" applyNumberFormat="0" applyBorder="0" applyAlignment="0" applyProtection="0">
      <alignment vertical="center"/>
    </xf>
    <xf numFmtId="0" fontId="35" fillId="60" borderId="0" applyNumberFormat="0" applyBorder="0" applyAlignment="0" applyProtection="0">
      <alignment vertical="center"/>
    </xf>
    <xf numFmtId="0" fontId="13" fillId="60" borderId="0" applyNumberFormat="0" applyBorder="0" applyAlignment="0" applyProtection="0">
      <alignment vertical="center"/>
    </xf>
    <xf numFmtId="0" fontId="13" fillId="61" borderId="0" applyNumberFormat="0" applyBorder="0" applyAlignment="0" applyProtection="0">
      <alignment vertical="center"/>
    </xf>
    <xf numFmtId="0" fontId="13" fillId="61" borderId="0" applyNumberFormat="0" applyBorder="0" applyAlignment="0" applyProtection="0">
      <alignment vertical="center"/>
    </xf>
    <xf numFmtId="0" fontId="13" fillId="60" borderId="0" applyNumberFormat="0" applyBorder="0" applyAlignment="0" applyProtection="0">
      <alignment vertical="center"/>
    </xf>
    <xf numFmtId="0" fontId="13" fillId="60" borderId="0" applyNumberFormat="0" applyBorder="0" applyAlignment="0" applyProtection="0">
      <alignment vertical="center"/>
    </xf>
    <xf numFmtId="0" fontId="13" fillId="61" borderId="0" applyNumberFormat="0" applyBorder="0" applyAlignment="0" applyProtection="0">
      <alignment vertical="center"/>
    </xf>
    <xf numFmtId="0" fontId="13" fillId="61" borderId="0" applyNumberFormat="0" applyBorder="0" applyAlignment="0" applyProtection="0">
      <alignment vertical="center"/>
    </xf>
    <xf numFmtId="0" fontId="13" fillId="61" borderId="0" applyNumberFormat="0" applyBorder="0" applyAlignment="0" applyProtection="0">
      <alignment vertical="center"/>
    </xf>
    <xf numFmtId="0" fontId="13" fillId="61" borderId="0" applyNumberFormat="0" applyBorder="0" applyAlignment="0" applyProtection="0">
      <alignment vertical="center"/>
    </xf>
    <xf numFmtId="0" fontId="13" fillId="60" borderId="0" applyNumberFormat="0" applyBorder="0" applyAlignment="0" applyProtection="0">
      <alignment vertical="center"/>
    </xf>
    <xf numFmtId="0" fontId="13" fillId="61" borderId="0" applyNumberFormat="0" applyBorder="0" applyAlignment="0" applyProtection="0">
      <alignment vertical="center"/>
    </xf>
    <xf numFmtId="0" fontId="13" fillId="62" borderId="0" applyNumberFormat="0" applyBorder="0" applyAlignment="0" applyProtection="0">
      <alignment vertical="center"/>
    </xf>
    <xf numFmtId="0" fontId="13" fillId="63" borderId="0" applyNumberFormat="0" applyBorder="0" applyAlignment="0" applyProtection="0">
      <alignment vertical="center"/>
    </xf>
    <xf numFmtId="0" fontId="13" fillId="62" borderId="0" applyNumberFormat="0" applyBorder="0" applyAlignment="0" applyProtection="0">
      <alignment vertical="center"/>
    </xf>
    <xf numFmtId="0" fontId="13" fillId="62" borderId="0" applyNumberFormat="0" applyBorder="0" applyAlignment="0" applyProtection="0">
      <alignment vertical="center"/>
    </xf>
    <xf numFmtId="0" fontId="13" fillId="63" borderId="0" applyNumberFormat="0" applyBorder="0" applyAlignment="0" applyProtection="0">
      <alignment vertical="center"/>
    </xf>
    <xf numFmtId="0" fontId="13" fillId="63" borderId="0" applyNumberFormat="0" applyBorder="0" applyAlignment="0" applyProtection="0">
      <alignment vertical="center"/>
    </xf>
    <xf numFmtId="0" fontId="13" fillId="63" borderId="0" applyNumberFormat="0" applyBorder="0" applyAlignment="0" applyProtection="0">
      <alignment vertical="center"/>
    </xf>
    <xf numFmtId="0" fontId="13" fillId="63" borderId="0" applyNumberFormat="0" applyBorder="0" applyAlignment="0" applyProtection="0">
      <alignment vertical="center"/>
    </xf>
    <xf numFmtId="0" fontId="35" fillId="62" borderId="0" applyNumberFormat="0" applyBorder="0" applyAlignment="0" applyProtection="0">
      <alignment vertical="center"/>
    </xf>
    <xf numFmtId="0" fontId="13" fillId="62" borderId="0" applyNumberFormat="0" applyBorder="0" applyAlignment="0" applyProtection="0">
      <alignment vertical="center"/>
    </xf>
    <xf numFmtId="0" fontId="13" fillId="63" borderId="0" applyNumberFormat="0" applyBorder="0" applyAlignment="0" applyProtection="0">
      <alignment vertical="center"/>
    </xf>
    <xf numFmtId="0" fontId="13" fillId="63" borderId="0" applyNumberFormat="0" applyBorder="0" applyAlignment="0" applyProtection="0">
      <alignment vertical="center"/>
    </xf>
    <xf numFmtId="0" fontId="13" fillId="62" borderId="0" applyNumberFormat="0" applyBorder="0" applyAlignment="0" applyProtection="0">
      <alignment vertical="center"/>
    </xf>
    <xf numFmtId="0" fontId="13" fillId="62" borderId="0" applyNumberFormat="0" applyBorder="0" applyAlignment="0" applyProtection="0">
      <alignment vertical="center"/>
    </xf>
    <xf numFmtId="0" fontId="13" fillId="63" borderId="0" applyNumberFormat="0" applyBorder="0" applyAlignment="0" applyProtection="0">
      <alignment vertical="center"/>
    </xf>
    <xf numFmtId="0" fontId="13" fillId="63" borderId="0" applyNumberFormat="0" applyBorder="0" applyAlignment="0" applyProtection="0">
      <alignment vertical="center"/>
    </xf>
    <xf numFmtId="0" fontId="13" fillId="63" borderId="0" applyNumberFormat="0" applyBorder="0" applyAlignment="0" applyProtection="0">
      <alignment vertical="center"/>
    </xf>
    <xf numFmtId="0" fontId="13" fillId="63" borderId="0" applyNumberFormat="0" applyBorder="0" applyAlignment="0" applyProtection="0">
      <alignment vertical="center"/>
    </xf>
    <xf numFmtId="0" fontId="13" fillId="62" borderId="0" applyNumberFormat="0" applyBorder="0" applyAlignment="0" applyProtection="0">
      <alignment vertical="center"/>
    </xf>
    <xf numFmtId="0" fontId="13" fillId="6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64" borderId="0" applyNumberFormat="0" applyBorder="0" applyAlignment="0" applyProtection="0">
      <alignment vertical="center"/>
    </xf>
    <xf numFmtId="0" fontId="13" fillId="65" borderId="0" applyNumberFormat="0" applyBorder="0" applyAlignment="0" applyProtection="0">
      <alignment vertical="center"/>
    </xf>
    <xf numFmtId="0" fontId="13" fillId="64" borderId="0" applyNumberFormat="0" applyBorder="0" applyAlignment="0" applyProtection="0">
      <alignment vertical="center"/>
    </xf>
    <xf numFmtId="0" fontId="13" fillId="64" borderId="0" applyNumberFormat="0" applyBorder="0" applyAlignment="0" applyProtection="0">
      <alignment vertical="center"/>
    </xf>
    <xf numFmtId="0" fontId="13" fillId="65" borderId="0" applyNumberFormat="0" applyBorder="0" applyAlignment="0" applyProtection="0">
      <alignment vertical="center"/>
    </xf>
    <xf numFmtId="0" fontId="13" fillId="65" borderId="0" applyNumberFormat="0" applyBorder="0" applyAlignment="0" applyProtection="0">
      <alignment vertical="center"/>
    </xf>
    <xf numFmtId="0" fontId="13" fillId="65" borderId="0" applyNumberFormat="0" applyBorder="0" applyAlignment="0" applyProtection="0">
      <alignment vertical="center"/>
    </xf>
    <xf numFmtId="0" fontId="13" fillId="65" borderId="0" applyNumberFormat="0" applyBorder="0" applyAlignment="0" applyProtection="0">
      <alignment vertical="center"/>
    </xf>
    <xf numFmtId="0" fontId="35" fillId="64" borderId="0" applyNumberFormat="0" applyBorder="0" applyAlignment="0" applyProtection="0">
      <alignment vertical="center"/>
    </xf>
    <xf numFmtId="0" fontId="13" fillId="64" borderId="0" applyNumberFormat="0" applyBorder="0" applyAlignment="0" applyProtection="0">
      <alignment vertical="center"/>
    </xf>
    <xf numFmtId="0" fontId="13" fillId="65" borderId="0" applyNumberFormat="0" applyBorder="0" applyAlignment="0" applyProtection="0">
      <alignment vertical="center"/>
    </xf>
    <xf numFmtId="0" fontId="13" fillId="65" borderId="0" applyNumberFormat="0" applyBorder="0" applyAlignment="0" applyProtection="0">
      <alignment vertical="center"/>
    </xf>
    <xf numFmtId="0" fontId="13" fillId="64" borderId="0" applyNumberFormat="0" applyBorder="0" applyAlignment="0" applyProtection="0">
      <alignment vertical="center"/>
    </xf>
    <xf numFmtId="0" fontId="13" fillId="64" borderId="0" applyNumberFormat="0" applyBorder="0" applyAlignment="0" applyProtection="0">
      <alignment vertical="center"/>
    </xf>
    <xf numFmtId="0" fontId="13" fillId="65" borderId="0" applyNumberFormat="0" applyBorder="0" applyAlignment="0" applyProtection="0">
      <alignment vertical="center"/>
    </xf>
    <xf numFmtId="0" fontId="13" fillId="65" borderId="0" applyNumberFormat="0" applyBorder="0" applyAlignment="0" applyProtection="0">
      <alignment vertical="center"/>
    </xf>
    <xf numFmtId="0" fontId="13" fillId="65" borderId="0" applyNumberFormat="0" applyBorder="0" applyAlignment="0" applyProtection="0">
      <alignment vertical="center"/>
    </xf>
    <xf numFmtId="0" fontId="13" fillId="65" borderId="0" applyNumberFormat="0" applyBorder="0" applyAlignment="0" applyProtection="0">
      <alignment vertical="center"/>
    </xf>
    <xf numFmtId="0" fontId="13" fillId="64" borderId="0" applyNumberFormat="0" applyBorder="0" applyAlignment="0" applyProtection="0">
      <alignment vertical="center"/>
    </xf>
    <xf numFmtId="0" fontId="13" fillId="65" borderId="0" applyNumberFormat="0" applyBorder="0" applyAlignment="0" applyProtection="0">
      <alignment vertical="center"/>
    </xf>
    <xf numFmtId="0" fontId="26" fillId="66" borderId="0" applyNumberFormat="0" applyBorder="0" applyAlignment="0" applyProtection="0">
      <alignment vertical="center"/>
    </xf>
    <xf numFmtId="0" fontId="26" fillId="67" borderId="0" applyNumberFormat="0" applyBorder="0" applyAlignment="0" applyProtection="0">
      <alignment vertical="center"/>
    </xf>
    <xf numFmtId="0" fontId="26" fillId="66" borderId="0" applyNumberFormat="0" applyBorder="0" applyAlignment="0" applyProtection="0">
      <alignment vertical="center"/>
    </xf>
    <xf numFmtId="0" fontId="26" fillId="66" borderId="0" applyNumberFormat="0" applyBorder="0" applyAlignment="0" applyProtection="0">
      <alignment vertical="center"/>
    </xf>
    <xf numFmtId="0" fontId="26" fillId="67" borderId="0" applyNumberFormat="0" applyBorder="0" applyAlignment="0" applyProtection="0">
      <alignment vertical="center"/>
    </xf>
    <xf numFmtId="0" fontId="26" fillId="67" borderId="0" applyNumberFormat="0" applyBorder="0" applyAlignment="0" applyProtection="0">
      <alignment vertical="center"/>
    </xf>
    <xf numFmtId="0" fontId="26" fillId="67" borderId="0" applyNumberFormat="0" applyBorder="0" applyAlignment="0" applyProtection="0">
      <alignment vertical="center"/>
    </xf>
    <xf numFmtId="0" fontId="26" fillId="67" borderId="0" applyNumberFormat="0" applyBorder="0" applyAlignment="0" applyProtection="0">
      <alignment vertical="center"/>
    </xf>
    <xf numFmtId="0" fontId="48" fillId="66" borderId="0" applyNumberFormat="0" applyBorder="0" applyAlignment="0" applyProtection="0">
      <alignment vertical="center"/>
    </xf>
    <xf numFmtId="0" fontId="26" fillId="66" borderId="0" applyNumberFormat="0" applyBorder="0" applyAlignment="0" applyProtection="0">
      <alignment vertical="center"/>
    </xf>
    <xf numFmtId="0" fontId="26" fillId="67" borderId="0" applyNumberFormat="0" applyBorder="0" applyAlignment="0" applyProtection="0">
      <alignment vertical="center"/>
    </xf>
    <xf numFmtId="0" fontId="26" fillId="67" borderId="0" applyNumberFormat="0" applyBorder="0" applyAlignment="0" applyProtection="0">
      <alignment vertical="center"/>
    </xf>
    <xf numFmtId="0" fontId="26" fillId="66" borderId="0" applyNumberFormat="0" applyBorder="0" applyAlignment="0" applyProtection="0">
      <alignment vertical="center"/>
    </xf>
    <xf numFmtId="0" fontId="26" fillId="66" borderId="0" applyNumberFormat="0" applyBorder="0" applyAlignment="0" applyProtection="0">
      <alignment vertical="center"/>
    </xf>
    <xf numFmtId="0" fontId="26" fillId="67" borderId="0" applyNumberFormat="0" applyBorder="0" applyAlignment="0" applyProtection="0">
      <alignment vertical="center"/>
    </xf>
    <xf numFmtId="0" fontId="26" fillId="67" borderId="0" applyNumberFormat="0" applyBorder="0" applyAlignment="0" applyProtection="0">
      <alignment vertical="center"/>
    </xf>
    <xf numFmtId="0" fontId="26" fillId="67" borderId="0" applyNumberFormat="0" applyBorder="0" applyAlignment="0" applyProtection="0">
      <alignment vertical="center"/>
    </xf>
    <xf numFmtId="0" fontId="26" fillId="67" borderId="0" applyNumberFormat="0" applyBorder="0" applyAlignment="0" applyProtection="0">
      <alignment vertical="center"/>
    </xf>
    <xf numFmtId="0" fontId="26" fillId="66" borderId="0" applyNumberFormat="0" applyBorder="0" applyAlignment="0" applyProtection="0">
      <alignment vertical="center"/>
    </xf>
    <xf numFmtId="0" fontId="26" fillId="67" borderId="0" applyNumberFormat="0" applyBorder="0" applyAlignment="0" applyProtection="0">
      <alignment vertical="center"/>
    </xf>
    <xf numFmtId="0" fontId="27" fillId="52" borderId="12" applyNumberFormat="0" applyAlignment="0" applyProtection="0">
      <alignment vertical="center"/>
    </xf>
    <xf numFmtId="0" fontId="27" fillId="47" borderId="12" applyNumberFormat="0" applyAlignment="0" applyProtection="0">
      <alignment vertical="center"/>
    </xf>
    <xf numFmtId="0" fontId="27" fillId="47" borderId="12" applyNumberFormat="0" applyAlignment="0" applyProtection="0">
      <alignment vertical="center"/>
    </xf>
    <xf numFmtId="0" fontId="27" fillId="52" borderId="12" applyNumberFormat="0" applyAlignment="0" applyProtection="0">
      <alignment vertical="center"/>
    </xf>
    <xf numFmtId="0" fontId="27" fillId="52" borderId="12" applyNumberFormat="0" applyAlignment="0" applyProtection="0">
      <alignment vertical="center"/>
    </xf>
    <xf numFmtId="0" fontId="27" fillId="47" borderId="12" applyNumberFormat="0" applyAlignment="0" applyProtection="0">
      <alignment vertical="center"/>
    </xf>
    <xf numFmtId="0" fontId="27" fillId="47" borderId="12" applyNumberFormat="0" applyAlignment="0" applyProtection="0">
      <alignment vertical="center"/>
    </xf>
    <xf numFmtId="0" fontId="27" fillId="52" borderId="12" applyNumberFormat="0" applyAlignment="0" applyProtection="0">
      <alignment vertical="center"/>
    </xf>
    <xf numFmtId="0" fontId="27" fillId="47" borderId="12" applyNumberFormat="0" applyAlignment="0" applyProtection="0">
      <alignment vertical="center"/>
    </xf>
    <xf numFmtId="0" fontId="27" fillId="47" borderId="12" applyNumberFormat="0" applyAlignment="0" applyProtection="0">
      <alignment vertical="center"/>
    </xf>
    <xf numFmtId="0" fontId="27" fillId="52" borderId="12" applyNumberFormat="0" applyAlignment="0" applyProtection="0">
      <alignment vertical="center"/>
    </xf>
    <xf numFmtId="0" fontId="27" fillId="47" borderId="12" applyNumberFormat="0" applyAlignment="0" applyProtection="0">
      <alignment vertical="center"/>
    </xf>
    <xf numFmtId="0" fontId="27" fillId="47" borderId="12" applyNumberFormat="0" applyAlignment="0" applyProtection="0">
      <alignment vertical="center"/>
    </xf>
    <xf numFmtId="0" fontId="27" fillId="47" borderId="12" applyNumberFormat="0" applyAlignment="0" applyProtection="0">
      <alignment vertical="center"/>
    </xf>
    <xf numFmtId="0" fontId="27" fillId="47" borderId="12" applyNumberFormat="0" applyAlignment="0" applyProtection="0">
      <alignment vertical="center"/>
    </xf>
    <xf numFmtId="0" fontId="27" fillId="52" borderId="12" applyNumberFormat="0" applyAlignment="0" applyProtection="0">
      <alignment vertical="center"/>
    </xf>
    <xf numFmtId="0" fontId="27" fillId="52" borderId="12" applyNumberFormat="0" applyAlignment="0" applyProtection="0">
      <alignment vertical="center"/>
    </xf>
    <xf numFmtId="0" fontId="27" fillId="47" borderId="12" applyNumberFormat="0" applyAlignment="0" applyProtection="0">
      <alignment vertical="center"/>
    </xf>
    <xf numFmtId="0" fontId="27" fillId="47" borderId="12" applyNumberFormat="0" applyAlignment="0" applyProtection="0">
      <alignment vertical="center"/>
    </xf>
    <xf numFmtId="0" fontId="27" fillId="52" borderId="12" applyNumberFormat="0" applyAlignment="0" applyProtection="0">
      <alignment vertical="center"/>
    </xf>
    <xf numFmtId="0" fontId="27" fillId="47" borderId="12" applyNumberFormat="0" applyAlignment="0" applyProtection="0">
      <alignment vertical="center"/>
    </xf>
    <xf numFmtId="0" fontId="27" fillId="47" borderId="12" applyNumberFormat="0" applyAlignment="0" applyProtection="0">
      <alignment vertical="center"/>
    </xf>
    <xf numFmtId="0" fontId="27" fillId="52" borderId="12" applyNumberFormat="0" applyAlignment="0" applyProtection="0">
      <alignment vertical="center"/>
    </xf>
    <xf numFmtId="0" fontId="27" fillId="47" borderId="12" applyNumberFormat="0" applyAlignment="0" applyProtection="0">
      <alignment vertical="center"/>
    </xf>
    <xf numFmtId="0" fontId="27" fillId="47" borderId="12" applyNumberFormat="0" applyAlignment="0" applyProtection="0">
      <alignment vertical="center"/>
    </xf>
    <xf numFmtId="0" fontId="27" fillId="47" borderId="12" applyNumberFormat="0" applyAlignment="0" applyProtection="0">
      <alignment vertical="center"/>
    </xf>
    <xf numFmtId="0" fontId="27" fillId="47" borderId="12" applyNumberFormat="0" applyAlignment="0" applyProtection="0">
      <alignment vertical="center"/>
    </xf>
    <xf numFmtId="0" fontId="27" fillId="52" borderId="12" applyNumberFormat="0" applyAlignment="0" applyProtection="0">
      <alignment vertical="center"/>
    </xf>
    <xf numFmtId="0" fontId="27" fillId="47" borderId="12" applyNumberFormat="0" applyAlignment="0" applyProtection="0">
      <alignment vertical="center"/>
    </xf>
    <xf numFmtId="0" fontId="27" fillId="47" borderId="12" applyNumberFormat="0" applyAlignment="0" applyProtection="0">
      <alignment vertical="center"/>
    </xf>
    <xf numFmtId="0" fontId="27" fillId="52" borderId="12" applyNumberFormat="0" applyAlignment="0" applyProtection="0">
      <alignment vertical="center"/>
    </xf>
    <xf numFmtId="0" fontId="27" fillId="47" borderId="12" applyNumberFormat="0" applyAlignment="0" applyProtection="0">
      <alignment vertical="center"/>
    </xf>
    <xf numFmtId="0" fontId="27" fillId="47" borderId="12" applyNumberFormat="0" applyAlignment="0" applyProtection="0">
      <alignment vertical="center"/>
    </xf>
    <xf numFmtId="0" fontId="27" fillId="52" borderId="12" applyNumberFormat="0" applyAlignment="0" applyProtection="0">
      <alignment vertical="center"/>
    </xf>
    <xf numFmtId="0" fontId="49" fillId="52" borderId="12" applyNumberFormat="0" applyAlignment="0" applyProtection="0">
      <alignment vertical="center"/>
    </xf>
    <xf numFmtId="0" fontId="27" fillId="47" borderId="12" applyNumberFormat="0" applyAlignment="0" applyProtection="0">
      <alignment vertical="center"/>
    </xf>
    <xf numFmtId="0" fontId="27" fillId="47" borderId="12" applyNumberFormat="0" applyAlignment="0" applyProtection="0">
      <alignment vertical="center"/>
    </xf>
    <xf numFmtId="0" fontId="27" fillId="52" borderId="12" applyNumberFormat="0" applyAlignment="0" applyProtection="0">
      <alignment vertical="center"/>
    </xf>
    <xf numFmtId="0" fontId="27" fillId="52" borderId="12" applyNumberFormat="0" applyAlignment="0" applyProtection="0">
      <alignment vertical="center"/>
    </xf>
    <xf numFmtId="0" fontId="27" fillId="47" borderId="12" applyNumberFormat="0" applyAlignment="0" applyProtection="0">
      <alignment vertical="center"/>
    </xf>
    <xf numFmtId="0" fontId="27" fillId="47" borderId="12" applyNumberFormat="0" applyAlignment="0" applyProtection="0">
      <alignment vertical="center"/>
    </xf>
    <xf numFmtId="0" fontId="27" fillId="52" borderId="12" applyNumberFormat="0" applyAlignment="0" applyProtection="0">
      <alignment vertical="center"/>
    </xf>
    <xf numFmtId="0" fontId="27" fillId="47" borderId="12" applyNumberFormat="0" applyAlignment="0" applyProtection="0">
      <alignment vertical="center"/>
    </xf>
    <xf numFmtId="0" fontId="27" fillId="47" borderId="12" applyNumberFormat="0" applyAlignment="0" applyProtection="0">
      <alignment vertical="center"/>
    </xf>
    <xf numFmtId="0" fontId="27" fillId="52" borderId="12" applyNumberFormat="0" applyAlignment="0" applyProtection="0">
      <alignment vertical="center"/>
    </xf>
    <xf numFmtId="0" fontId="27" fillId="52" borderId="12" applyNumberFormat="0" applyAlignment="0" applyProtection="0">
      <alignment vertical="center"/>
    </xf>
    <xf numFmtId="0" fontId="27" fillId="47" borderId="12" applyNumberFormat="0" applyAlignment="0" applyProtection="0">
      <alignment vertical="center"/>
    </xf>
    <xf numFmtId="0" fontId="27" fillId="47" borderId="12" applyNumberFormat="0" applyAlignment="0" applyProtection="0">
      <alignment vertical="center"/>
    </xf>
    <xf numFmtId="0" fontId="27" fillId="52" borderId="12" applyNumberFormat="0" applyAlignment="0" applyProtection="0">
      <alignment vertical="center"/>
    </xf>
    <xf numFmtId="0" fontId="27" fillId="47" borderId="12" applyNumberFormat="0" applyAlignment="0" applyProtection="0">
      <alignment vertical="center"/>
    </xf>
    <xf numFmtId="0" fontId="27" fillId="47" borderId="12" applyNumberFormat="0" applyAlignment="0" applyProtection="0">
      <alignment vertical="center"/>
    </xf>
    <xf numFmtId="0" fontId="27" fillId="52" borderId="12" applyNumberFormat="0" applyAlignment="0" applyProtection="0">
      <alignment vertical="center"/>
    </xf>
    <xf numFmtId="0" fontId="27" fillId="47" borderId="12" applyNumberFormat="0" applyAlignment="0" applyProtection="0">
      <alignment vertical="center"/>
    </xf>
    <xf numFmtId="0" fontId="27" fillId="47" borderId="12" applyNumberFormat="0" applyAlignment="0" applyProtection="0">
      <alignment vertical="center"/>
    </xf>
    <xf numFmtId="0" fontId="27" fillId="47" borderId="12" applyNumberFormat="0" applyAlignment="0" applyProtection="0">
      <alignment vertical="center"/>
    </xf>
    <xf numFmtId="0" fontId="27" fillId="47" borderId="12" applyNumberFormat="0" applyAlignment="0" applyProtection="0">
      <alignment vertical="center"/>
    </xf>
    <xf numFmtId="0" fontId="27" fillId="52" borderId="12" applyNumberFormat="0" applyAlignment="0" applyProtection="0">
      <alignment vertical="center"/>
    </xf>
    <xf numFmtId="0" fontId="27" fillId="52" borderId="12" applyNumberFormat="0" applyAlignment="0" applyProtection="0">
      <alignment vertical="center"/>
    </xf>
    <xf numFmtId="0" fontId="27" fillId="47" borderId="12" applyNumberFormat="0" applyAlignment="0" applyProtection="0">
      <alignment vertical="center"/>
    </xf>
    <xf numFmtId="0" fontId="27" fillId="47" borderId="12" applyNumberFormat="0" applyAlignment="0" applyProtection="0">
      <alignment vertical="center"/>
    </xf>
    <xf numFmtId="0" fontId="27" fillId="52" borderId="12" applyNumberFormat="0" applyAlignment="0" applyProtection="0">
      <alignment vertical="center"/>
    </xf>
    <xf numFmtId="0" fontId="27" fillId="47" borderId="12" applyNumberFormat="0" applyAlignment="0" applyProtection="0">
      <alignment vertical="center"/>
    </xf>
    <xf numFmtId="0" fontId="27" fillId="47" borderId="12" applyNumberFormat="0" applyAlignment="0" applyProtection="0">
      <alignment vertical="center"/>
    </xf>
    <xf numFmtId="0" fontId="27" fillId="52" borderId="12" applyNumberFormat="0" applyAlignment="0" applyProtection="0">
      <alignment vertical="center"/>
    </xf>
    <xf numFmtId="0" fontId="27" fillId="47" borderId="12" applyNumberFormat="0" applyAlignment="0" applyProtection="0">
      <alignment vertical="center"/>
    </xf>
    <xf numFmtId="0" fontId="27" fillId="47" borderId="12" applyNumberFormat="0" applyAlignment="0" applyProtection="0">
      <alignment vertical="center"/>
    </xf>
    <xf numFmtId="0" fontId="27" fillId="47" borderId="12" applyNumberFormat="0" applyAlignment="0" applyProtection="0">
      <alignment vertical="center"/>
    </xf>
    <xf numFmtId="0" fontId="27" fillId="47" borderId="12" applyNumberFormat="0" applyAlignment="0" applyProtection="0">
      <alignment vertical="center"/>
    </xf>
    <xf numFmtId="0" fontId="27" fillId="52" borderId="12" applyNumberFormat="0" applyAlignment="0" applyProtection="0">
      <alignment vertical="center"/>
    </xf>
    <xf numFmtId="0" fontId="27" fillId="47" borderId="12" applyNumberFormat="0" applyAlignment="0" applyProtection="0">
      <alignment vertical="center"/>
    </xf>
    <xf numFmtId="0" fontId="27" fillId="47" borderId="12" applyNumberFormat="0" applyAlignment="0" applyProtection="0">
      <alignment vertical="center"/>
    </xf>
    <xf numFmtId="0" fontId="27" fillId="52" borderId="12" applyNumberFormat="0" applyAlignment="0" applyProtection="0">
      <alignment vertical="center"/>
    </xf>
    <xf numFmtId="0" fontId="27" fillId="52" borderId="12" applyNumberFormat="0" applyAlignment="0" applyProtection="0">
      <alignment vertical="center"/>
    </xf>
    <xf numFmtId="0" fontId="27" fillId="47" borderId="12" applyNumberFormat="0" applyAlignment="0" applyProtection="0">
      <alignment vertical="center"/>
    </xf>
    <xf numFmtId="0" fontId="27" fillId="47" borderId="12" applyNumberFormat="0" applyAlignment="0" applyProtection="0">
      <alignment vertical="center"/>
    </xf>
    <xf numFmtId="0" fontId="27" fillId="52" borderId="12" applyNumberFormat="0" applyAlignment="0" applyProtection="0">
      <alignment vertical="center"/>
    </xf>
    <xf numFmtId="0" fontId="28" fillId="12" borderId="9" applyNumberFormat="0" applyAlignment="0" applyProtection="0">
      <alignment vertical="center"/>
    </xf>
    <xf numFmtId="0" fontId="28" fillId="13" borderId="9" applyNumberFormat="0" applyAlignment="0" applyProtection="0">
      <alignment vertical="center"/>
    </xf>
    <xf numFmtId="0" fontId="28" fillId="13" borderId="9" applyNumberFormat="0" applyAlignment="0" applyProtection="0">
      <alignment vertical="center"/>
    </xf>
    <xf numFmtId="0" fontId="28" fillId="12" borderId="9" applyNumberFormat="0" applyAlignment="0" applyProtection="0">
      <alignment vertical="center"/>
    </xf>
    <xf numFmtId="0" fontId="28" fillId="12" borderId="9" applyNumberFormat="0" applyAlignment="0" applyProtection="0">
      <alignment vertical="center"/>
    </xf>
    <xf numFmtId="0" fontId="28" fillId="13" borderId="9" applyNumberFormat="0" applyAlignment="0" applyProtection="0">
      <alignment vertical="center"/>
    </xf>
    <xf numFmtId="0" fontId="28" fillId="13" borderId="9" applyNumberFormat="0" applyAlignment="0" applyProtection="0">
      <alignment vertical="center"/>
    </xf>
    <xf numFmtId="0" fontId="28" fillId="12" borderId="9" applyNumberFormat="0" applyAlignment="0" applyProtection="0">
      <alignment vertical="center"/>
    </xf>
    <xf numFmtId="0" fontId="28" fillId="13" borderId="9" applyNumberFormat="0" applyAlignment="0" applyProtection="0">
      <alignment vertical="center"/>
    </xf>
    <xf numFmtId="0" fontId="28" fillId="13" borderId="9" applyNumberFormat="0" applyAlignment="0" applyProtection="0">
      <alignment vertical="center"/>
    </xf>
    <xf numFmtId="0" fontId="28" fillId="12" borderId="9" applyNumberFormat="0" applyAlignment="0" applyProtection="0">
      <alignment vertical="center"/>
    </xf>
    <xf numFmtId="0" fontId="28" fillId="13" borderId="9" applyNumberFormat="0" applyAlignment="0" applyProtection="0">
      <alignment vertical="center"/>
    </xf>
    <xf numFmtId="0" fontId="28" fillId="13" borderId="9" applyNumberFormat="0" applyAlignment="0" applyProtection="0">
      <alignment vertical="center"/>
    </xf>
    <xf numFmtId="0" fontId="28" fillId="13" borderId="9" applyNumberFormat="0" applyAlignment="0" applyProtection="0">
      <alignment vertical="center"/>
    </xf>
    <xf numFmtId="0" fontId="28" fillId="13" borderId="9" applyNumberFormat="0" applyAlignment="0" applyProtection="0">
      <alignment vertical="center"/>
    </xf>
    <xf numFmtId="0" fontId="28" fillId="12" borderId="9" applyNumberFormat="0" applyAlignment="0" applyProtection="0">
      <alignment vertical="center"/>
    </xf>
    <xf numFmtId="0" fontId="28" fillId="12" borderId="9" applyNumberFormat="0" applyAlignment="0" applyProtection="0">
      <alignment vertical="center"/>
    </xf>
    <xf numFmtId="0" fontId="28" fillId="13" borderId="9" applyNumberFormat="0" applyAlignment="0" applyProtection="0">
      <alignment vertical="center"/>
    </xf>
    <xf numFmtId="0" fontId="28" fillId="13" borderId="9" applyNumberFormat="0" applyAlignment="0" applyProtection="0">
      <alignment vertical="center"/>
    </xf>
    <xf numFmtId="0" fontId="28" fillId="12" borderId="9" applyNumberFormat="0" applyAlignment="0" applyProtection="0">
      <alignment vertical="center"/>
    </xf>
    <xf numFmtId="0" fontId="28" fillId="13" borderId="9" applyNumberFormat="0" applyAlignment="0" applyProtection="0">
      <alignment vertical="center"/>
    </xf>
    <xf numFmtId="0" fontId="28" fillId="13" borderId="9" applyNumberFormat="0" applyAlignment="0" applyProtection="0">
      <alignment vertical="center"/>
    </xf>
    <xf numFmtId="0" fontId="28" fillId="12" borderId="9" applyNumberFormat="0" applyAlignment="0" applyProtection="0">
      <alignment vertical="center"/>
    </xf>
    <xf numFmtId="0" fontId="28" fillId="13" borderId="9" applyNumberFormat="0" applyAlignment="0" applyProtection="0">
      <alignment vertical="center"/>
    </xf>
    <xf numFmtId="0" fontId="28" fillId="13" borderId="9" applyNumberFormat="0" applyAlignment="0" applyProtection="0">
      <alignment vertical="center"/>
    </xf>
    <xf numFmtId="0" fontId="28" fillId="13" borderId="9" applyNumberFormat="0" applyAlignment="0" applyProtection="0">
      <alignment vertical="center"/>
    </xf>
    <xf numFmtId="0" fontId="28" fillId="13" borderId="9" applyNumberFormat="0" applyAlignment="0" applyProtection="0">
      <alignment vertical="center"/>
    </xf>
    <xf numFmtId="0" fontId="28" fillId="12" borderId="9" applyNumberFormat="0" applyAlignment="0" applyProtection="0">
      <alignment vertical="center"/>
    </xf>
    <xf numFmtId="0" fontId="28" fillId="13" borderId="9" applyNumberFormat="0" applyAlignment="0" applyProtection="0">
      <alignment vertical="center"/>
    </xf>
    <xf numFmtId="0" fontId="28" fillId="13" borderId="9" applyNumberFormat="0" applyAlignment="0" applyProtection="0">
      <alignment vertical="center"/>
    </xf>
    <xf numFmtId="0" fontId="28" fillId="12" borderId="9" applyNumberFormat="0" applyAlignment="0" applyProtection="0">
      <alignment vertical="center"/>
    </xf>
    <xf numFmtId="0" fontId="28" fillId="13" borderId="9" applyNumberFormat="0" applyAlignment="0" applyProtection="0">
      <alignment vertical="center"/>
    </xf>
    <xf numFmtId="0" fontId="28" fillId="13" borderId="9" applyNumberFormat="0" applyAlignment="0" applyProtection="0">
      <alignment vertical="center"/>
    </xf>
    <xf numFmtId="0" fontId="28" fillId="12" borderId="9" applyNumberFormat="0" applyAlignment="0" applyProtection="0">
      <alignment vertical="center"/>
    </xf>
    <xf numFmtId="0" fontId="50" fillId="12" borderId="9" applyNumberFormat="0" applyAlignment="0" applyProtection="0">
      <alignment vertical="center"/>
    </xf>
    <xf numFmtId="0" fontId="28" fillId="13" borderId="9" applyNumberFormat="0" applyAlignment="0" applyProtection="0">
      <alignment vertical="center"/>
    </xf>
    <xf numFmtId="0" fontId="28" fillId="13" borderId="9" applyNumberFormat="0" applyAlignment="0" applyProtection="0">
      <alignment vertical="center"/>
    </xf>
    <xf numFmtId="0" fontId="28" fillId="12" borderId="9" applyNumberFormat="0" applyAlignment="0" applyProtection="0">
      <alignment vertical="center"/>
    </xf>
    <xf numFmtId="0" fontId="28" fillId="12" borderId="9" applyNumberFormat="0" applyAlignment="0" applyProtection="0">
      <alignment vertical="center"/>
    </xf>
    <xf numFmtId="0" fontId="28" fillId="13" borderId="9" applyNumberFormat="0" applyAlignment="0" applyProtection="0">
      <alignment vertical="center"/>
    </xf>
    <xf numFmtId="0" fontId="28" fillId="13" borderId="9" applyNumberFormat="0" applyAlignment="0" applyProtection="0">
      <alignment vertical="center"/>
    </xf>
    <xf numFmtId="0" fontId="28" fillId="12" borderId="9" applyNumberFormat="0" applyAlignment="0" applyProtection="0">
      <alignment vertical="center"/>
    </xf>
    <xf numFmtId="0" fontId="28" fillId="13" borderId="9" applyNumberFormat="0" applyAlignment="0" applyProtection="0">
      <alignment vertical="center"/>
    </xf>
    <xf numFmtId="0" fontId="28" fillId="13" borderId="9" applyNumberFormat="0" applyAlignment="0" applyProtection="0">
      <alignment vertical="center"/>
    </xf>
    <xf numFmtId="0" fontId="28" fillId="12" borderId="9" applyNumberFormat="0" applyAlignment="0" applyProtection="0">
      <alignment vertical="center"/>
    </xf>
    <xf numFmtId="0" fontId="28" fillId="12" borderId="9" applyNumberFormat="0" applyAlignment="0" applyProtection="0">
      <alignment vertical="center"/>
    </xf>
    <xf numFmtId="0" fontId="28" fillId="13" borderId="9" applyNumberFormat="0" applyAlignment="0" applyProtection="0">
      <alignment vertical="center"/>
    </xf>
    <xf numFmtId="0" fontId="28" fillId="13" borderId="9" applyNumberFormat="0" applyAlignment="0" applyProtection="0">
      <alignment vertical="center"/>
    </xf>
    <xf numFmtId="0" fontId="28" fillId="12" borderId="9" applyNumberFormat="0" applyAlignment="0" applyProtection="0">
      <alignment vertical="center"/>
    </xf>
    <xf numFmtId="0" fontId="28" fillId="13" borderId="9" applyNumberFormat="0" applyAlignment="0" applyProtection="0">
      <alignment vertical="center"/>
    </xf>
    <xf numFmtId="0" fontId="28" fillId="13" borderId="9" applyNumberFormat="0" applyAlignment="0" applyProtection="0">
      <alignment vertical="center"/>
    </xf>
    <xf numFmtId="0" fontId="28" fillId="12" borderId="9" applyNumberFormat="0" applyAlignment="0" applyProtection="0">
      <alignment vertical="center"/>
    </xf>
    <xf numFmtId="0" fontId="28" fillId="13" borderId="9" applyNumberFormat="0" applyAlignment="0" applyProtection="0">
      <alignment vertical="center"/>
    </xf>
    <xf numFmtId="0" fontId="28" fillId="13" borderId="9" applyNumberFormat="0" applyAlignment="0" applyProtection="0">
      <alignment vertical="center"/>
    </xf>
    <xf numFmtId="0" fontId="28" fillId="13" borderId="9" applyNumberFormat="0" applyAlignment="0" applyProtection="0">
      <alignment vertical="center"/>
    </xf>
    <xf numFmtId="0" fontId="28" fillId="13" borderId="9" applyNumberFormat="0" applyAlignment="0" applyProtection="0">
      <alignment vertical="center"/>
    </xf>
    <xf numFmtId="0" fontId="28" fillId="12" borderId="9" applyNumberFormat="0" applyAlignment="0" applyProtection="0">
      <alignment vertical="center"/>
    </xf>
    <xf numFmtId="0" fontId="28" fillId="12" borderId="9" applyNumberFormat="0" applyAlignment="0" applyProtection="0">
      <alignment vertical="center"/>
    </xf>
    <xf numFmtId="0" fontId="28" fillId="13" borderId="9" applyNumberFormat="0" applyAlignment="0" applyProtection="0">
      <alignment vertical="center"/>
    </xf>
    <xf numFmtId="0" fontId="28" fillId="13" borderId="9" applyNumberFormat="0" applyAlignment="0" applyProtection="0">
      <alignment vertical="center"/>
    </xf>
    <xf numFmtId="0" fontId="28" fillId="12" borderId="9" applyNumberFormat="0" applyAlignment="0" applyProtection="0">
      <alignment vertical="center"/>
    </xf>
    <xf numFmtId="0" fontId="28" fillId="13" borderId="9" applyNumberFormat="0" applyAlignment="0" applyProtection="0">
      <alignment vertical="center"/>
    </xf>
    <xf numFmtId="0" fontId="28" fillId="13" borderId="9" applyNumberFormat="0" applyAlignment="0" applyProtection="0">
      <alignment vertical="center"/>
    </xf>
    <xf numFmtId="0" fontId="28" fillId="12" borderId="9" applyNumberFormat="0" applyAlignment="0" applyProtection="0">
      <alignment vertical="center"/>
    </xf>
    <xf numFmtId="0" fontId="28" fillId="13" borderId="9" applyNumberFormat="0" applyAlignment="0" applyProtection="0">
      <alignment vertical="center"/>
    </xf>
    <xf numFmtId="0" fontId="28" fillId="13" borderId="9" applyNumberFormat="0" applyAlignment="0" applyProtection="0">
      <alignment vertical="center"/>
    </xf>
    <xf numFmtId="0" fontId="28" fillId="13" borderId="9" applyNumberFormat="0" applyAlignment="0" applyProtection="0">
      <alignment vertical="center"/>
    </xf>
    <xf numFmtId="0" fontId="28" fillId="13" borderId="9" applyNumberFormat="0" applyAlignment="0" applyProtection="0">
      <alignment vertical="center"/>
    </xf>
    <xf numFmtId="0" fontId="28" fillId="12" borderId="9" applyNumberFormat="0" applyAlignment="0" applyProtection="0">
      <alignment vertical="center"/>
    </xf>
    <xf numFmtId="0" fontId="28" fillId="13" borderId="9" applyNumberFormat="0" applyAlignment="0" applyProtection="0">
      <alignment vertical="center"/>
    </xf>
    <xf numFmtId="0" fontId="28" fillId="13" borderId="9" applyNumberFormat="0" applyAlignment="0" applyProtection="0">
      <alignment vertical="center"/>
    </xf>
    <xf numFmtId="0" fontId="28" fillId="12" borderId="9" applyNumberFormat="0" applyAlignment="0" applyProtection="0">
      <alignment vertical="center"/>
    </xf>
    <xf numFmtId="0" fontId="28" fillId="12" borderId="9" applyNumberFormat="0" applyAlignment="0" applyProtection="0">
      <alignment vertical="center"/>
    </xf>
    <xf numFmtId="0" fontId="28" fillId="13" borderId="9" applyNumberFormat="0" applyAlignment="0" applyProtection="0">
      <alignment vertical="center"/>
    </xf>
    <xf numFmtId="0" fontId="28" fillId="13" borderId="9" applyNumberFormat="0" applyAlignment="0" applyProtection="0">
      <alignment vertical="center"/>
    </xf>
    <xf numFmtId="0" fontId="28" fillId="12" borderId="9" applyNumberFormat="0" applyAlignment="0" applyProtection="0">
      <alignment vertical="center"/>
    </xf>
    <xf numFmtId="1" fontId="31" fillId="0" borderId="3">
      <alignment vertical="center"/>
      <protection locked="0"/>
    </xf>
    <xf numFmtId="1" fontId="31" fillId="0" borderId="3">
      <alignment vertical="center"/>
      <protection locked="0"/>
    </xf>
    <xf numFmtId="1" fontId="4" fillId="0" borderId="3">
      <alignment vertical="center"/>
      <protection locked="0"/>
    </xf>
    <xf numFmtId="1" fontId="4" fillId="0" borderId="3">
      <alignment vertical="center"/>
      <protection locked="0"/>
    </xf>
    <xf numFmtId="1" fontId="4" fillId="0" borderId="3">
      <alignment vertical="center"/>
      <protection locked="0"/>
    </xf>
    <xf numFmtId="1" fontId="4" fillId="0" borderId="3">
      <alignment vertical="center"/>
      <protection locked="0"/>
    </xf>
    <xf numFmtId="1" fontId="4" fillId="0" borderId="3">
      <alignment vertical="center"/>
      <protection locked="0"/>
    </xf>
    <xf numFmtId="1" fontId="4" fillId="0" borderId="3">
      <alignment vertical="center"/>
      <protection locked="0"/>
    </xf>
    <xf numFmtId="1" fontId="4" fillId="0" borderId="3">
      <alignment vertical="center"/>
      <protection locked="0"/>
    </xf>
    <xf numFmtId="1" fontId="4" fillId="0" borderId="3">
      <alignment vertical="center"/>
      <protection locked="0"/>
    </xf>
    <xf numFmtId="1" fontId="4" fillId="0" borderId="3">
      <alignment vertical="center"/>
      <protection locked="0"/>
    </xf>
    <xf numFmtId="1" fontId="4" fillId="0" borderId="3">
      <alignment vertical="center"/>
      <protection locked="0"/>
    </xf>
    <xf numFmtId="1" fontId="4" fillId="0" borderId="3">
      <alignment vertical="center"/>
      <protection locked="0"/>
    </xf>
    <xf numFmtId="1" fontId="4" fillId="0" borderId="3">
      <alignment vertical="center"/>
      <protection locked="0"/>
    </xf>
    <xf numFmtId="1" fontId="4" fillId="0" borderId="3">
      <alignment vertical="center"/>
      <protection locked="0"/>
    </xf>
    <xf numFmtId="1" fontId="4" fillId="0" borderId="3">
      <alignment vertical="center"/>
      <protection locked="0"/>
    </xf>
    <xf numFmtId="1" fontId="4" fillId="0" borderId="3">
      <alignment vertical="center"/>
      <protection locked="0"/>
    </xf>
    <xf numFmtId="1" fontId="4" fillId="0" borderId="3">
      <alignment vertical="center"/>
      <protection locked="0"/>
    </xf>
    <xf numFmtId="1" fontId="4" fillId="0" borderId="3">
      <alignment vertical="center"/>
      <protection locked="0"/>
    </xf>
    <xf numFmtId="1" fontId="31" fillId="0" borderId="3">
      <alignment vertical="center"/>
      <protection locked="0"/>
    </xf>
    <xf numFmtId="1" fontId="4" fillId="0" borderId="3">
      <alignment vertical="center"/>
      <protection locked="0"/>
    </xf>
    <xf numFmtId="1" fontId="4" fillId="0" borderId="3">
      <alignment vertical="center"/>
      <protection locked="0"/>
    </xf>
    <xf numFmtId="1" fontId="4" fillId="0" borderId="3">
      <alignment vertical="center"/>
      <protection locked="0"/>
    </xf>
    <xf numFmtId="1" fontId="4" fillId="0" borderId="3">
      <alignment vertical="center"/>
      <protection locked="0"/>
    </xf>
    <xf numFmtId="1" fontId="4" fillId="0" borderId="3">
      <alignment vertical="center"/>
      <protection locked="0"/>
    </xf>
    <xf numFmtId="1" fontId="4" fillId="0" borderId="3">
      <alignment vertical="center"/>
      <protection locked="0"/>
    </xf>
    <xf numFmtId="1" fontId="4" fillId="0" borderId="3">
      <alignment vertical="center"/>
      <protection locked="0"/>
    </xf>
    <xf numFmtId="1" fontId="4" fillId="0" borderId="3">
      <alignment vertical="center"/>
      <protection locked="0"/>
    </xf>
    <xf numFmtId="1" fontId="4" fillId="0" borderId="3">
      <alignment vertical="center"/>
      <protection locked="0"/>
    </xf>
    <xf numFmtId="1" fontId="4" fillId="0" borderId="3">
      <alignment vertical="center"/>
      <protection locked="0"/>
    </xf>
    <xf numFmtId="1" fontId="4" fillId="0" borderId="3">
      <alignment vertical="center"/>
      <protection locked="0"/>
    </xf>
    <xf numFmtId="1" fontId="4" fillId="0" borderId="3">
      <alignment vertical="center"/>
      <protection locked="0"/>
    </xf>
    <xf numFmtId="1" fontId="4" fillId="0" borderId="3">
      <alignment vertical="center"/>
      <protection locked="0"/>
    </xf>
    <xf numFmtId="1" fontId="4" fillId="0" borderId="3">
      <alignment vertical="center"/>
      <protection locked="0"/>
    </xf>
    <xf numFmtId="1" fontId="4" fillId="0" borderId="3">
      <alignment vertical="center"/>
      <protection locked="0"/>
    </xf>
    <xf numFmtId="1" fontId="4" fillId="0" borderId="3">
      <alignment vertical="center"/>
      <protection locked="0"/>
    </xf>
    <xf numFmtId="1" fontId="4" fillId="0" borderId="3">
      <alignment vertical="center"/>
      <protection locked="0"/>
    </xf>
    <xf numFmtId="1" fontId="4" fillId="0" borderId="3">
      <alignment vertical="center"/>
      <protection locked="0"/>
    </xf>
    <xf numFmtId="1" fontId="4" fillId="0" borderId="3">
      <alignment vertical="center"/>
      <protection locked="0"/>
    </xf>
    <xf numFmtId="1" fontId="4" fillId="0" borderId="3">
      <alignment vertical="center"/>
      <protection locked="0"/>
    </xf>
    <xf numFmtId="1" fontId="4" fillId="0" borderId="3">
      <alignment vertical="center"/>
      <protection locked="0"/>
    </xf>
    <xf numFmtId="1" fontId="4" fillId="0" borderId="3">
      <alignment vertical="center"/>
      <protection locked="0"/>
    </xf>
    <xf numFmtId="0" fontId="83" fillId="0" borderId="0"/>
    <xf numFmtId="194" fontId="31" fillId="0" borderId="3">
      <alignment vertical="center"/>
      <protection locked="0"/>
    </xf>
    <xf numFmtId="194" fontId="31" fillId="0" borderId="3">
      <alignment vertical="center"/>
      <protection locked="0"/>
    </xf>
    <xf numFmtId="194" fontId="4" fillId="0" borderId="3">
      <alignment vertical="center"/>
      <protection locked="0"/>
    </xf>
    <xf numFmtId="194" fontId="4" fillId="0" borderId="3">
      <alignment vertical="center"/>
      <protection locked="0"/>
    </xf>
    <xf numFmtId="194" fontId="4" fillId="0" borderId="3">
      <alignment vertical="center"/>
      <protection locked="0"/>
    </xf>
    <xf numFmtId="194" fontId="4" fillId="0" borderId="3">
      <alignment vertical="center"/>
      <protection locked="0"/>
    </xf>
    <xf numFmtId="194" fontId="4" fillId="0" borderId="3">
      <alignment vertical="center"/>
      <protection locked="0"/>
    </xf>
    <xf numFmtId="194" fontId="4" fillId="0" borderId="3">
      <alignment vertical="center"/>
      <protection locked="0"/>
    </xf>
    <xf numFmtId="194" fontId="4" fillId="0" borderId="3">
      <alignment vertical="center"/>
      <protection locked="0"/>
    </xf>
    <xf numFmtId="194" fontId="4" fillId="0" borderId="3">
      <alignment vertical="center"/>
      <protection locked="0"/>
    </xf>
    <xf numFmtId="194" fontId="4" fillId="0" borderId="3">
      <alignment vertical="center"/>
      <protection locked="0"/>
    </xf>
    <xf numFmtId="194" fontId="4" fillId="0" borderId="3">
      <alignment vertical="center"/>
      <protection locked="0"/>
    </xf>
    <xf numFmtId="194" fontId="4" fillId="0" borderId="3">
      <alignment vertical="center"/>
      <protection locked="0"/>
    </xf>
    <xf numFmtId="194" fontId="4" fillId="0" borderId="3">
      <alignment vertical="center"/>
      <protection locked="0"/>
    </xf>
    <xf numFmtId="194" fontId="4" fillId="0" borderId="3">
      <alignment vertical="center"/>
      <protection locked="0"/>
    </xf>
    <xf numFmtId="194" fontId="4" fillId="0" borderId="3">
      <alignment vertical="center"/>
      <protection locked="0"/>
    </xf>
    <xf numFmtId="194" fontId="4" fillId="0" borderId="3">
      <alignment vertical="center"/>
      <protection locked="0"/>
    </xf>
    <xf numFmtId="194" fontId="4" fillId="0" borderId="3">
      <alignment vertical="center"/>
      <protection locked="0"/>
    </xf>
    <xf numFmtId="194" fontId="4" fillId="0" borderId="3">
      <alignment vertical="center"/>
      <protection locked="0"/>
    </xf>
    <xf numFmtId="194" fontId="31" fillId="0" borderId="3">
      <alignment vertical="center"/>
      <protection locked="0"/>
    </xf>
    <xf numFmtId="194" fontId="4" fillId="0" borderId="3">
      <alignment vertical="center"/>
      <protection locked="0"/>
    </xf>
    <xf numFmtId="194" fontId="4" fillId="0" borderId="3">
      <alignment vertical="center"/>
      <protection locked="0"/>
    </xf>
    <xf numFmtId="194" fontId="4" fillId="0" borderId="3">
      <alignment vertical="center"/>
      <protection locked="0"/>
    </xf>
    <xf numFmtId="194" fontId="4" fillId="0" borderId="3">
      <alignment vertical="center"/>
      <protection locked="0"/>
    </xf>
    <xf numFmtId="194" fontId="4" fillId="0" borderId="3">
      <alignment vertical="center"/>
      <protection locked="0"/>
    </xf>
    <xf numFmtId="194" fontId="4" fillId="0" borderId="3">
      <alignment vertical="center"/>
      <protection locked="0"/>
    </xf>
    <xf numFmtId="194" fontId="4" fillId="0" borderId="3">
      <alignment vertical="center"/>
      <protection locked="0"/>
    </xf>
    <xf numFmtId="194" fontId="4" fillId="0" borderId="3">
      <alignment vertical="center"/>
      <protection locked="0"/>
    </xf>
    <xf numFmtId="194" fontId="4" fillId="0" borderId="3">
      <alignment vertical="center"/>
      <protection locked="0"/>
    </xf>
    <xf numFmtId="194" fontId="4" fillId="0" borderId="3">
      <alignment vertical="center"/>
      <protection locked="0"/>
    </xf>
    <xf numFmtId="194" fontId="4" fillId="0" borderId="3">
      <alignment vertical="center"/>
      <protection locked="0"/>
    </xf>
    <xf numFmtId="194" fontId="4" fillId="0" borderId="3">
      <alignment vertical="center"/>
      <protection locked="0"/>
    </xf>
    <xf numFmtId="194" fontId="4" fillId="0" borderId="3">
      <alignment vertical="center"/>
      <protection locked="0"/>
    </xf>
    <xf numFmtId="194" fontId="4" fillId="0" borderId="3">
      <alignment vertical="center"/>
      <protection locked="0"/>
    </xf>
    <xf numFmtId="194" fontId="4" fillId="0" borderId="3">
      <alignment vertical="center"/>
      <protection locked="0"/>
    </xf>
    <xf numFmtId="194" fontId="4" fillId="0" borderId="3">
      <alignment vertical="center"/>
      <protection locked="0"/>
    </xf>
    <xf numFmtId="194" fontId="4" fillId="0" borderId="3">
      <alignment vertical="center"/>
      <protection locked="0"/>
    </xf>
    <xf numFmtId="194" fontId="4" fillId="0" borderId="3">
      <alignment vertical="center"/>
      <protection locked="0"/>
    </xf>
    <xf numFmtId="194" fontId="4" fillId="0" borderId="3">
      <alignment vertical="center"/>
      <protection locked="0"/>
    </xf>
    <xf numFmtId="194" fontId="4" fillId="0" borderId="3">
      <alignment vertical="center"/>
      <protection locked="0"/>
    </xf>
    <xf numFmtId="194" fontId="4" fillId="0" borderId="3">
      <alignment vertical="center"/>
      <protection locked="0"/>
    </xf>
    <xf numFmtId="194" fontId="4" fillId="0" borderId="3">
      <alignment vertical="center"/>
      <protection locked="0"/>
    </xf>
    <xf numFmtId="0" fontId="30" fillId="0" borderId="0"/>
    <xf numFmtId="0" fontId="30" fillId="0" borderId="0">
      <alignment vertical="center"/>
    </xf>
    <xf numFmtId="0" fontId="2" fillId="0" borderId="0"/>
    <xf numFmtId="0" fontId="2" fillId="68" borderId="13" applyNumberFormat="0" applyFont="0" applyAlignment="0" applyProtection="0">
      <alignment vertical="center"/>
    </xf>
    <xf numFmtId="0" fontId="11" fillId="68" borderId="13" applyNumberFormat="0" applyFont="0" applyAlignment="0" applyProtection="0">
      <alignment vertical="center"/>
    </xf>
    <xf numFmtId="0" fontId="2" fillId="68" borderId="13" applyNumberFormat="0" applyFont="0" applyAlignment="0" applyProtection="0">
      <alignment vertical="center"/>
    </xf>
    <xf numFmtId="0" fontId="2" fillId="50" borderId="13" applyNumberFormat="0" applyFont="0" applyAlignment="0" applyProtection="0">
      <alignment vertical="center"/>
    </xf>
    <xf numFmtId="0" fontId="2" fillId="50" borderId="13" applyNumberFormat="0" applyFont="0" applyAlignment="0" applyProtection="0">
      <alignment vertical="center"/>
    </xf>
    <xf numFmtId="0" fontId="2" fillId="68" borderId="13" applyNumberFormat="0" applyFont="0" applyAlignment="0" applyProtection="0">
      <alignment vertical="center"/>
    </xf>
    <xf numFmtId="0" fontId="2" fillId="50" borderId="13" applyNumberFormat="0" applyFont="0" applyAlignment="0" applyProtection="0">
      <alignment vertical="center"/>
    </xf>
    <xf numFmtId="0" fontId="2" fillId="50" borderId="13" applyNumberFormat="0" applyFont="0" applyAlignment="0" applyProtection="0">
      <alignment vertical="center"/>
    </xf>
    <xf numFmtId="0" fontId="2" fillId="68" borderId="13" applyNumberFormat="0" applyFont="0" applyAlignment="0" applyProtection="0">
      <alignment vertical="center"/>
    </xf>
    <xf numFmtId="0" fontId="11" fillId="50" borderId="13" applyNumberFormat="0" applyFont="0" applyAlignment="0" applyProtection="0">
      <alignment vertical="center"/>
    </xf>
    <xf numFmtId="0" fontId="2" fillId="50" borderId="13" applyNumberFormat="0" applyFont="0" applyAlignment="0" applyProtection="0">
      <alignment vertical="center"/>
    </xf>
    <xf numFmtId="0" fontId="2" fillId="50" borderId="13" applyNumberFormat="0" applyFont="0" applyAlignment="0" applyProtection="0">
      <alignment vertical="center"/>
    </xf>
    <xf numFmtId="0" fontId="2" fillId="50" borderId="13" applyNumberFormat="0" applyFont="0" applyAlignment="0" applyProtection="0">
      <alignment vertical="center"/>
    </xf>
    <xf numFmtId="0" fontId="11" fillId="50" borderId="13" applyNumberFormat="0" applyFont="0" applyAlignment="0" applyProtection="0">
      <alignment vertical="center"/>
    </xf>
    <xf numFmtId="0" fontId="2" fillId="50" borderId="13" applyNumberFormat="0" applyFont="0" applyAlignment="0" applyProtection="0">
      <alignment vertical="center"/>
    </xf>
    <xf numFmtId="0" fontId="2" fillId="50" borderId="13" applyNumberFormat="0" applyFont="0" applyAlignment="0" applyProtection="0">
      <alignment vertical="center"/>
    </xf>
    <xf numFmtId="0" fontId="2" fillId="50" borderId="13" applyNumberFormat="0" applyFont="0" applyAlignment="0" applyProtection="0">
      <alignment vertical="center"/>
    </xf>
    <xf numFmtId="0" fontId="2" fillId="50" borderId="13" applyNumberFormat="0" applyFont="0" applyAlignment="0" applyProtection="0">
      <alignment vertical="center"/>
    </xf>
    <xf numFmtId="0" fontId="2" fillId="50" borderId="13" applyNumberFormat="0" applyFont="0" applyAlignment="0" applyProtection="0">
      <alignment vertical="center"/>
    </xf>
    <xf numFmtId="0" fontId="11" fillId="68" borderId="13" applyNumberFormat="0" applyFont="0" applyAlignment="0" applyProtection="0">
      <alignment vertical="center"/>
    </xf>
    <xf numFmtId="0" fontId="2" fillId="68" borderId="13" applyNumberFormat="0" applyFont="0" applyAlignment="0" applyProtection="0">
      <alignment vertical="center"/>
    </xf>
    <xf numFmtId="0" fontId="2" fillId="50" borderId="13" applyNumberFormat="0" applyFont="0" applyAlignment="0" applyProtection="0">
      <alignment vertical="center"/>
    </xf>
    <xf numFmtId="0" fontId="2" fillId="50" borderId="13" applyNumberFormat="0" applyFont="0" applyAlignment="0" applyProtection="0">
      <alignment vertical="center"/>
    </xf>
    <xf numFmtId="0" fontId="2" fillId="68" borderId="13" applyNumberFormat="0" applyFont="0" applyAlignment="0" applyProtection="0">
      <alignment vertical="center"/>
    </xf>
    <xf numFmtId="0" fontId="2" fillId="68" borderId="13" applyNumberFormat="0" applyFont="0" applyAlignment="0" applyProtection="0">
      <alignment vertical="center"/>
    </xf>
    <xf numFmtId="0" fontId="2" fillId="50" borderId="13" applyNumberFormat="0" applyFont="0" applyAlignment="0" applyProtection="0">
      <alignment vertical="center"/>
    </xf>
    <xf numFmtId="0" fontId="2" fillId="50" borderId="13" applyNumberFormat="0" applyFont="0" applyAlignment="0" applyProtection="0">
      <alignment vertical="center"/>
    </xf>
    <xf numFmtId="0" fontId="2" fillId="68" borderId="13" applyNumberFormat="0" applyFont="0" applyAlignment="0" applyProtection="0">
      <alignment vertical="center"/>
    </xf>
    <xf numFmtId="0" fontId="2" fillId="50" borderId="13" applyNumberFormat="0" applyFont="0" applyAlignment="0" applyProtection="0">
      <alignment vertical="center"/>
    </xf>
    <xf numFmtId="0" fontId="2" fillId="50" borderId="13" applyNumberFormat="0" applyFont="0" applyAlignment="0" applyProtection="0">
      <alignment vertical="center"/>
    </xf>
    <xf numFmtId="0" fontId="2" fillId="68" borderId="13" applyNumberFormat="0" applyFont="0" applyAlignment="0" applyProtection="0">
      <alignment vertical="center"/>
    </xf>
    <xf numFmtId="0" fontId="11" fillId="50" borderId="13" applyNumberFormat="0" applyFont="0" applyAlignment="0" applyProtection="0">
      <alignment vertical="center"/>
    </xf>
    <xf numFmtId="0" fontId="2" fillId="50" borderId="13" applyNumberFormat="0" applyFont="0" applyAlignment="0" applyProtection="0">
      <alignment vertical="center"/>
    </xf>
    <xf numFmtId="0" fontId="2" fillId="50" borderId="13" applyNumberFormat="0" applyFont="0" applyAlignment="0" applyProtection="0">
      <alignment vertical="center"/>
    </xf>
    <xf numFmtId="0" fontId="2" fillId="50" borderId="13" applyNumberFormat="0" applyFont="0" applyAlignment="0" applyProtection="0">
      <alignment vertical="center"/>
    </xf>
    <xf numFmtId="0" fontId="2" fillId="50" borderId="13" applyNumberFormat="0" applyFont="0" applyAlignment="0" applyProtection="0">
      <alignment vertical="center"/>
    </xf>
    <xf numFmtId="0" fontId="2" fillId="50" borderId="13" applyNumberFormat="0" applyFont="0" applyAlignment="0" applyProtection="0">
      <alignment vertical="center"/>
    </xf>
    <xf numFmtId="0" fontId="2" fillId="68" borderId="13" applyNumberFormat="0" applyFont="0" applyAlignment="0" applyProtection="0">
      <alignment vertical="center"/>
    </xf>
    <xf numFmtId="0" fontId="2" fillId="50" borderId="13" applyNumberFormat="0" applyFont="0" applyAlignment="0" applyProtection="0">
      <alignment vertical="center"/>
    </xf>
    <xf numFmtId="0" fontId="2" fillId="50" borderId="13" applyNumberFormat="0" applyFont="0" applyAlignment="0" applyProtection="0">
      <alignment vertical="center"/>
    </xf>
    <xf numFmtId="0" fontId="2" fillId="68" borderId="13" applyNumberFormat="0" applyFont="0" applyAlignment="0" applyProtection="0">
      <alignment vertical="center"/>
    </xf>
    <xf numFmtId="0" fontId="2" fillId="50" borderId="13" applyNumberFormat="0" applyFont="0" applyAlignment="0" applyProtection="0">
      <alignment vertical="center"/>
    </xf>
    <xf numFmtId="0" fontId="2" fillId="50" borderId="13" applyNumberFormat="0" applyFont="0" applyAlignment="0" applyProtection="0">
      <alignment vertical="center"/>
    </xf>
    <xf numFmtId="0" fontId="2" fillId="68" borderId="13" applyNumberFormat="0" applyFont="0" applyAlignment="0" applyProtection="0">
      <alignment vertical="center"/>
    </xf>
    <xf numFmtId="0" fontId="11" fillId="68" borderId="13" applyNumberFormat="0" applyFont="0" applyAlignment="0" applyProtection="0">
      <alignment vertical="center"/>
    </xf>
    <xf numFmtId="0" fontId="11" fillId="50" borderId="13" applyNumberFormat="0" applyFont="0" applyAlignment="0" applyProtection="0">
      <alignment vertical="center"/>
    </xf>
    <xf numFmtId="0" fontId="2" fillId="50" borderId="13" applyNumberFormat="0" applyFont="0" applyAlignment="0" applyProtection="0">
      <alignment vertical="center"/>
    </xf>
    <xf numFmtId="0" fontId="2" fillId="50" borderId="13" applyNumberFormat="0" applyFont="0" applyAlignment="0" applyProtection="0">
      <alignment vertical="center"/>
    </xf>
    <xf numFmtId="0" fontId="2" fillId="50" borderId="13" applyNumberFormat="0" applyFont="0" applyAlignment="0" applyProtection="0">
      <alignment vertical="center"/>
    </xf>
    <xf numFmtId="0" fontId="11" fillId="68" borderId="13" applyNumberFormat="0" applyFont="0" applyAlignment="0" applyProtection="0">
      <alignment vertical="center"/>
    </xf>
    <xf numFmtId="0" fontId="2" fillId="68" borderId="13" applyNumberFormat="0" applyFont="0" applyAlignment="0" applyProtection="0">
      <alignment vertical="center"/>
    </xf>
    <xf numFmtId="0" fontId="2" fillId="50" borderId="13" applyNumberFormat="0" applyFont="0" applyAlignment="0" applyProtection="0">
      <alignment vertical="center"/>
    </xf>
    <xf numFmtId="0" fontId="2" fillId="50" borderId="13" applyNumberFormat="0" applyFont="0" applyAlignment="0" applyProtection="0">
      <alignment vertical="center"/>
    </xf>
    <xf numFmtId="0" fontId="2" fillId="68" borderId="13" applyNumberFormat="0" applyFont="0" applyAlignment="0" applyProtection="0">
      <alignment vertical="center"/>
    </xf>
    <xf numFmtId="0" fontId="2" fillId="68" borderId="13" applyNumberFormat="0" applyFont="0" applyAlignment="0" applyProtection="0">
      <alignment vertical="center"/>
    </xf>
    <xf numFmtId="0" fontId="2" fillId="50" borderId="13" applyNumberFormat="0" applyFont="0" applyAlignment="0" applyProtection="0">
      <alignment vertical="center"/>
    </xf>
    <xf numFmtId="0" fontId="2" fillId="50" borderId="13" applyNumberFormat="0" applyFont="0" applyAlignment="0" applyProtection="0">
      <alignment vertical="center"/>
    </xf>
    <xf numFmtId="0" fontId="2" fillId="68" borderId="13" applyNumberFormat="0" applyFont="0" applyAlignment="0" applyProtection="0">
      <alignment vertical="center"/>
    </xf>
    <xf numFmtId="0" fontId="2" fillId="50" borderId="13" applyNumberFormat="0" applyFont="0" applyAlignment="0" applyProtection="0">
      <alignment vertical="center"/>
    </xf>
    <xf numFmtId="0" fontId="2" fillId="50" borderId="13" applyNumberFormat="0" applyFont="0" applyAlignment="0" applyProtection="0">
      <alignment vertical="center"/>
    </xf>
    <xf numFmtId="0" fontId="2" fillId="68" borderId="13" applyNumberFormat="0" applyFont="0" applyAlignment="0" applyProtection="0">
      <alignment vertical="center"/>
    </xf>
    <xf numFmtId="0" fontId="11" fillId="50" borderId="13" applyNumberFormat="0" applyFont="0" applyAlignment="0" applyProtection="0">
      <alignment vertical="center"/>
    </xf>
    <xf numFmtId="0" fontId="2" fillId="50" borderId="13" applyNumberFormat="0" applyFont="0" applyAlignment="0" applyProtection="0">
      <alignment vertical="center"/>
    </xf>
    <xf numFmtId="0" fontId="2" fillId="50" borderId="13" applyNumberFormat="0" applyFont="0" applyAlignment="0" applyProtection="0">
      <alignment vertical="center"/>
    </xf>
    <xf numFmtId="0" fontId="2" fillId="50" borderId="13" applyNumberFormat="0" applyFont="0" applyAlignment="0" applyProtection="0">
      <alignment vertical="center"/>
    </xf>
    <xf numFmtId="0" fontId="2" fillId="50" borderId="13" applyNumberFormat="0" applyFont="0" applyAlignment="0" applyProtection="0">
      <alignment vertical="center"/>
    </xf>
    <xf numFmtId="0" fontId="2" fillId="50" borderId="13" applyNumberFormat="0" applyFont="0" applyAlignment="0" applyProtection="0">
      <alignment vertical="center"/>
    </xf>
    <xf numFmtId="0" fontId="11" fillId="68" borderId="13" applyNumberFormat="0" applyFont="0" applyAlignment="0" applyProtection="0">
      <alignment vertical="center"/>
    </xf>
    <xf numFmtId="0" fontId="2" fillId="68" borderId="13" applyNumberFormat="0" applyFont="0" applyAlignment="0" applyProtection="0">
      <alignment vertical="center"/>
    </xf>
    <xf numFmtId="0" fontId="2" fillId="50" borderId="13" applyNumberFormat="0" applyFont="0" applyAlignment="0" applyProtection="0">
      <alignment vertical="center"/>
    </xf>
    <xf numFmtId="0" fontId="2" fillId="50" borderId="13" applyNumberFormat="0" applyFont="0" applyAlignment="0" applyProtection="0">
      <alignment vertical="center"/>
    </xf>
    <xf numFmtId="0" fontId="2" fillId="68" borderId="13" applyNumberFormat="0" applyFont="0" applyAlignment="0" applyProtection="0">
      <alignment vertical="center"/>
    </xf>
    <xf numFmtId="0" fontId="2" fillId="68" borderId="13" applyNumberFormat="0" applyFont="0" applyAlignment="0" applyProtection="0">
      <alignment vertical="center"/>
    </xf>
    <xf numFmtId="0" fontId="2" fillId="50" borderId="13" applyNumberFormat="0" applyFont="0" applyAlignment="0" applyProtection="0">
      <alignment vertical="center"/>
    </xf>
    <xf numFmtId="0" fontId="2" fillId="50" borderId="13" applyNumberFormat="0" applyFont="0" applyAlignment="0" applyProtection="0">
      <alignment vertical="center"/>
    </xf>
    <xf numFmtId="0" fontId="2" fillId="68" borderId="13" applyNumberFormat="0" applyFont="0" applyAlignment="0" applyProtection="0">
      <alignment vertical="center"/>
    </xf>
    <xf numFmtId="0" fontId="2" fillId="50" borderId="13" applyNumberFormat="0" applyFont="0" applyAlignment="0" applyProtection="0">
      <alignment vertical="center"/>
    </xf>
    <xf numFmtId="0" fontId="2" fillId="50" borderId="13" applyNumberFormat="0" applyFont="0" applyAlignment="0" applyProtection="0">
      <alignment vertical="center"/>
    </xf>
    <xf numFmtId="0" fontId="2" fillId="68" borderId="13" applyNumberFormat="0" applyFont="0" applyAlignment="0" applyProtection="0">
      <alignment vertical="center"/>
    </xf>
    <xf numFmtId="0" fontId="11" fillId="50" borderId="13" applyNumberFormat="0" applyFont="0" applyAlignment="0" applyProtection="0">
      <alignment vertical="center"/>
    </xf>
    <xf numFmtId="0" fontId="2" fillId="50" borderId="13" applyNumberFormat="0" applyFont="0" applyAlignment="0" applyProtection="0">
      <alignment vertical="center"/>
    </xf>
    <xf numFmtId="0" fontId="2" fillId="50" borderId="13" applyNumberFormat="0" applyFont="0" applyAlignment="0" applyProtection="0">
      <alignment vertical="center"/>
    </xf>
    <xf numFmtId="0" fontId="2" fillId="50" borderId="13" applyNumberFormat="0" applyFont="0" applyAlignment="0" applyProtection="0">
      <alignment vertical="center"/>
    </xf>
    <xf numFmtId="0" fontId="2" fillId="50" borderId="13" applyNumberFormat="0" applyFont="0" applyAlignment="0" applyProtection="0">
      <alignment vertical="center"/>
    </xf>
    <xf numFmtId="0" fontId="2" fillId="50" borderId="13" applyNumberFormat="0" applyFont="0" applyAlignment="0" applyProtection="0">
      <alignment vertical="center"/>
    </xf>
    <xf numFmtId="0" fontId="2" fillId="68" borderId="13" applyNumberFormat="0" applyFont="0" applyAlignment="0" applyProtection="0">
      <alignment vertical="center"/>
    </xf>
    <xf numFmtId="0" fontId="2" fillId="50" borderId="13" applyNumberFormat="0" applyFont="0" applyAlignment="0" applyProtection="0">
      <alignment vertical="center"/>
    </xf>
    <xf numFmtId="0" fontId="2" fillId="50" borderId="13" applyNumberFormat="0" applyFont="0" applyAlignment="0" applyProtection="0">
      <alignment vertical="center"/>
    </xf>
    <xf numFmtId="0" fontId="2" fillId="68" borderId="13" applyNumberFormat="0" applyFont="0" applyAlignment="0" applyProtection="0">
      <alignment vertical="center"/>
    </xf>
    <xf numFmtId="0" fontId="2" fillId="50" borderId="13" applyNumberFormat="0" applyFont="0" applyAlignment="0" applyProtection="0">
      <alignment vertical="center"/>
    </xf>
    <xf numFmtId="0" fontId="2" fillId="50" borderId="13" applyNumberFormat="0" applyFont="0" applyAlignment="0" applyProtection="0">
      <alignment vertical="center"/>
    </xf>
    <xf numFmtId="0" fontId="2" fillId="68" borderId="13" applyNumberFormat="0" applyFont="0" applyAlignment="0" applyProtection="0">
      <alignment vertical="center"/>
    </xf>
    <xf numFmtId="38" fontId="79" fillId="0" borderId="0" applyFont="0" applyFill="0" applyBorder="0" applyAlignment="0" applyProtection="0"/>
    <xf numFmtId="40" fontId="79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/>
  </cellStyleXfs>
  <cellXfs count="73">
    <xf numFmtId="0" fontId="0" fillId="0" borderId="0" xfId="0"/>
    <xf numFmtId="0" fontId="2" fillId="0" borderId="0" xfId="1857"/>
    <xf numFmtId="0" fontId="10" fillId="0" borderId="0" xfId="1993"/>
    <xf numFmtId="49" fontId="4" fillId="0" borderId="3" xfId="1993" applyNumberFormat="1" applyFont="1" applyFill="1" applyBorder="1" applyAlignment="1">
      <alignment horizontal="left" vertical="center"/>
    </xf>
    <xf numFmtId="0" fontId="4" fillId="0" borderId="3" xfId="1993" applyFont="1" applyBorder="1" applyAlignment="1">
      <alignment horizontal="left" vertical="center"/>
    </xf>
    <xf numFmtId="0" fontId="7" fillId="0" borderId="0" xfId="1993" applyFont="1"/>
    <xf numFmtId="0" fontId="4" fillId="0" borderId="3" xfId="1993" applyFont="1" applyBorder="1" applyAlignment="1">
      <alignment horizontal="center" vertical="center"/>
    </xf>
    <xf numFmtId="0" fontId="9" fillId="0" borderId="3" xfId="1993" applyFont="1" applyBorder="1" applyAlignment="1">
      <alignment horizontal="left" vertical="center"/>
    </xf>
    <xf numFmtId="49" fontId="4" fillId="0" borderId="3" xfId="1993" applyNumberFormat="1" applyFont="1" applyBorder="1" applyAlignment="1">
      <alignment horizontal="left" vertical="center"/>
    </xf>
    <xf numFmtId="0" fontId="2" fillId="0" borderId="0" xfId="1796"/>
    <xf numFmtId="49" fontId="9" fillId="0" borderId="3" xfId="920" applyNumberFormat="1" applyFont="1" applyFill="1" applyBorder="1" applyAlignment="1" applyProtection="1">
      <alignment horizontal="left" vertical="center"/>
    </xf>
    <xf numFmtId="0" fontId="8" fillId="0" borderId="0" xfId="1993" applyFont="1" applyAlignment="1">
      <alignment horizontal="center"/>
    </xf>
    <xf numFmtId="0" fontId="3" fillId="0" borderId="0" xfId="1993" applyFont="1"/>
    <xf numFmtId="3" fontId="4" fillId="0" borderId="3" xfId="1796" applyNumberFormat="1" applyFont="1" applyFill="1" applyBorder="1" applyAlignment="1" applyProtection="1">
      <alignment vertical="center"/>
    </xf>
    <xf numFmtId="3" fontId="4" fillId="0" borderId="3" xfId="1796" applyNumberFormat="1" applyFont="1" applyFill="1" applyBorder="1" applyAlignment="1" applyProtection="1">
      <alignment horizontal="left" vertical="center" indent="1"/>
    </xf>
    <xf numFmtId="3" fontId="9" fillId="0" borderId="3" xfId="1796" applyNumberFormat="1" applyFont="1" applyFill="1" applyBorder="1" applyAlignment="1" applyProtection="1">
      <alignment horizontal="center" vertical="center"/>
    </xf>
    <xf numFmtId="49" fontId="9" fillId="0" borderId="3" xfId="1993" applyNumberFormat="1" applyFont="1" applyBorder="1" applyAlignment="1">
      <alignment horizontal="left" vertical="center"/>
    </xf>
    <xf numFmtId="49" fontId="4" fillId="0" borderId="3" xfId="1796" applyNumberFormat="1" applyFont="1" applyFill="1" applyBorder="1" applyAlignment="1">
      <alignment horizontal="left" vertical="center"/>
    </xf>
    <xf numFmtId="180" fontId="9" fillId="0" borderId="3" xfId="1995" applyNumberFormat="1" applyFont="1" applyFill="1" applyBorder="1" applyAlignment="1">
      <alignment vertical="center"/>
    </xf>
    <xf numFmtId="180" fontId="4" fillId="0" borderId="3" xfId="1995" applyNumberFormat="1" applyFont="1" applyFill="1" applyBorder="1" applyAlignment="1">
      <alignment vertical="center"/>
    </xf>
    <xf numFmtId="180" fontId="31" fillId="0" borderId="3" xfId="921" applyNumberFormat="1" applyFont="1" applyFill="1" applyBorder="1" applyAlignment="1" applyProtection="1">
      <alignment horizontal="left" vertical="center" wrapText="1"/>
    </xf>
    <xf numFmtId="180" fontId="31" fillId="0" borderId="3" xfId="1993" applyNumberFormat="1" applyFont="1" applyFill="1" applyBorder="1" applyAlignment="1">
      <alignment horizontal="left" vertical="center" wrapText="1"/>
    </xf>
    <xf numFmtId="49" fontId="32" fillId="0" borderId="0" xfId="1797" applyNumberFormat="1" applyFont="1" applyFill="1" applyAlignment="1" applyProtection="1">
      <alignment horizontal="center" vertical="center"/>
    </xf>
    <xf numFmtId="49" fontId="31" fillId="0" borderId="14" xfId="1797" applyNumberFormat="1" applyFont="1" applyFill="1" applyBorder="1" applyAlignment="1" applyProtection="1">
      <alignment horizontal="left" vertical="center" wrapText="1"/>
    </xf>
    <xf numFmtId="49" fontId="9" fillId="0" borderId="14" xfId="1797" applyNumberFormat="1" applyFont="1" applyFill="1" applyBorder="1" applyAlignment="1" applyProtection="1">
      <alignment horizontal="left" vertical="center" wrapText="1"/>
    </xf>
    <xf numFmtId="0" fontId="31" fillId="0" borderId="0" xfId="1797" applyFont="1" applyFill="1" applyAlignment="1">
      <alignment horizontal="right" vertical="center"/>
    </xf>
    <xf numFmtId="0" fontId="29" fillId="0" borderId="3" xfId="0" applyFont="1" applyBorder="1" applyAlignment="1">
      <alignment horizontal="center"/>
    </xf>
    <xf numFmtId="0" fontId="29" fillId="0" borderId="3" xfId="0" applyFont="1" applyBorder="1"/>
    <xf numFmtId="0" fontId="29" fillId="0" borderId="0" xfId="0" applyFont="1"/>
    <xf numFmtId="180" fontId="7" fillId="0" borderId="3" xfId="1992" applyNumberFormat="1" applyFont="1" applyBorder="1" applyAlignment="1">
      <alignment vertical="center"/>
    </xf>
    <xf numFmtId="177" fontId="7" fillId="0" borderId="3" xfId="1992" applyNumberFormat="1" applyFont="1" applyBorder="1" applyAlignment="1">
      <alignment horizontal="right" vertical="center"/>
    </xf>
    <xf numFmtId="180" fontId="9" fillId="0" borderId="3" xfId="1992" applyNumberFormat="1" applyFont="1" applyBorder="1" applyAlignment="1">
      <alignment vertical="center"/>
    </xf>
    <xf numFmtId="177" fontId="9" fillId="0" borderId="3" xfId="1992" applyNumberFormat="1" applyFont="1" applyBorder="1" applyAlignment="1">
      <alignment horizontal="right" vertical="center"/>
    </xf>
    <xf numFmtId="180" fontId="11" fillId="0" borderId="3" xfId="1992" applyNumberFormat="1" applyFont="1" applyBorder="1" applyAlignment="1">
      <alignment vertical="center"/>
    </xf>
    <xf numFmtId="177" fontId="11" fillId="0" borderId="3" xfId="1992" applyNumberFormat="1" applyFont="1" applyBorder="1" applyAlignment="1">
      <alignment horizontal="right" vertical="center"/>
    </xf>
    <xf numFmtId="0" fontId="0" fillId="0" borderId="3" xfId="0" applyBorder="1"/>
    <xf numFmtId="49" fontId="31" fillId="0" borderId="3" xfId="920" applyNumberFormat="1" applyFont="1" applyFill="1" applyBorder="1" applyAlignment="1" applyProtection="1">
      <alignment horizontal="left" vertical="center"/>
    </xf>
    <xf numFmtId="49" fontId="4" fillId="0" borderId="3" xfId="920" applyNumberFormat="1" applyFont="1" applyFill="1" applyBorder="1" applyAlignment="1" applyProtection="1">
      <alignment horizontal="left" vertical="center"/>
    </xf>
    <xf numFmtId="180" fontId="0" fillId="0" borderId="0" xfId="0" applyNumberFormat="1"/>
    <xf numFmtId="180" fontId="4" fillId="0" borderId="3" xfId="921" applyNumberFormat="1" applyFont="1" applyFill="1" applyBorder="1" applyAlignment="1" applyProtection="1">
      <alignment horizontal="left" vertical="center" wrapText="1"/>
    </xf>
    <xf numFmtId="180" fontId="9" fillId="0" borderId="3" xfId="1797" applyNumberFormat="1" applyFont="1" applyFill="1" applyBorder="1" applyAlignment="1">
      <alignment vertical="center"/>
    </xf>
    <xf numFmtId="180" fontId="9" fillId="48" borderId="3" xfId="1995" applyNumberFormat="1" applyFont="1" applyFill="1" applyBorder="1" applyAlignment="1">
      <alignment vertical="center"/>
    </xf>
    <xf numFmtId="180" fontId="4" fillId="48" borderId="3" xfId="1995" applyNumberFormat="1" applyFont="1" applyFill="1" applyBorder="1" applyAlignment="1">
      <alignment vertical="center"/>
    </xf>
    <xf numFmtId="180" fontId="31" fillId="48" borderId="3" xfId="1996" applyNumberFormat="1" applyFont="1" applyFill="1" applyBorder="1" applyAlignment="1">
      <alignment vertical="center"/>
    </xf>
    <xf numFmtId="0" fontId="0" fillId="48" borderId="0" xfId="0" applyFill="1"/>
    <xf numFmtId="195" fontId="4" fillId="0" borderId="15" xfId="1994" applyNumberFormat="1" applyFont="1" applyFill="1" applyBorder="1" applyAlignment="1" applyProtection="1">
      <alignment horizontal="right" vertical="center"/>
    </xf>
    <xf numFmtId="195" fontId="31" fillId="0" borderId="3" xfId="1797" applyNumberFormat="1" applyFont="1" applyFill="1" applyBorder="1" applyAlignment="1">
      <alignment vertical="center"/>
    </xf>
    <xf numFmtId="195" fontId="4" fillId="0" borderId="3" xfId="1994" applyNumberFormat="1" applyFont="1" applyFill="1" applyBorder="1" applyAlignment="1" applyProtection="1">
      <alignment horizontal="right" vertical="center"/>
    </xf>
    <xf numFmtId="0" fontId="92" fillId="0" borderId="0" xfId="0" applyFont="1"/>
    <xf numFmtId="180" fontId="9" fillId="48" borderId="3" xfId="1857" applyNumberFormat="1" applyFont="1" applyFill="1" applyBorder="1" applyAlignment="1">
      <alignment vertical="center"/>
    </xf>
    <xf numFmtId="180" fontId="4" fillId="48" borderId="3" xfId="1857" applyNumberFormat="1" applyFont="1" applyFill="1" applyBorder="1" applyAlignment="1">
      <alignment vertical="center"/>
    </xf>
    <xf numFmtId="0" fontId="0" fillId="48" borderId="3" xfId="0" applyFill="1" applyBorder="1"/>
    <xf numFmtId="180" fontId="29" fillId="48" borderId="3" xfId="0" applyNumberFormat="1" applyFont="1" applyFill="1" applyBorder="1"/>
    <xf numFmtId="180" fontId="9" fillId="48" borderId="3" xfId="920" applyNumberFormat="1" applyFont="1" applyFill="1" applyBorder="1" applyAlignment="1" applyProtection="1">
      <alignment horizontal="right" vertical="center"/>
      <protection locked="0"/>
    </xf>
    <xf numFmtId="180" fontId="4" fillId="48" borderId="3" xfId="920" applyNumberFormat="1" applyFont="1" applyFill="1" applyBorder="1" applyAlignment="1" applyProtection="1">
      <alignment horizontal="right" vertical="center"/>
      <protection locked="0"/>
    </xf>
    <xf numFmtId="0" fontId="29" fillId="48" borderId="3" xfId="0" applyFont="1" applyFill="1" applyBorder="1"/>
    <xf numFmtId="0" fontId="2" fillId="0" borderId="0" xfId="1779"/>
    <xf numFmtId="0" fontId="93" fillId="0" borderId="0" xfId="1779" applyFont="1"/>
    <xf numFmtId="0" fontId="94" fillId="0" borderId="0" xfId="1779" applyFont="1" applyAlignment="1"/>
    <xf numFmtId="31" fontId="95" fillId="0" borderId="0" xfId="1779" applyNumberFormat="1" applyFont="1" applyAlignment="1"/>
    <xf numFmtId="0" fontId="94" fillId="0" borderId="0" xfId="1779" applyFont="1" applyAlignment="1">
      <alignment horizontal="center"/>
    </xf>
    <xf numFmtId="31" fontId="95" fillId="0" borderId="0" xfId="1779" applyNumberFormat="1" applyFont="1" applyAlignment="1">
      <alignment horizontal="center"/>
    </xf>
    <xf numFmtId="0" fontId="6" fillId="0" borderId="0" xfId="1993" applyFont="1" applyAlignment="1">
      <alignment horizontal="center"/>
    </xf>
    <xf numFmtId="0" fontId="4" fillId="0" borderId="0" xfId="1993" applyFont="1" applyBorder="1" applyAlignment="1">
      <alignment horizontal="right"/>
    </xf>
    <xf numFmtId="0" fontId="4" fillId="0" borderId="3" xfId="1993" applyFont="1" applyBorder="1" applyAlignment="1">
      <alignment horizontal="center" vertical="center" wrapText="1"/>
    </xf>
    <xf numFmtId="0" fontId="4" fillId="0" borderId="16" xfId="1993" applyFont="1" applyBorder="1" applyAlignment="1">
      <alignment horizontal="right"/>
    </xf>
    <xf numFmtId="0" fontId="4" fillId="0" borderId="15" xfId="1993" applyFont="1" applyBorder="1" applyAlignment="1">
      <alignment horizontal="center" vertical="center" wrapText="1"/>
    </xf>
    <xf numFmtId="0" fontId="4" fillId="0" borderId="17" xfId="1993" applyFont="1" applyBorder="1" applyAlignment="1">
      <alignment horizontal="center" vertical="center" wrapText="1"/>
    </xf>
    <xf numFmtId="178" fontId="6" fillId="0" borderId="0" xfId="2924" applyNumberFormat="1" applyFont="1" applyFill="1" applyAlignment="1">
      <alignment horizontal="center" vertical="center"/>
    </xf>
    <xf numFmtId="183" fontId="4" fillId="0" borderId="15" xfId="1797" applyNumberFormat="1" applyFont="1" applyFill="1" applyBorder="1" applyAlignment="1" applyProtection="1">
      <alignment horizontal="center" vertical="center" wrapText="1"/>
    </xf>
    <xf numFmtId="183" fontId="31" fillId="0" borderId="17" xfId="1797" applyNumberFormat="1" applyFont="1" applyFill="1" applyBorder="1" applyAlignment="1" applyProtection="1">
      <alignment horizontal="center" vertical="center" wrapText="1"/>
    </xf>
    <xf numFmtId="49" fontId="31" fillId="0" borderId="15" xfId="1797" applyNumberFormat="1" applyFont="1" applyFill="1" applyBorder="1" applyAlignment="1">
      <alignment horizontal="center" vertical="center"/>
    </xf>
    <xf numFmtId="49" fontId="31" fillId="0" borderId="17" xfId="1797" applyNumberFormat="1" applyFont="1" applyFill="1" applyBorder="1" applyAlignment="1">
      <alignment horizontal="center" vertical="center"/>
    </xf>
  </cellXfs>
  <cellStyles count="3420">
    <cellStyle name="_x0007_" xfId="1"/>
    <cellStyle name="?鹎%U龡&amp;H齲_x0001_C铣_x0014__x0007__x0001__x0001_" xfId="2"/>
    <cellStyle name="@ET_Style?Normal" xfId="3"/>
    <cellStyle name="_(081201原稿)政府大专项" xfId="4"/>
    <cellStyle name="_(081201原稿)政府大专项 2" xfId="5"/>
    <cellStyle name="_(081201原稿)政府大专项_2016年元旦加班表（发县区）改后" xfId="6"/>
    <cellStyle name="_(081201原稿)政府大专项_2016年元旦加班表（发县区）改后 2" xfId="7"/>
    <cellStyle name="_(081201原稿)政府大专项_上报抚顺市2015.12.29-2016年预算相关报表" xfId="8"/>
    <cellStyle name="_(081201原稿)政府大专项_上报抚顺市2015.12.29-2016年预算相关报表 2" xfId="9"/>
    <cellStyle name="_(081201原稿)政府大专项_沈阳" xfId="10"/>
    <cellStyle name="_(081201原稿)政府大专项_沈阳 2" xfId="11"/>
    <cellStyle name="_(081201原稿)政府大专项_沈阳_2016年元旦加班表（发县区）改后" xfId="12"/>
    <cellStyle name="_(081201原稿)政府大专项_沈阳_2016年元旦加班表（发县区）改后 2" xfId="13"/>
    <cellStyle name="_(081201原稿)政府大专项_沈阳_上报抚顺市2015.12.29-2016年预算相关报表" xfId="14"/>
    <cellStyle name="_(081201原稿)政府大专项_沈阳_上报抚顺市2015.12.29-2016年预算相关报表 2" xfId="15"/>
    <cellStyle name="_（2007 12 3）按专项分类编制2008年养老保险中心部门预算(定稿）" xfId="16"/>
    <cellStyle name="_（2007 12 3）按专项分类编制2008年养老保险中心部门预算(定稿） (2)" xfId="17"/>
    <cellStyle name="_（2007 12 3）按专项分类编制2008年养老保险中心部门预算(定稿） (2) 2" xfId="18"/>
    <cellStyle name="_（2007 12 3）按专项分类编制2008年养老保险中心部门预算(定稿） (2)_2016年元旦加班表（发县区）改后" xfId="19"/>
    <cellStyle name="_（2007 12 3）按专项分类编制2008年养老保险中心部门预算(定稿） (2)_2016年元旦加班表（发县区）改后 2" xfId="20"/>
    <cellStyle name="_（2007 12 3）按专项分类编制2008年养老保险中心部门预算(定稿） (2)_上报抚顺市2015.12.29-2016年预算相关报表" xfId="21"/>
    <cellStyle name="_（2007 12 3）按专项分类编制2008年养老保险中心部门预算(定稿） (2)_上报抚顺市2015.12.29-2016年预算相关报表 2" xfId="22"/>
    <cellStyle name="_（2007 12 3）按专项分类编制2008年养老保险中心部门预算(定稿） (2)_沈阳" xfId="23"/>
    <cellStyle name="_（2007 12 3）按专项分类编制2008年养老保险中心部门预算(定稿） (2)_沈阳 2" xfId="24"/>
    <cellStyle name="_（2007 12 3）按专项分类编制2008年养老保险中心部门预算(定稿） (2)_沈阳_2016年元旦加班表（发县区）改后" xfId="25"/>
    <cellStyle name="_（2007 12 3）按专项分类编制2008年养老保险中心部门预算(定稿） (2)_沈阳_2016年元旦加班表（发县区）改后 2" xfId="26"/>
    <cellStyle name="_（2007 12 3）按专项分类编制2008年养老保险中心部门预算(定稿） (2)_沈阳_上报抚顺市2015.12.29-2016年预算相关报表" xfId="27"/>
    <cellStyle name="_（2007 12 3）按专项分类编制2008年养老保险中心部门预算(定稿） (2)_沈阳_上报抚顺市2015.12.29-2016年预算相关报表 2" xfId="28"/>
    <cellStyle name="_（2007 12 3）按专项分类编制2008年养老保险中心部门预算(定稿） 10" xfId="29"/>
    <cellStyle name="_（2007 12 3）按专项分类编制2008年养老保险中心部门预算(定稿） 11" xfId="30"/>
    <cellStyle name="_（2007 12 3）按专项分类编制2008年养老保险中心部门预算(定稿） 12" xfId="31"/>
    <cellStyle name="_（2007 12 3）按专项分类编制2008年养老保险中心部门预算(定稿） 13" xfId="32"/>
    <cellStyle name="_（2007 12 3）按专项分类编制2008年养老保险中心部门预算(定稿） 14" xfId="33"/>
    <cellStyle name="_（2007 12 3）按专项分类编制2008年养老保险中心部门预算(定稿） 15" xfId="34"/>
    <cellStyle name="_（2007 12 3）按专项分类编制2008年养老保险中心部门预算(定稿） 16" xfId="35"/>
    <cellStyle name="_（2007 12 3）按专项分类编制2008年养老保险中心部门预算(定稿） 17" xfId="36"/>
    <cellStyle name="_（2007 12 3）按专项分类编制2008年养老保险中心部门预算(定稿） 18" xfId="37"/>
    <cellStyle name="_（2007 12 3）按专项分类编制2008年养老保险中心部门预算(定稿） 19" xfId="38"/>
    <cellStyle name="_（2007 12 3）按专项分类编制2008年养老保险中心部门预算(定稿） 2" xfId="39"/>
    <cellStyle name="_（2007 12 3）按专项分类编制2008年养老保险中心部门预算(定稿） 20" xfId="40"/>
    <cellStyle name="_（2007 12 3）按专项分类编制2008年养老保险中心部门预算(定稿） 21" xfId="41"/>
    <cellStyle name="_（2007 12 3）按专项分类编制2008年养老保险中心部门预算(定稿） 22" xfId="42"/>
    <cellStyle name="_（2007 12 3）按专项分类编制2008年养老保险中心部门预算(定稿） 23" xfId="43"/>
    <cellStyle name="_（2007 12 3）按专项分类编制2008年养老保险中心部门预算(定稿） 24" xfId="44"/>
    <cellStyle name="_（2007 12 3）按专项分类编制2008年养老保险中心部门预算(定稿） 25" xfId="45"/>
    <cellStyle name="_（2007 12 3）按专项分类编制2008年养老保险中心部门预算(定稿） 26" xfId="46"/>
    <cellStyle name="_（2007 12 3）按专项分类编制2008年养老保险中心部门预算(定稿） 27" xfId="47"/>
    <cellStyle name="_（2007 12 3）按专项分类编制2008年养老保险中心部门预算(定稿） 28" xfId="48"/>
    <cellStyle name="_（2007 12 3）按专项分类编制2008年养老保险中心部门预算(定稿） 29" xfId="49"/>
    <cellStyle name="_（2007 12 3）按专项分类编制2008年养老保险中心部门预算(定稿） 3" xfId="50"/>
    <cellStyle name="_（2007 12 3）按专项分类编制2008年养老保险中心部门预算(定稿） 30" xfId="51"/>
    <cellStyle name="_（2007 12 3）按专项分类编制2008年养老保险中心部门预算(定稿） 31" xfId="52"/>
    <cellStyle name="_（2007 12 3）按专项分类编制2008年养老保险中心部门预算(定稿） 32" xfId="53"/>
    <cellStyle name="_（2007 12 3）按专项分类编制2008年养老保险中心部门预算(定稿） 33" xfId="54"/>
    <cellStyle name="_（2007 12 3）按专项分类编制2008年养老保险中心部门预算(定稿） 34" xfId="55"/>
    <cellStyle name="_（2007 12 3）按专项分类编制2008年养老保险中心部门预算(定稿） 35" xfId="56"/>
    <cellStyle name="_（2007 12 3）按专项分类编制2008年养老保险中心部门预算(定稿） 36" xfId="57"/>
    <cellStyle name="_（2007 12 3）按专项分类编制2008年养老保险中心部门预算(定稿） 37" xfId="58"/>
    <cellStyle name="_（2007 12 3）按专项分类编制2008年养老保险中心部门预算(定稿） 38" xfId="59"/>
    <cellStyle name="_（2007 12 3）按专项分类编制2008年养老保险中心部门预算(定稿） 39" xfId="60"/>
    <cellStyle name="_（2007 12 3）按专项分类编制2008年养老保险中心部门预算(定稿） 4" xfId="61"/>
    <cellStyle name="_（2007 12 3）按专项分类编制2008年养老保险中心部门预算(定稿） 40" xfId="62"/>
    <cellStyle name="_（2007 12 3）按专项分类编制2008年养老保险中心部门预算(定稿） 41" xfId="63"/>
    <cellStyle name="_（2007 12 3）按专项分类编制2008年养老保险中心部门预算(定稿） 42" xfId="64"/>
    <cellStyle name="_（2007 12 3）按专项分类编制2008年养老保险中心部门预算(定稿） 43" xfId="65"/>
    <cellStyle name="_（2007 12 3）按专项分类编制2008年养老保险中心部门预算(定稿） 44" xfId="66"/>
    <cellStyle name="_（2007 12 3）按专项分类编制2008年养老保险中心部门预算(定稿） 45" xfId="67"/>
    <cellStyle name="_（2007 12 3）按专项分类编制2008年养老保险中心部门预算(定稿） 46" xfId="68"/>
    <cellStyle name="_（2007 12 3）按专项分类编制2008年养老保险中心部门预算(定稿） 47" xfId="69"/>
    <cellStyle name="_（2007 12 3）按专项分类编制2008年养老保险中心部门预算(定稿） 48" xfId="70"/>
    <cellStyle name="_（2007 12 3）按专项分类编制2008年养老保险中心部门预算(定稿） 49" xfId="71"/>
    <cellStyle name="_（2007 12 3）按专项分类编制2008年养老保险中心部门预算(定稿） 5" xfId="72"/>
    <cellStyle name="_（2007 12 3）按专项分类编制2008年养老保险中心部门预算(定稿） 50" xfId="73"/>
    <cellStyle name="_（2007 12 3）按专项分类编制2008年养老保险中心部门预算(定稿） 51" xfId="74"/>
    <cellStyle name="_（2007 12 3）按专项分类编制2008年养老保险中心部门预算(定稿） 52" xfId="75"/>
    <cellStyle name="_（2007 12 3）按专项分类编制2008年养老保险中心部门预算(定稿） 53" xfId="76"/>
    <cellStyle name="_（2007 12 3）按专项分类编制2008年养老保险中心部门预算(定稿） 54" xfId="77"/>
    <cellStyle name="_（2007 12 3）按专项分类编制2008年养老保险中心部门预算(定稿） 55" xfId="78"/>
    <cellStyle name="_（2007 12 3）按专项分类编制2008年养老保险中心部门预算(定稿） 56" xfId="79"/>
    <cellStyle name="_（2007 12 3）按专项分类编制2008年养老保险中心部门预算(定稿） 57" xfId="80"/>
    <cellStyle name="_（2007 12 3）按专项分类编制2008年养老保险中心部门预算(定稿） 58" xfId="81"/>
    <cellStyle name="_（2007 12 3）按专项分类编制2008年养老保险中心部门预算(定稿） 59" xfId="82"/>
    <cellStyle name="_（2007 12 3）按专项分类编制2008年养老保险中心部门预算(定稿） 6" xfId="83"/>
    <cellStyle name="_（2007 12 3）按专项分类编制2008年养老保险中心部门预算(定稿） 60" xfId="84"/>
    <cellStyle name="_（2007 12 3）按专项分类编制2008年养老保险中心部门预算(定稿） 61" xfId="85"/>
    <cellStyle name="_（2007 12 3）按专项分类编制2008年养老保险中心部门预算(定稿） 62" xfId="86"/>
    <cellStyle name="_（2007 12 3）按专项分类编制2008年养老保险中心部门预算(定稿） 63" xfId="87"/>
    <cellStyle name="_（2007 12 3）按专项分类编制2008年养老保险中心部门预算(定稿） 64" xfId="88"/>
    <cellStyle name="_（2007 12 3）按专项分类编制2008年养老保险中心部门预算(定稿） 65" xfId="89"/>
    <cellStyle name="_（2007 12 3）按专项分类编制2008年养老保险中心部门预算(定稿） 66" xfId="90"/>
    <cellStyle name="_（2007 12 3）按专项分类编制2008年养老保险中心部门预算(定稿） 67" xfId="91"/>
    <cellStyle name="_（2007 12 3）按专项分类编制2008年养老保险中心部门预算(定稿） 68" xfId="92"/>
    <cellStyle name="_（2007 12 3）按专项分类编制2008年养老保险中心部门预算(定稿） 69" xfId="93"/>
    <cellStyle name="_（2007 12 3）按专项分类编制2008年养老保险中心部门预算(定稿） 7" xfId="94"/>
    <cellStyle name="_（2007 12 3）按专项分类编制2008年养老保险中心部门预算(定稿） 70" xfId="95"/>
    <cellStyle name="_（2007 12 3）按专项分类编制2008年养老保险中心部门预算(定稿） 71" xfId="96"/>
    <cellStyle name="_（2007 12 3）按专项分类编制2008年养老保险中心部门预算(定稿） 8" xfId="97"/>
    <cellStyle name="_（2007 12 3）按专项分类编制2008年养老保险中心部门预算(定稿） 9" xfId="98"/>
    <cellStyle name="_（2007 12 3）按专项分类编制2008年养老保险中心部门预算(定稿）_2016年元旦加班表（发县区）改后" xfId="99"/>
    <cellStyle name="_（2007 12 3）按专项分类编制2008年养老保险中心部门预算(定稿）_2016年元旦加班表（发县区）改后 2" xfId="100"/>
    <cellStyle name="_（2007 12 3）按专项分类编制2008年养老保险中心部门预算(定稿）_上报抚顺市2015.12.29-2016年预算相关报表" xfId="101"/>
    <cellStyle name="_（2007 12 3）按专项分类编制2008年养老保险中心部门预算(定稿）_上报抚顺市2015.12.29-2016年预算相关报表 2" xfId="102"/>
    <cellStyle name="_（2007 12 3）按专项分类编制2008年养老保险中心部门预算(定稿）_沈阳" xfId="103"/>
    <cellStyle name="_（2007 12 3）按专项分类编制2008年养老保险中心部门预算(定稿）_沈阳 2" xfId="104"/>
    <cellStyle name="_（2007 12 3）按专项分类编制2008年养老保险中心部门预算(定稿）_沈阳_2016年元旦加班表（发县区）改后" xfId="105"/>
    <cellStyle name="_（2007 12 3）按专项分类编制2008年养老保险中心部门预算(定稿）_沈阳_2016年元旦加班表（发县区）改后 2" xfId="106"/>
    <cellStyle name="_（2007 12 3）按专项分类编制2008年养老保险中心部门预算(定稿）_沈阳_上报抚顺市2015.12.29-2016年预算相关报表" xfId="107"/>
    <cellStyle name="_（2007 12 3）按专项分类编制2008年养老保险中心部门预算(定稿）_沈阳_上报抚顺市2015.12.29-2016年预算相关报表 2" xfId="108"/>
    <cellStyle name="_08教科文处专项汇总专项总表" xfId="109"/>
    <cellStyle name="_08经建部门专项" xfId="110"/>
    <cellStyle name="_08流通处部门专项汇总1" xfId="111"/>
    <cellStyle name="_08政法处部门专项（第四稿）报预算" xfId="112"/>
    <cellStyle name="_08政法处部门专项（正确稿分类）含结转项目" xfId="113"/>
    <cellStyle name="_11个月" xfId="114"/>
    <cellStyle name="_12.14-人代会报告附表" xfId="115"/>
    <cellStyle name="_12.14-人代会报告附表 2" xfId="116"/>
    <cellStyle name="_12.14-人代会报告附表_义县" xfId="117"/>
    <cellStyle name="_12.14-人代会报告附表_义县 2" xfId="118"/>
    <cellStyle name="_12.24调08综合处部门专项1" xfId="119"/>
    <cellStyle name="_12月14日 新任务数" xfId="120"/>
    <cellStyle name="_12月表" xfId="121"/>
    <cellStyle name="_14新宾" xfId="122"/>
    <cellStyle name="_1953-1993年上解及补助、2003年以来教育支出情况" xfId="123"/>
    <cellStyle name="_1996-2003年12月当月情况和基建" xfId="124"/>
    <cellStyle name="_2002-2005年省对市补助情况表(最后)" xfId="125"/>
    <cellStyle name="_2005年1月报人大材料（非附表" xfId="126"/>
    <cellStyle name="_2005年收支表-财政数" xfId="127"/>
    <cellStyle name="_2005年收支预计和2006年收入预算" xfId="128"/>
    <cellStyle name="_2005年预算" xfId="129"/>
    <cellStyle name="_2006年1月份税收收入分类型汇总表" xfId="130"/>
    <cellStyle name="_2006年预算（收入增幅13％，支出16％）-12月20日修改" xfId="131"/>
    <cellStyle name="_2007年11月加班（市长汇报） (2)" xfId="132"/>
    <cellStyle name="_2007年11月加班（市长汇报） (2) 2" xfId="133"/>
    <cellStyle name="_2007年11月加班（市长汇报） (2)_2016年元旦加班表（发县区）改后" xfId="134"/>
    <cellStyle name="_2007年11月加班（市长汇报） (2)_2016年元旦加班表（发县区）改后 2" xfId="135"/>
    <cellStyle name="_2007年11月加班（市长汇报） (2)_上报抚顺市2015.12.29-2016年预算相关报表" xfId="136"/>
    <cellStyle name="_2007年11月加班（市长汇报） (2)_上报抚顺市2015.12.29-2016年预算相关报表 2" xfId="137"/>
    <cellStyle name="_2007年11月加班（市长汇报） (2)_沈阳" xfId="138"/>
    <cellStyle name="_2007年11月加班（市长汇报） (2)_沈阳 2" xfId="139"/>
    <cellStyle name="_2007年11月加班（市长汇报） (2)_沈阳_2016年元旦加班表（发县区）改后" xfId="140"/>
    <cellStyle name="_2007年11月加班（市长汇报） (2)_沈阳_2016年元旦加班表（发县区）改后 2" xfId="141"/>
    <cellStyle name="_2007年11月加班（市长汇报） (2)_沈阳_上报抚顺市2015.12.29-2016年预算相关报表" xfId="142"/>
    <cellStyle name="_2007年11月加班（市长汇报） (2)_沈阳_上报抚顺市2015.12.29-2016年预算相关报表 2" xfId="143"/>
    <cellStyle name="_2007年全年部分城市收支情况比较表" xfId="144"/>
    <cellStyle name="_2007年上半年全国地方级和部分城市收支情况" xfId="145"/>
    <cellStyle name="_2007年市本级政府专项资金支出完成情况统计表(最后)" xfId="146"/>
    <cellStyle name="_2007年市本级政府专项资金支出完成情况统计表(最后) 2" xfId="147"/>
    <cellStyle name="_2007年市本级政府专项资金支出完成情况统计表(最后)_2016年元旦加班表（发县区）改后" xfId="148"/>
    <cellStyle name="_2007年市本级政府专项资金支出完成情况统计表(最后)_2016年元旦加班表（发县区）改后 2" xfId="149"/>
    <cellStyle name="_2007年市本级政府专项资金支出完成情况统计表(最后)_上报抚顺市2015.12.29-2016年预算相关报表" xfId="150"/>
    <cellStyle name="_2007年市本级政府专项资金支出完成情况统计表(最后)_上报抚顺市2015.12.29-2016年预算相关报表 2" xfId="151"/>
    <cellStyle name="_2007年市本级政府专项资金支出完成情况统计表(最后)_沈阳" xfId="152"/>
    <cellStyle name="_2007年市本级政府专项资金支出完成情况统计表(最后)_沈阳 2" xfId="153"/>
    <cellStyle name="_2007年市本级政府专项资金支出完成情况统计表(最后)_沈阳_2016年元旦加班表（发县区）改后" xfId="154"/>
    <cellStyle name="_2007年市本级政府专项资金支出完成情况统计表(最后)_沈阳_2016年元旦加班表（发县区）改后 2" xfId="155"/>
    <cellStyle name="_2007年市本级政府专项资金支出完成情况统计表(最后)_沈阳_上报抚顺市2015.12.29-2016年预算相关报表" xfId="156"/>
    <cellStyle name="_2007年市本级政府专项资金支出完成情况统计表(最后)_沈阳_上报抚顺市2015.12.29-2016年预算相关报表 2" xfId="157"/>
    <cellStyle name="_2008年1月份执行分析表（新科目）" xfId="158"/>
    <cellStyle name="_2008年分管部门财力需求情况第三次测算" xfId="159"/>
    <cellStyle name="_2008年分管部门财力需求情况第三次测算 2" xfId="160"/>
    <cellStyle name="_2008年分管部门财力需求情况第三次测算_2016年元旦加班表（发县区）改后" xfId="161"/>
    <cellStyle name="_2008年分管部门财力需求情况第三次测算_2016年元旦加班表（发县区）改后 2" xfId="162"/>
    <cellStyle name="_2008年分管部门财力需求情况第三次测算_上报抚顺市2015.12.29-2016年预算相关报表" xfId="163"/>
    <cellStyle name="_2008年分管部门财力需求情况第三次测算_上报抚顺市2015.12.29-2016年预算相关报表 2" xfId="164"/>
    <cellStyle name="_2008年分管部门财力需求情况第三次测算_沈阳" xfId="165"/>
    <cellStyle name="_2008年分管部门财力需求情况第三次测算_沈阳 2" xfId="166"/>
    <cellStyle name="_2008年分管部门财力需求情况第三次测算_沈阳_2016年元旦加班表（发县区）改后" xfId="167"/>
    <cellStyle name="_2008年分管部门财力需求情况第三次测算_沈阳_2016年元旦加班表（发县区）改后 2" xfId="168"/>
    <cellStyle name="_2008年分管部门财力需求情况第三次测算_沈阳_上报抚顺市2015.12.29-2016年预算相关报表" xfId="169"/>
    <cellStyle name="_2008年分管部门财力需求情况第三次测算_沈阳_上报抚顺市2015.12.29-2016年预算相关报表 2" xfId="170"/>
    <cellStyle name="_2008年结算明细事项" xfId="171"/>
    <cellStyle name="_2008年市本级政府专项资金支出预算安排情况统计表(最后)" xfId="172"/>
    <cellStyle name="_2008年市本级政府专项资金支出预算安排情况统计表(最后) 2" xfId="173"/>
    <cellStyle name="_2008年市本级政府专项资金支出预算安排情况统计表(最后)_2016年元旦加班表（发县区）改后" xfId="174"/>
    <cellStyle name="_2008年市本级政府专项资金支出预算安排情况统计表(最后)_2016年元旦加班表（发县区）改后 2" xfId="175"/>
    <cellStyle name="_2008年市本级政府专项资金支出预算安排情况统计表(最后)_上报抚顺市2015.12.29-2016年预算相关报表" xfId="176"/>
    <cellStyle name="_2008年市本级政府专项资金支出预算安排情况统计表(最后)_上报抚顺市2015.12.29-2016年预算相关报表 2" xfId="177"/>
    <cellStyle name="_2008年市本级政府专项资金支出预算安排情况统计表(最后)_沈阳" xfId="178"/>
    <cellStyle name="_2008年市本级政府专项资金支出预算安排情况统计表(最后)_沈阳 2" xfId="179"/>
    <cellStyle name="_2008年市本级政府专项资金支出预算安排情况统计表(最后)_沈阳_2016年元旦加班表（发县区）改后" xfId="180"/>
    <cellStyle name="_2008年市本级政府专项资金支出预算安排情况统计表(最后)_沈阳_2016年元旦加班表（发县区）改后 2" xfId="181"/>
    <cellStyle name="_2008年市本级政府专项资金支出预算安排情况统计表(最后)_沈阳_上报抚顺市2015.12.29-2016年预算相关报表" xfId="182"/>
    <cellStyle name="_2008年市本级政府专项资金支出预算安排情况统计表(最后)_沈阳_上报抚顺市2015.12.29-2016年预算相关报表 2" xfId="183"/>
    <cellStyle name="_2008年总分机构基本情况表（090211)" xfId="184"/>
    <cellStyle name="_2008年总分机构基本情况表（090211) 2" xfId="185"/>
    <cellStyle name="_2008年总分机构基本情况表（090211)_2016年元旦加班表（发县区）改后" xfId="186"/>
    <cellStyle name="_2008年总分机构基本情况表（090211)_2016年元旦加班表（发县区）改后 2" xfId="187"/>
    <cellStyle name="_2008年总分机构基本情况表（090211)_上报抚顺市2015.12.29-2016年预算相关报表" xfId="188"/>
    <cellStyle name="_2008年总分机构基本情况表（090211)_上报抚顺市2015.12.29-2016年预算相关报表 2" xfId="189"/>
    <cellStyle name="_2008年总分机构基本情况表（090211)_沈阳" xfId="190"/>
    <cellStyle name="_2008年总分机构基本情况表（090211)_沈阳 2" xfId="191"/>
    <cellStyle name="_2008年总分机构基本情况表（090211)_沈阳_2016年元旦加班表（发县区）改后" xfId="192"/>
    <cellStyle name="_2008年总分机构基本情况表（090211)_沈阳_2016年元旦加班表（发县区）改后 2" xfId="193"/>
    <cellStyle name="_2008年总分机构基本情况表（090211)_沈阳_上报抚顺市2015.12.29-2016年预算相关报表" xfId="194"/>
    <cellStyle name="_2008年总分机构基本情况表（090211)_沈阳_上报抚顺市2015.12.29-2016年预算相关报表 2" xfId="195"/>
    <cellStyle name="_2008年总分机构基本情况表（定稿)" xfId="196"/>
    <cellStyle name="_2008年总分机构基本情况表（定稿) 2" xfId="197"/>
    <cellStyle name="_2008年总分机构基本情况表（定稿)_2016年元旦加班表（发县区）改后" xfId="198"/>
    <cellStyle name="_2008年总分机构基本情况表（定稿)_2016年元旦加班表（发县区）改后 2" xfId="199"/>
    <cellStyle name="_2008年总分机构基本情况表（定稿)_上报抚顺市2015.12.29-2016年预算相关报表" xfId="200"/>
    <cellStyle name="_2008年总分机构基本情况表（定稿)_上报抚顺市2015.12.29-2016年预算相关报表 2" xfId="201"/>
    <cellStyle name="_2008年总分机构基本情况表（定稿)_沈阳" xfId="202"/>
    <cellStyle name="_2008年总分机构基本情况表（定稿)_沈阳 2" xfId="203"/>
    <cellStyle name="_2008年总分机构基本情况表（定稿)_沈阳_2016年元旦加班表（发县区）改后" xfId="204"/>
    <cellStyle name="_2008年总分机构基本情况表（定稿)_沈阳_2016年元旦加班表（发县区）改后 2" xfId="205"/>
    <cellStyle name="_2008年总分机构基本情况表（定稿)_沈阳_上报抚顺市2015.12.29-2016年预算相关报表" xfId="206"/>
    <cellStyle name="_2008年总分机构基本情况表（定稿)_沈阳_上报抚顺市2015.12.29-2016年预算相关报表 2" xfId="207"/>
    <cellStyle name="_2010-2011年财政收支相关报表 (version 1)" xfId="208"/>
    <cellStyle name="_2011年01月份执行分析表" xfId="209"/>
    <cellStyle name="_2011年计划本子自制" xfId="210"/>
    <cellStyle name="_2011年支出预算-县区汇总数" xfId="211"/>
    <cellStyle name="_2013人代会附表" xfId="212"/>
    <cellStyle name="_2015.12.29-2016年预算相关报表" xfId="213"/>
    <cellStyle name="_2015年报人大报表全市1.3" xfId="214"/>
    <cellStyle name="_4月表" xfId="215"/>
    <cellStyle name="_Book1" xfId="216"/>
    <cellStyle name="_Book1 2" xfId="217"/>
    <cellStyle name="_Book1_2016年元旦加班表（发县区）改后" xfId="218"/>
    <cellStyle name="_Book1_2016年元旦加班表（发县区）改后 2" xfId="219"/>
    <cellStyle name="_Book1_上报抚顺市2015.12.29-2016年预算相关报表" xfId="220"/>
    <cellStyle name="_Book1_上报抚顺市2015.12.29-2016年预算相关报表 2" xfId="221"/>
    <cellStyle name="_Book1_沈阳" xfId="222"/>
    <cellStyle name="_Book1_沈阳 2" xfId="223"/>
    <cellStyle name="_Book1_沈阳_2016年元旦加班表（发县区）改后" xfId="224"/>
    <cellStyle name="_Book1_沈阳_2016年元旦加班表（发县区）改后 2" xfId="225"/>
    <cellStyle name="_Book1_沈阳_上报抚顺市2015.12.29-2016年预算相关报表" xfId="226"/>
    <cellStyle name="_Book1_沈阳_上报抚顺市2015.12.29-2016年预算相关报表 2" xfId="227"/>
    <cellStyle name="_Book2 (6)" xfId="228"/>
    <cellStyle name="_ET_STYLE_NoName_00_" xfId="229"/>
    <cellStyle name="_ET_STYLE_NoName_00_ 2" xfId="230"/>
    <cellStyle name="_ET_STYLE_NoName_00_ 2 2" xfId="231"/>
    <cellStyle name="_ET_STYLE_NoName_00_ 2 2 2" xfId="232"/>
    <cellStyle name="_ET_STYLE_NoName_00_ 2 3" xfId="233"/>
    <cellStyle name="_ET_STYLE_NoName_00_ 2 3 2" xfId="234"/>
    <cellStyle name="_ET_STYLE_NoName_00_ 2 3 3" xfId="235"/>
    <cellStyle name="_ET_STYLE_NoName_00_ 2 4" xfId="236"/>
    <cellStyle name="_ET_STYLE_NoName_00_ 3" xfId="237"/>
    <cellStyle name="_ET_STYLE_NoName_00_ 4" xfId="238"/>
    <cellStyle name="_ET_STYLE_NoName_00_ 4 2" xfId="239"/>
    <cellStyle name="_ET_STYLE_NoName_00__2017年人代会草案国库2" xfId="240"/>
    <cellStyle name="_ET_STYLE_NoName_00__2017年人代会草案国库2 2" xfId="241"/>
    <cellStyle name="_ET_STYLE_NoName_00__2017年人代会草案国库2 2 2" xfId="242"/>
    <cellStyle name="_ET_STYLE_NoName_00__2017年人代会草案国库2 2 2 2" xfId="243"/>
    <cellStyle name="_ET_STYLE_NoName_00__2017年人代会草案国库2 2 3" xfId="244"/>
    <cellStyle name="_ET_STYLE_NoName_00__2017年人代会草案国库2 2 3 2" xfId="245"/>
    <cellStyle name="_ET_STYLE_NoName_00__2017年人代会草案国库2 2 3 3" xfId="246"/>
    <cellStyle name="_ET_STYLE_NoName_00__2017年人代会草案国库2 2 4" xfId="247"/>
    <cellStyle name="_ET_STYLE_NoName_00__2017年人代会草案国库2 3" xfId="248"/>
    <cellStyle name="_ET_STYLE_NoName_00__2017年人代会草案国库2 3 2" xfId="249"/>
    <cellStyle name="_ET_STYLE_NoName_00__朝阳报省" xfId="250"/>
    <cellStyle name="_ET_STYLE_NoName_00__县级基本财力保障机制2011年发文附表(资金分配)" xfId="251"/>
    <cellStyle name="_ET_STYLE_NoName_00__元旦加班表（李一娇提供）" xfId="252"/>
    <cellStyle name="_norma1" xfId="253"/>
    <cellStyle name="_norma1_11个月" xfId="254"/>
    <cellStyle name="_norma1_12月表" xfId="255"/>
    <cellStyle name="_norma1_2006年1月份税收收入分类型汇总表" xfId="256"/>
    <cellStyle name="_norma1_2007年06月份执行分析表(7.2)" xfId="257"/>
    <cellStyle name="_norma1_2007年全年部分城市收支情况比较表" xfId="258"/>
    <cellStyle name="_norma1_2007年上半年我市、全国、辽宁省、15城市财政收支情况表－政府全会用" xfId="259"/>
    <cellStyle name="_norma1_2008年1月份执行分析表（新科目）" xfId="260"/>
    <cellStyle name="_norma1_2011年01月份执行分析表" xfId="261"/>
    <cellStyle name="_norma1_4月表" xfId="262"/>
    <cellStyle name="_报局党组(部门预算）改20080107 (3)" xfId="263"/>
    <cellStyle name="_表7" xfId="264"/>
    <cellStyle name="_表7 2" xfId="265"/>
    <cellStyle name="_表7_2016年元旦加班表（发县区）改后" xfId="266"/>
    <cellStyle name="_表7_2016年元旦加班表（发县区）改后 2" xfId="267"/>
    <cellStyle name="_表7_上报抚顺市2015.12.29-2016年预算相关报表" xfId="268"/>
    <cellStyle name="_表7_上报抚顺市2015.12.29-2016年预算相关报表 2" xfId="269"/>
    <cellStyle name="_表7_沈阳" xfId="270"/>
    <cellStyle name="_表7_沈阳 2" xfId="271"/>
    <cellStyle name="_表7_沈阳_2016年元旦加班表（发县区）改后" xfId="272"/>
    <cellStyle name="_表7_沈阳_2016年元旦加班表（发县区）改后 2" xfId="273"/>
    <cellStyle name="_表7_沈阳_上报抚顺市2015.12.29-2016年预算相关报表" xfId="274"/>
    <cellStyle name="_表7_沈阳_上报抚顺市2015.12.29-2016年预算相关报表 2" xfId="275"/>
    <cellStyle name="_部门预算需求20071207郭立新" xfId="276"/>
    <cellStyle name="_部门预算需求20071207郭立新 2" xfId="277"/>
    <cellStyle name="_部门预算需求20071207郭立新_2016年元旦加班表（发县区）改后" xfId="278"/>
    <cellStyle name="_部门预算需求20071207郭立新_2016年元旦加班表（发县区）改后 2" xfId="279"/>
    <cellStyle name="_部门预算需求20071207郭立新_上报抚顺市2015.12.29-2016年预算相关报表" xfId="280"/>
    <cellStyle name="_部门预算需求20071207郭立新_上报抚顺市2015.12.29-2016年预算相关报表 2" xfId="281"/>
    <cellStyle name="_部门预算需求20071207郭立新_沈阳" xfId="282"/>
    <cellStyle name="_部门预算需求20071207郭立新_沈阳 2" xfId="283"/>
    <cellStyle name="_部门预算需求20071207郭立新_沈阳_2016年元旦加班表（发县区）改后" xfId="284"/>
    <cellStyle name="_部门预算需求20071207郭立新_沈阳_2016年元旦加班表（发县区）改后 2" xfId="285"/>
    <cellStyle name="_部门预算需求20071207郭立新_沈阳_上报抚顺市2015.12.29-2016年预算相关报表" xfId="286"/>
    <cellStyle name="_部门预算需求20071207郭立新_沈阳_上报抚顺市2015.12.29-2016年预算相关报表 2" xfId="287"/>
    <cellStyle name="_大连市2005年一般预算收入完成情况监控表12.19" xfId="288"/>
    <cellStyle name="_大连市2011年收支预算" xfId="289"/>
    <cellStyle name="_大型活动" xfId="290"/>
    <cellStyle name="_大型活动 2" xfId="291"/>
    <cellStyle name="_大型活动_2016年元旦加班表（发县区）改后" xfId="292"/>
    <cellStyle name="_大型活动_2016年元旦加班表（发县区）改后 2" xfId="293"/>
    <cellStyle name="_大型活动_上报抚顺市2015.12.29-2016年预算相关报表" xfId="294"/>
    <cellStyle name="_大型活动_上报抚顺市2015.12.29-2016年预算相关报表 2" xfId="295"/>
    <cellStyle name="_大型活动_沈阳" xfId="296"/>
    <cellStyle name="_大型活动_沈阳 2" xfId="297"/>
    <cellStyle name="_大型活动_沈阳_2016年元旦加班表（发县区）改后" xfId="298"/>
    <cellStyle name="_大型活动_沈阳_2016年元旦加班表（发县区）改后 2" xfId="299"/>
    <cellStyle name="_大型活动_沈阳_上报抚顺市2015.12.29-2016年预算相关报表" xfId="300"/>
    <cellStyle name="_大型活动_沈阳_上报抚顺市2015.12.29-2016年预算相关报表 2" xfId="301"/>
    <cellStyle name="_附表表样（政法处）" xfId="302"/>
    <cellStyle name="_附表表样（政法处） 2" xfId="303"/>
    <cellStyle name="_附表表样（政法处）_2016年元旦加班表（发县区）改后" xfId="304"/>
    <cellStyle name="_附表表样（政法处）_2016年元旦加班表（发县区）改后 2" xfId="305"/>
    <cellStyle name="_附表表样（政法处）_上报抚顺市2015.12.29-2016年预算相关报表" xfId="306"/>
    <cellStyle name="_附表表样（政法处）_上报抚顺市2015.12.29-2016年预算相关报表 2" xfId="307"/>
    <cellStyle name="_附表表样（政法处）_沈阳" xfId="308"/>
    <cellStyle name="_附表表样（政法处）_沈阳 2" xfId="309"/>
    <cellStyle name="_附表表样（政法处）_沈阳_2016年元旦加班表（发县区）改后" xfId="310"/>
    <cellStyle name="_附表表样（政法处）_沈阳_2016年元旦加班表（发县区）改后 2" xfId="311"/>
    <cellStyle name="_附表表样（政法处）_沈阳_上报抚顺市2015.12.29-2016年预算相关报表" xfId="312"/>
    <cellStyle name="_附表表样（政法处）_沈阳_上报抚顺市2015.12.29-2016年预算相关报表 2" xfId="313"/>
    <cellStyle name="_副本2003年全国县级财政情况表" xfId="314"/>
    <cellStyle name="_副本2009年国税总分机构" xfId="315"/>
    <cellStyle name="_副本2009年国税总分机构 2" xfId="316"/>
    <cellStyle name="_副本2009年国税总分机构_2016年元旦加班表（发县区）改后" xfId="317"/>
    <cellStyle name="_副本2009年国税总分机构_2016年元旦加班表（发县区）改后 2" xfId="318"/>
    <cellStyle name="_副本2009年国税总分机构_上报抚顺市2015.12.29-2016年预算相关报表" xfId="319"/>
    <cellStyle name="_副本2009年国税总分机构_上报抚顺市2015.12.29-2016年预算相关报表 2" xfId="320"/>
    <cellStyle name="_各市加班表-支出" xfId="321"/>
    <cellStyle name="_各市加班表-支出 2" xfId="322"/>
    <cellStyle name="_各市加班表-支出_义县" xfId="323"/>
    <cellStyle name="_各市加班表-支出_义县 2" xfId="324"/>
    <cellStyle name="_汇总表5%还原(20080130" xfId="325"/>
    <cellStyle name="_汇总表5%还原(20080130 2" xfId="326"/>
    <cellStyle name="_汇总表5%还原(20080130_2016年元旦加班表（发县区）改后" xfId="327"/>
    <cellStyle name="_汇总表5%还原(20080130_2016年元旦加班表（发县区）改后 2" xfId="328"/>
    <cellStyle name="_汇总表5%还原(20080130_上报抚顺市2015.12.29-2016年预算相关报表" xfId="329"/>
    <cellStyle name="_汇总表5%还原(20080130_上报抚顺市2015.12.29-2016年预算相关报表 2" xfId="330"/>
    <cellStyle name="_汇总表5%还原(20080130_沈阳" xfId="331"/>
    <cellStyle name="_汇总表5%还原(20080130_沈阳 2" xfId="332"/>
    <cellStyle name="_汇总表5%还原(20080130_沈阳_2016年元旦加班表（发县区）改后" xfId="333"/>
    <cellStyle name="_汇总表5%还原(20080130_沈阳_2016年元旦加班表（发县区）改后 2" xfId="334"/>
    <cellStyle name="_汇总表5%还原(20080130_沈阳_上报抚顺市2015.12.29-2016年预算相关报表" xfId="335"/>
    <cellStyle name="_汇总表5%还原(20080130_沈阳_上报抚顺市2015.12.29-2016年预算相关报表 2" xfId="336"/>
    <cellStyle name="_计划本子自制" xfId="337"/>
    <cellStyle name="_锦州市2015年预计及2016年预算情况表2015.9.30" xfId="338"/>
    <cellStyle name="_绝密材料（2003）2" xfId="339"/>
    <cellStyle name="_农业处填报12.9" xfId="340"/>
    <cellStyle name="_农业处填报12.9 2" xfId="341"/>
    <cellStyle name="_农业处填报12.9_2016年元旦加班表（发县区）改后" xfId="342"/>
    <cellStyle name="_农业处填报12.9_2016年元旦加班表（发县区）改后 2" xfId="343"/>
    <cellStyle name="_农业处填报12.9_上报抚顺市2015.12.29-2016年预算相关报表" xfId="344"/>
    <cellStyle name="_农业处填报12.9_上报抚顺市2015.12.29-2016年预算相关报表 2" xfId="345"/>
    <cellStyle name="_农业处填报12.9_沈阳" xfId="346"/>
    <cellStyle name="_农业处填报12.9_沈阳 2" xfId="347"/>
    <cellStyle name="_农业处填报12.9_沈阳_2016年元旦加班表（发县区）改后" xfId="348"/>
    <cellStyle name="_农业处填报12.9_沈阳_2016年元旦加班表（发县区）改后 2" xfId="349"/>
    <cellStyle name="_农业处填报12.9_沈阳_上报抚顺市2015.12.29-2016年预算相关报表" xfId="350"/>
    <cellStyle name="_农业处填报12.9_沈阳_上报抚顺市2015.12.29-2016年预算相关报表 2" xfId="351"/>
    <cellStyle name="_企业处08专项预算(071227)" xfId="352"/>
    <cellStyle name="_人代会用表" xfId="353"/>
    <cellStyle name="_上半年分析附表（报李市长）" xfId="354"/>
    <cellStyle name="_社保部门预算项目情况表(2007 12 25)" xfId="355"/>
    <cellStyle name="_省2015年人代会表格表样,-按人大要求改" xfId="356"/>
    <cellStyle name="_省内14市02-07年一般预算收入增幅比较表" xfId="357"/>
    <cellStyle name="_市本级" xfId="358"/>
    <cellStyle name="_市本级 2" xfId="359"/>
    <cellStyle name="_市本级部门项目支出需求及预算安排情况表" xfId="360"/>
    <cellStyle name="_市本级部门项目支出需求及预算安排情况表 2" xfId="361"/>
    <cellStyle name="_市本级部门项目支出需求及预算安排情况表_2016年元旦加班表（发县区）改后" xfId="362"/>
    <cellStyle name="_市本级部门项目支出需求及预算安排情况表_2016年元旦加班表（发县区）改后 2" xfId="363"/>
    <cellStyle name="_市本级部门项目支出需求及预算安排情况表_上报抚顺市2015.12.29-2016年预算相关报表" xfId="364"/>
    <cellStyle name="_市本级部门项目支出需求及预算安排情况表_上报抚顺市2015.12.29-2016年预算相关报表 2" xfId="365"/>
    <cellStyle name="_市本级部门项目支出需求及预算安排情况表_沈阳" xfId="366"/>
    <cellStyle name="_市本级部门项目支出需求及预算安排情况表_沈阳 2" xfId="367"/>
    <cellStyle name="_市本级部门项目支出需求及预算安排情况表_沈阳_2016年元旦加班表（发县区）改后" xfId="368"/>
    <cellStyle name="_市本级部门项目支出需求及预算安排情况表_沈阳_2016年元旦加班表（发县区）改后 2" xfId="369"/>
    <cellStyle name="_市本级部门项目支出需求及预算安排情况表_沈阳_上报抚顺市2015.12.29-2016年预算相关报表" xfId="370"/>
    <cellStyle name="_市本级部门项目支出需求及预算安排情况表_沈阳_上报抚顺市2015.12.29-2016年预算相关报表 2" xfId="371"/>
    <cellStyle name="_市本级财力的明细(按24.8%)" xfId="372"/>
    <cellStyle name="_市本级财力的明细(三个方案)" xfId="373"/>
    <cellStyle name="_收入元旦加班表（市对下）" xfId="374"/>
    <cellStyle name="_夏市长报表" xfId="375"/>
    <cellStyle name="_元旦加班表（2015年支出）" xfId="376"/>
    <cellStyle name="_元旦加班表（2015年支出） 2" xfId="377"/>
    <cellStyle name="_元旦加班表（2015年支出）_义县" xfId="378"/>
    <cellStyle name="_元旦加班表（2015年支出）_义县 2" xfId="379"/>
    <cellStyle name="_综合专项资金（报预算）" xfId="380"/>
    <cellStyle name="_综合专项资金（报预算） 2" xfId="381"/>
    <cellStyle name="_综合专项资金（报预算）_2016年元旦加班表（发县区）改后" xfId="382"/>
    <cellStyle name="_综合专项资金（报预算）_2016年元旦加班表（发县区）改后 2" xfId="383"/>
    <cellStyle name="_综合专项资金（报预算）_上报抚顺市2015.12.29-2016年预算相关报表" xfId="384"/>
    <cellStyle name="_综合专项资金（报预算）_上报抚顺市2015.12.29-2016年预算相关报表 2" xfId="385"/>
    <cellStyle name="_综合专项资金（报预算）_沈阳" xfId="386"/>
    <cellStyle name="_综合专项资金（报预算）_沈阳 2" xfId="387"/>
    <cellStyle name="_综合专项资金（报预算）_沈阳_2016年元旦加班表（发县区）改后" xfId="388"/>
    <cellStyle name="_综合专项资金（报预算）_沈阳_2016年元旦加班表（发县区）改后 2" xfId="389"/>
    <cellStyle name="_综合专项资金（报预算）_沈阳_上报抚顺市2015.12.29-2016年预算相关报表" xfId="390"/>
    <cellStyle name="_综合专项资金（报预算）_沈阳_上报抚顺市2015.12.29-2016年预算相关报表 2" xfId="391"/>
    <cellStyle name="0,0_x000d__x000a_NA_x000d__x000a_" xfId="392"/>
    <cellStyle name="20% - 强调文字颜色 1 2" xfId="393"/>
    <cellStyle name="20% - 强调文字颜色 1 2 2" xfId="394"/>
    <cellStyle name="20% - 强调文字颜色 1 2 3" xfId="395"/>
    <cellStyle name="20% - 强调文字颜色 1 2 3 2" xfId="396"/>
    <cellStyle name="20% - 强调文字颜色 1 2 3 2 2" xfId="397"/>
    <cellStyle name="20% - 强调文字颜色 1 2 3 3" xfId="398"/>
    <cellStyle name="20% - 强调文字颜色 1 2 4" xfId="399"/>
    <cellStyle name="20% - 强调文字颜色 1 2 4 2" xfId="400"/>
    <cellStyle name="20% - 强调文字颜色 1 3" xfId="401"/>
    <cellStyle name="20% - 强调文字颜色 1 3 2" xfId="402"/>
    <cellStyle name="20% - 强调文字颜色 1 3 2 2" xfId="403"/>
    <cellStyle name="20% - 强调文字颜色 1 3 3" xfId="404"/>
    <cellStyle name="20% - 强调文字颜色 1 3 4" xfId="405"/>
    <cellStyle name="20% - 强调文字颜色 1 3 4 2" xfId="406"/>
    <cellStyle name="20% - 强调文字颜色 1 3 4 2 2" xfId="407"/>
    <cellStyle name="20% - 强调文字颜色 1 3 4 3" xfId="408"/>
    <cellStyle name="20% - 强调文字颜色 1 3 5" xfId="409"/>
    <cellStyle name="20% - 强调文字颜色 1 3 5 2" xfId="410"/>
    <cellStyle name="20% - 强调文字颜色 1 3 6" xfId="411"/>
    <cellStyle name="20% - 强调文字颜色 1 3 6 2" xfId="412"/>
    <cellStyle name="20% - 强调文字颜色 2 2" xfId="413"/>
    <cellStyle name="20% - 强调文字颜色 2 2 2" xfId="414"/>
    <cellStyle name="20% - 强调文字颜色 2 2 3" xfId="415"/>
    <cellStyle name="20% - 强调文字颜色 2 2 3 2" xfId="416"/>
    <cellStyle name="20% - 强调文字颜色 2 2 3 2 2" xfId="417"/>
    <cellStyle name="20% - 强调文字颜色 2 2 3 3" xfId="418"/>
    <cellStyle name="20% - 强调文字颜色 2 2 4" xfId="419"/>
    <cellStyle name="20% - 强调文字颜色 2 2 4 2" xfId="420"/>
    <cellStyle name="20% - 强调文字颜色 2 3" xfId="421"/>
    <cellStyle name="20% - 强调文字颜色 2 3 2" xfId="422"/>
    <cellStyle name="20% - 强调文字颜色 2 3 2 2" xfId="423"/>
    <cellStyle name="20% - 强调文字颜色 2 3 3" xfId="424"/>
    <cellStyle name="20% - 强调文字颜色 2 3 4" xfId="425"/>
    <cellStyle name="20% - 强调文字颜色 2 3 4 2" xfId="426"/>
    <cellStyle name="20% - 强调文字颜色 2 3 4 2 2" xfId="427"/>
    <cellStyle name="20% - 强调文字颜色 2 3 4 3" xfId="428"/>
    <cellStyle name="20% - 强调文字颜色 2 3 5" xfId="429"/>
    <cellStyle name="20% - 强调文字颜色 2 3 5 2" xfId="430"/>
    <cellStyle name="20% - 强调文字颜色 2 3 6" xfId="431"/>
    <cellStyle name="20% - 强调文字颜色 2 3 6 2" xfId="432"/>
    <cellStyle name="20% - 强调文字颜色 3 2" xfId="433"/>
    <cellStyle name="20% - 强调文字颜色 3 2 2" xfId="434"/>
    <cellStyle name="20% - 强调文字颜色 3 2 3" xfId="435"/>
    <cellStyle name="20% - 强调文字颜色 3 2 3 2" xfId="436"/>
    <cellStyle name="20% - 强调文字颜色 3 2 3 2 2" xfId="437"/>
    <cellStyle name="20% - 强调文字颜色 3 2 3 3" xfId="438"/>
    <cellStyle name="20% - 强调文字颜色 3 2 4" xfId="439"/>
    <cellStyle name="20% - 强调文字颜色 3 2 4 2" xfId="440"/>
    <cellStyle name="20% - 强调文字颜色 3 3" xfId="441"/>
    <cellStyle name="20% - 强调文字颜色 3 3 2" xfId="442"/>
    <cellStyle name="20% - 强调文字颜色 3 3 2 2" xfId="443"/>
    <cellStyle name="20% - 强调文字颜色 3 3 3" xfId="444"/>
    <cellStyle name="20% - 强调文字颜色 3 3 4" xfId="445"/>
    <cellStyle name="20% - 强调文字颜色 3 3 4 2" xfId="446"/>
    <cellStyle name="20% - 强调文字颜色 3 3 4 2 2" xfId="447"/>
    <cellStyle name="20% - 强调文字颜色 3 3 4 3" xfId="448"/>
    <cellStyle name="20% - 强调文字颜色 3 3 5" xfId="449"/>
    <cellStyle name="20% - 强调文字颜色 3 3 5 2" xfId="450"/>
    <cellStyle name="20% - 强调文字颜色 3 3 6" xfId="451"/>
    <cellStyle name="20% - 强调文字颜色 3 3 6 2" xfId="452"/>
    <cellStyle name="20% - 强调文字颜色 4 2" xfId="453"/>
    <cellStyle name="20% - 强调文字颜色 4 2 2" xfId="454"/>
    <cellStyle name="20% - 强调文字颜色 4 2 3" xfId="455"/>
    <cellStyle name="20% - 强调文字颜色 4 2 3 2" xfId="456"/>
    <cellStyle name="20% - 强调文字颜色 4 2 3 2 2" xfId="457"/>
    <cellStyle name="20% - 强调文字颜色 4 2 3 3" xfId="458"/>
    <cellStyle name="20% - 强调文字颜色 4 2 4" xfId="459"/>
    <cellStyle name="20% - 强调文字颜色 4 2 4 2" xfId="460"/>
    <cellStyle name="20% - 强调文字颜色 4 3" xfId="461"/>
    <cellStyle name="20% - 强调文字颜色 4 3 2" xfId="462"/>
    <cellStyle name="20% - 强调文字颜色 4 3 2 2" xfId="463"/>
    <cellStyle name="20% - 强调文字颜色 4 3 3" xfId="464"/>
    <cellStyle name="20% - 强调文字颜色 4 3 4" xfId="465"/>
    <cellStyle name="20% - 强调文字颜色 4 3 4 2" xfId="466"/>
    <cellStyle name="20% - 强调文字颜色 4 3 4 2 2" xfId="467"/>
    <cellStyle name="20% - 强调文字颜色 4 3 4 3" xfId="468"/>
    <cellStyle name="20% - 强调文字颜色 4 3 5" xfId="469"/>
    <cellStyle name="20% - 强调文字颜色 4 3 5 2" xfId="470"/>
    <cellStyle name="20% - 强调文字颜色 4 3 6" xfId="471"/>
    <cellStyle name="20% - 强调文字颜色 4 3 6 2" xfId="472"/>
    <cellStyle name="20% - 强调文字颜色 5 2" xfId="473"/>
    <cellStyle name="20% - 强调文字颜色 5 2 2" xfId="474"/>
    <cellStyle name="20% - 强调文字颜色 5 2 3" xfId="475"/>
    <cellStyle name="20% - 强调文字颜色 5 2 3 2" xfId="476"/>
    <cellStyle name="20% - 强调文字颜色 5 2 3 2 2" xfId="477"/>
    <cellStyle name="20% - 强调文字颜色 5 2 3 3" xfId="478"/>
    <cellStyle name="20% - 强调文字颜色 5 2 4" xfId="479"/>
    <cellStyle name="20% - 强调文字颜色 5 2 4 2" xfId="480"/>
    <cellStyle name="20% - 强调文字颜色 5 3" xfId="481"/>
    <cellStyle name="20% - 强调文字颜色 5 3 2" xfId="482"/>
    <cellStyle name="20% - 强调文字颜色 5 3 2 2" xfId="483"/>
    <cellStyle name="20% - 强调文字颜色 5 3 3" xfId="484"/>
    <cellStyle name="20% - 强调文字颜色 5 3 4" xfId="485"/>
    <cellStyle name="20% - 强调文字颜色 5 3 4 2" xfId="486"/>
    <cellStyle name="20% - 强调文字颜色 5 3 4 2 2" xfId="487"/>
    <cellStyle name="20% - 强调文字颜色 5 3 4 3" xfId="488"/>
    <cellStyle name="20% - 强调文字颜色 5 3 5" xfId="489"/>
    <cellStyle name="20% - 强调文字颜色 5 3 5 2" xfId="490"/>
    <cellStyle name="20% - 强调文字颜色 5 3 6" xfId="491"/>
    <cellStyle name="20% - 强调文字颜色 5 3 6 2" xfId="492"/>
    <cellStyle name="20% - 强调文字颜色 6 2" xfId="493"/>
    <cellStyle name="20% - 强调文字颜色 6 2 2" xfId="494"/>
    <cellStyle name="20% - 强调文字颜色 6 2 3" xfId="495"/>
    <cellStyle name="20% - 强调文字颜色 6 2 3 2" xfId="496"/>
    <cellStyle name="20% - 强调文字颜色 6 2 3 2 2" xfId="497"/>
    <cellStyle name="20% - 强调文字颜色 6 2 3 3" xfId="498"/>
    <cellStyle name="20% - 强调文字颜色 6 2 4" xfId="499"/>
    <cellStyle name="20% - 强调文字颜色 6 2 4 2" xfId="500"/>
    <cellStyle name="20% - 强调文字颜色 6 3" xfId="501"/>
    <cellStyle name="20% - 强调文字颜色 6 3 2" xfId="502"/>
    <cellStyle name="20% - 强调文字颜色 6 3 2 2" xfId="503"/>
    <cellStyle name="20% - 强调文字颜色 6 3 3" xfId="504"/>
    <cellStyle name="20% - 强调文字颜色 6 3 4" xfId="505"/>
    <cellStyle name="20% - 强调文字颜色 6 3 4 2" xfId="506"/>
    <cellStyle name="20% - 强调文字颜色 6 3 4 2 2" xfId="507"/>
    <cellStyle name="20% - 强调文字颜色 6 3 4 3" xfId="508"/>
    <cellStyle name="20% - 强调文字颜色 6 3 5" xfId="509"/>
    <cellStyle name="20% - 强调文字颜色 6 3 5 2" xfId="510"/>
    <cellStyle name="20% - 强调文字颜色 6 3 6" xfId="511"/>
    <cellStyle name="20% - 强调文字颜色 6 3 6 2" xfId="512"/>
    <cellStyle name="40% - 强调文字颜色 1 2" xfId="513"/>
    <cellStyle name="40% - 强调文字颜色 1 2 2" xfId="514"/>
    <cellStyle name="40% - 强调文字颜色 1 2 3" xfId="515"/>
    <cellStyle name="40% - 强调文字颜色 1 2 3 2" xfId="516"/>
    <cellStyle name="40% - 强调文字颜色 1 2 3 2 2" xfId="517"/>
    <cellStyle name="40% - 强调文字颜色 1 2 3 3" xfId="518"/>
    <cellStyle name="40% - 强调文字颜色 1 2 4" xfId="519"/>
    <cellStyle name="40% - 强调文字颜色 1 2 4 2" xfId="520"/>
    <cellStyle name="40% - 强调文字颜色 1 3" xfId="521"/>
    <cellStyle name="40% - 强调文字颜色 1 3 2" xfId="522"/>
    <cellStyle name="40% - 强调文字颜色 1 3 2 2" xfId="523"/>
    <cellStyle name="40% - 强调文字颜色 1 3 3" xfId="524"/>
    <cellStyle name="40% - 强调文字颜色 1 3 4" xfId="525"/>
    <cellStyle name="40% - 强调文字颜色 1 3 4 2" xfId="526"/>
    <cellStyle name="40% - 强调文字颜色 1 3 4 2 2" xfId="527"/>
    <cellStyle name="40% - 强调文字颜色 1 3 4 3" xfId="528"/>
    <cellStyle name="40% - 强调文字颜色 1 3 5" xfId="529"/>
    <cellStyle name="40% - 强调文字颜色 1 3 5 2" xfId="530"/>
    <cellStyle name="40% - 强调文字颜色 1 3 6" xfId="531"/>
    <cellStyle name="40% - 强调文字颜色 1 3 6 2" xfId="532"/>
    <cellStyle name="40% - 强调文字颜色 2 2" xfId="533"/>
    <cellStyle name="40% - 强调文字颜色 2 2 2" xfId="534"/>
    <cellStyle name="40% - 强调文字颜色 2 2 3" xfId="535"/>
    <cellStyle name="40% - 强调文字颜色 2 2 3 2" xfId="536"/>
    <cellStyle name="40% - 强调文字颜色 2 2 3 2 2" xfId="537"/>
    <cellStyle name="40% - 强调文字颜色 2 2 3 3" xfId="538"/>
    <cellStyle name="40% - 强调文字颜色 2 2 4" xfId="539"/>
    <cellStyle name="40% - 强调文字颜色 2 2 4 2" xfId="540"/>
    <cellStyle name="40% - 强调文字颜色 2 3" xfId="541"/>
    <cellStyle name="40% - 强调文字颜色 2 3 2" xfId="542"/>
    <cellStyle name="40% - 强调文字颜色 2 3 2 2" xfId="543"/>
    <cellStyle name="40% - 强调文字颜色 2 3 3" xfId="544"/>
    <cellStyle name="40% - 强调文字颜色 2 3 4" xfId="545"/>
    <cellStyle name="40% - 强调文字颜色 2 3 4 2" xfId="546"/>
    <cellStyle name="40% - 强调文字颜色 2 3 4 2 2" xfId="547"/>
    <cellStyle name="40% - 强调文字颜色 2 3 4 3" xfId="548"/>
    <cellStyle name="40% - 强调文字颜色 2 3 5" xfId="549"/>
    <cellStyle name="40% - 强调文字颜色 2 3 5 2" xfId="550"/>
    <cellStyle name="40% - 强调文字颜色 2 3 6" xfId="551"/>
    <cellStyle name="40% - 强调文字颜色 2 3 6 2" xfId="552"/>
    <cellStyle name="40% - 强调文字颜色 3 2" xfId="553"/>
    <cellStyle name="40% - 强调文字颜色 3 2 2" xfId="554"/>
    <cellStyle name="40% - 强调文字颜色 3 2 3" xfId="555"/>
    <cellStyle name="40% - 强调文字颜色 3 2 3 2" xfId="556"/>
    <cellStyle name="40% - 强调文字颜色 3 2 3 2 2" xfId="557"/>
    <cellStyle name="40% - 强调文字颜色 3 2 3 3" xfId="558"/>
    <cellStyle name="40% - 强调文字颜色 3 2 4" xfId="559"/>
    <cellStyle name="40% - 强调文字颜色 3 2 4 2" xfId="560"/>
    <cellStyle name="40% - 强调文字颜色 3 3" xfId="561"/>
    <cellStyle name="40% - 强调文字颜色 3 3 2" xfId="562"/>
    <cellStyle name="40% - 强调文字颜色 3 3 2 2" xfId="563"/>
    <cellStyle name="40% - 强调文字颜色 3 3 3" xfId="564"/>
    <cellStyle name="40% - 强调文字颜色 3 3 4" xfId="565"/>
    <cellStyle name="40% - 强调文字颜色 3 3 4 2" xfId="566"/>
    <cellStyle name="40% - 强调文字颜色 3 3 4 2 2" xfId="567"/>
    <cellStyle name="40% - 强调文字颜色 3 3 4 3" xfId="568"/>
    <cellStyle name="40% - 强调文字颜色 3 3 5" xfId="569"/>
    <cellStyle name="40% - 强调文字颜色 3 3 5 2" xfId="570"/>
    <cellStyle name="40% - 强调文字颜色 3 3 6" xfId="571"/>
    <cellStyle name="40% - 强调文字颜色 3 3 6 2" xfId="572"/>
    <cellStyle name="40% - 强调文字颜色 4 2" xfId="573"/>
    <cellStyle name="40% - 强调文字颜色 4 2 2" xfId="574"/>
    <cellStyle name="40% - 强调文字颜色 4 2 3" xfId="575"/>
    <cellStyle name="40% - 强调文字颜色 4 2 3 2" xfId="576"/>
    <cellStyle name="40% - 强调文字颜色 4 2 3 2 2" xfId="577"/>
    <cellStyle name="40% - 强调文字颜色 4 2 3 3" xfId="578"/>
    <cellStyle name="40% - 强调文字颜色 4 2 4" xfId="579"/>
    <cellStyle name="40% - 强调文字颜色 4 2 4 2" xfId="580"/>
    <cellStyle name="40% - 强调文字颜色 4 3" xfId="581"/>
    <cellStyle name="40% - 强调文字颜色 4 3 2" xfId="582"/>
    <cellStyle name="40% - 强调文字颜色 4 3 2 2" xfId="583"/>
    <cellStyle name="40% - 强调文字颜色 4 3 3" xfId="584"/>
    <cellStyle name="40% - 强调文字颜色 4 3 4" xfId="585"/>
    <cellStyle name="40% - 强调文字颜色 4 3 4 2" xfId="586"/>
    <cellStyle name="40% - 强调文字颜色 4 3 4 2 2" xfId="587"/>
    <cellStyle name="40% - 强调文字颜色 4 3 4 3" xfId="588"/>
    <cellStyle name="40% - 强调文字颜色 4 3 5" xfId="589"/>
    <cellStyle name="40% - 强调文字颜色 4 3 5 2" xfId="590"/>
    <cellStyle name="40% - 强调文字颜色 4 3 6" xfId="591"/>
    <cellStyle name="40% - 强调文字颜色 4 3 6 2" xfId="592"/>
    <cellStyle name="40% - 强调文字颜色 5 2" xfId="593"/>
    <cellStyle name="40% - 强调文字颜色 5 2 2" xfId="594"/>
    <cellStyle name="40% - 强调文字颜色 5 2 3" xfId="595"/>
    <cellStyle name="40% - 强调文字颜色 5 2 3 2" xfId="596"/>
    <cellStyle name="40% - 强调文字颜色 5 2 3 2 2" xfId="597"/>
    <cellStyle name="40% - 强调文字颜色 5 2 3 3" xfId="598"/>
    <cellStyle name="40% - 强调文字颜色 5 2 4" xfId="599"/>
    <cellStyle name="40% - 强调文字颜色 5 2 4 2" xfId="600"/>
    <cellStyle name="40% - 强调文字颜色 5 3" xfId="601"/>
    <cellStyle name="40% - 强调文字颜色 5 3 2" xfId="602"/>
    <cellStyle name="40% - 强调文字颜色 5 3 2 2" xfId="603"/>
    <cellStyle name="40% - 强调文字颜色 5 3 3" xfId="604"/>
    <cellStyle name="40% - 强调文字颜色 5 3 4" xfId="605"/>
    <cellStyle name="40% - 强调文字颜色 5 3 4 2" xfId="606"/>
    <cellStyle name="40% - 强调文字颜色 5 3 4 2 2" xfId="607"/>
    <cellStyle name="40% - 强调文字颜色 5 3 4 3" xfId="608"/>
    <cellStyle name="40% - 强调文字颜色 5 3 5" xfId="609"/>
    <cellStyle name="40% - 强调文字颜色 5 3 5 2" xfId="610"/>
    <cellStyle name="40% - 强调文字颜色 5 3 6" xfId="611"/>
    <cellStyle name="40% - 强调文字颜色 5 3 6 2" xfId="612"/>
    <cellStyle name="40% - 强调文字颜色 6 2" xfId="613"/>
    <cellStyle name="40% - 强调文字颜色 6 2 2" xfId="614"/>
    <cellStyle name="40% - 强调文字颜色 6 2 3" xfId="615"/>
    <cellStyle name="40% - 强调文字颜色 6 2 3 2" xfId="616"/>
    <cellStyle name="40% - 强调文字颜色 6 2 3 2 2" xfId="617"/>
    <cellStyle name="40% - 强调文字颜色 6 2 3 3" xfId="618"/>
    <cellStyle name="40% - 强调文字颜色 6 2 4" xfId="619"/>
    <cellStyle name="40% - 强调文字颜色 6 2 4 2" xfId="620"/>
    <cellStyle name="40% - 强调文字颜色 6 3" xfId="621"/>
    <cellStyle name="40% - 强调文字颜色 6 3 2" xfId="622"/>
    <cellStyle name="40% - 强调文字颜色 6 3 2 2" xfId="623"/>
    <cellStyle name="40% - 强调文字颜色 6 3 3" xfId="624"/>
    <cellStyle name="40% - 强调文字颜色 6 3 4" xfId="625"/>
    <cellStyle name="40% - 强调文字颜色 6 3 4 2" xfId="626"/>
    <cellStyle name="40% - 强调文字颜色 6 3 4 2 2" xfId="627"/>
    <cellStyle name="40% - 强调文字颜色 6 3 4 3" xfId="628"/>
    <cellStyle name="40% - 强调文字颜色 6 3 5" xfId="629"/>
    <cellStyle name="40% - 强调文字颜色 6 3 5 2" xfId="630"/>
    <cellStyle name="40% - 强调文字颜色 6 3 6" xfId="631"/>
    <cellStyle name="40% - 强调文字颜色 6 3 6 2" xfId="632"/>
    <cellStyle name="60% - 强调文字颜色 1 2" xfId="633"/>
    <cellStyle name="60% - 强调文字颜色 1 2 2" xfId="634"/>
    <cellStyle name="60% - 强调文字颜色 1 2 3" xfId="635"/>
    <cellStyle name="60% - 强调文字颜色 1 2 3 2" xfId="636"/>
    <cellStyle name="60% - 强调文字颜色 1 2 3 2 2" xfId="637"/>
    <cellStyle name="60% - 强调文字颜色 1 2 3 3" xfId="638"/>
    <cellStyle name="60% - 强调文字颜色 1 2 4" xfId="639"/>
    <cellStyle name="60% - 强调文字颜色 1 2 4 2" xfId="640"/>
    <cellStyle name="60% - 强调文字颜色 1 3" xfId="641"/>
    <cellStyle name="60% - 强调文字颜色 1 3 2" xfId="642"/>
    <cellStyle name="60% - 强调文字颜色 1 3 2 2" xfId="643"/>
    <cellStyle name="60% - 强调文字颜色 1 3 3" xfId="644"/>
    <cellStyle name="60% - 强调文字颜色 1 3 4" xfId="645"/>
    <cellStyle name="60% - 强调文字颜色 1 3 4 2" xfId="646"/>
    <cellStyle name="60% - 强调文字颜色 1 3 4 2 2" xfId="647"/>
    <cellStyle name="60% - 强调文字颜色 1 3 4 3" xfId="648"/>
    <cellStyle name="60% - 强调文字颜色 1 3 5" xfId="649"/>
    <cellStyle name="60% - 强调文字颜色 1 3 5 2" xfId="650"/>
    <cellStyle name="60% - 强调文字颜色 1 3 6" xfId="651"/>
    <cellStyle name="60% - 强调文字颜色 1 3 6 2" xfId="652"/>
    <cellStyle name="60% - 强调文字颜色 2 2" xfId="653"/>
    <cellStyle name="60% - 强调文字颜色 2 2 2" xfId="654"/>
    <cellStyle name="60% - 强调文字颜色 2 2 3" xfId="655"/>
    <cellStyle name="60% - 强调文字颜色 2 2 3 2" xfId="656"/>
    <cellStyle name="60% - 强调文字颜色 2 2 3 2 2" xfId="657"/>
    <cellStyle name="60% - 强调文字颜色 2 2 3 3" xfId="658"/>
    <cellStyle name="60% - 强调文字颜色 2 2 4" xfId="659"/>
    <cellStyle name="60% - 强调文字颜色 2 2 4 2" xfId="660"/>
    <cellStyle name="60% - 强调文字颜色 2 3" xfId="661"/>
    <cellStyle name="60% - 强调文字颜色 2 3 2" xfId="662"/>
    <cellStyle name="60% - 强调文字颜色 2 3 2 2" xfId="663"/>
    <cellStyle name="60% - 强调文字颜色 2 3 3" xfId="664"/>
    <cellStyle name="60% - 强调文字颜色 2 3 4" xfId="665"/>
    <cellStyle name="60% - 强调文字颜色 2 3 4 2" xfId="666"/>
    <cellStyle name="60% - 强调文字颜色 2 3 4 2 2" xfId="667"/>
    <cellStyle name="60% - 强调文字颜色 2 3 4 3" xfId="668"/>
    <cellStyle name="60% - 强调文字颜色 2 3 5" xfId="669"/>
    <cellStyle name="60% - 强调文字颜色 2 3 5 2" xfId="670"/>
    <cellStyle name="60% - 强调文字颜色 2 3 6" xfId="671"/>
    <cellStyle name="60% - 强调文字颜色 2 3 6 2" xfId="672"/>
    <cellStyle name="60% - 强调文字颜色 3 2" xfId="673"/>
    <cellStyle name="60% - 强调文字颜色 3 2 2" xfId="674"/>
    <cellStyle name="60% - 强调文字颜色 3 2 3" xfId="675"/>
    <cellStyle name="60% - 强调文字颜色 3 2 3 2" xfId="676"/>
    <cellStyle name="60% - 强调文字颜色 3 2 3 2 2" xfId="677"/>
    <cellStyle name="60% - 强调文字颜色 3 2 3 3" xfId="678"/>
    <cellStyle name="60% - 强调文字颜色 3 2 4" xfId="679"/>
    <cellStyle name="60% - 强调文字颜色 3 2 4 2" xfId="680"/>
    <cellStyle name="60% - 强调文字颜色 3 3" xfId="681"/>
    <cellStyle name="60% - 强调文字颜色 3 3 2" xfId="682"/>
    <cellStyle name="60% - 强调文字颜色 3 3 2 2" xfId="683"/>
    <cellStyle name="60% - 强调文字颜色 3 3 3" xfId="684"/>
    <cellStyle name="60% - 强调文字颜色 3 3 4" xfId="685"/>
    <cellStyle name="60% - 强调文字颜色 3 3 4 2" xfId="686"/>
    <cellStyle name="60% - 强调文字颜色 3 3 4 2 2" xfId="687"/>
    <cellStyle name="60% - 强调文字颜色 3 3 4 3" xfId="688"/>
    <cellStyle name="60% - 强调文字颜色 3 3 5" xfId="689"/>
    <cellStyle name="60% - 强调文字颜色 3 3 5 2" xfId="690"/>
    <cellStyle name="60% - 强调文字颜色 3 3 6" xfId="691"/>
    <cellStyle name="60% - 强调文字颜色 3 3 6 2" xfId="692"/>
    <cellStyle name="60% - 强调文字颜色 4 2" xfId="693"/>
    <cellStyle name="60% - 强调文字颜色 4 2 2" xfId="694"/>
    <cellStyle name="60% - 强调文字颜色 4 2 3" xfId="695"/>
    <cellStyle name="60% - 强调文字颜色 4 2 3 2" xfId="696"/>
    <cellStyle name="60% - 强调文字颜色 4 2 3 2 2" xfId="697"/>
    <cellStyle name="60% - 强调文字颜色 4 2 3 3" xfId="698"/>
    <cellStyle name="60% - 强调文字颜色 4 2 4" xfId="699"/>
    <cellStyle name="60% - 强调文字颜色 4 2 4 2" xfId="700"/>
    <cellStyle name="60% - 强调文字颜色 4 3" xfId="701"/>
    <cellStyle name="60% - 强调文字颜色 4 3 2" xfId="702"/>
    <cellStyle name="60% - 强调文字颜色 4 3 2 2" xfId="703"/>
    <cellStyle name="60% - 强调文字颜色 4 3 3" xfId="704"/>
    <cellStyle name="60% - 强调文字颜色 4 3 4" xfId="705"/>
    <cellStyle name="60% - 强调文字颜色 4 3 4 2" xfId="706"/>
    <cellStyle name="60% - 强调文字颜色 4 3 4 2 2" xfId="707"/>
    <cellStyle name="60% - 强调文字颜色 4 3 4 3" xfId="708"/>
    <cellStyle name="60% - 强调文字颜色 4 3 5" xfId="709"/>
    <cellStyle name="60% - 强调文字颜色 4 3 5 2" xfId="710"/>
    <cellStyle name="60% - 强调文字颜色 4 3 6" xfId="711"/>
    <cellStyle name="60% - 强调文字颜色 4 3 6 2" xfId="712"/>
    <cellStyle name="60% - 强调文字颜色 5 2" xfId="713"/>
    <cellStyle name="60% - 强调文字颜色 5 2 2" xfId="714"/>
    <cellStyle name="60% - 强调文字颜色 5 2 3" xfId="715"/>
    <cellStyle name="60% - 强调文字颜色 5 2 3 2" xfId="716"/>
    <cellStyle name="60% - 强调文字颜色 5 2 3 2 2" xfId="717"/>
    <cellStyle name="60% - 强调文字颜色 5 2 3 3" xfId="718"/>
    <cellStyle name="60% - 强调文字颜色 5 2 4" xfId="719"/>
    <cellStyle name="60% - 强调文字颜色 5 2 4 2" xfId="720"/>
    <cellStyle name="60% - 强调文字颜色 5 3" xfId="721"/>
    <cellStyle name="60% - 强调文字颜色 5 3 2" xfId="722"/>
    <cellStyle name="60% - 强调文字颜色 5 3 2 2" xfId="723"/>
    <cellStyle name="60% - 强调文字颜色 5 3 3" xfId="724"/>
    <cellStyle name="60% - 强调文字颜色 5 3 4" xfId="725"/>
    <cellStyle name="60% - 强调文字颜色 5 3 4 2" xfId="726"/>
    <cellStyle name="60% - 强调文字颜色 5 3 4 2 2" xfId="727"/>
    <cellStyle name="60% - 强调文字颜色 5 3 4 3" xfId="728"/>
    <cellStyle name="60% - 强调文字颜色 5 3 5" xfId="729"/>
    <cellStyle name="60% - 强调文字颜色 5 3 5 2" xfId="730"/>
    <cellStyle name="60% - 强调文字颜色 5 3 6" xfId="731"/>
    <cellStyle name="60% - 强调文字颜色 5 3 6 2" xfId="732"/>
    <cellStyle name="60% - 强调文字颜色 6 2" xfId="733"/>
    <cellStyle name="60% - 强调文字颜色 6 2 2" xfId="734"/>
    <cellStyle name="60% - 强调文字颜色 6 2 3" xfId="735"/>
    <cellStyle name="60% - 强调文字颜色 6 2 3 2" xfId="736"/>
    <cellStyle name="60% - 强调文字颜色 6 2 3 2 2" xfId="737"/>
    <cellStyle name="60% - 强调文字颜色 6 2 3 3" xfId="738"/>
    <cellStyle name="60% - 强调文字颜色 6 2 4" xfId="739"/>
    <cellStyle name="60% - 强调文字颜色 6 2 4 2" xfId="740"/>
    <cellStyle name="60% - 强调文字颜色 6 3" xfId="741"/>
    <cellStyle name="60% - 强调文字颜色 6 3 2" xfId="742"/>
    <cellStyle name="60% - 强调文字颜色 6 3 2 2" xfId="743"/>
    <cellStyle name="60% - 强调文字颜色 6 3 3" xfId="744"/>
    <cellStyle name="60% - 强调文字颜色 6 3 4" xfId="745"/>
    <cellStyle name="60% - 强调文字颜色 6 3 4 2" xfId="746"/>
    <cellStyle name="60% - 强调文字颜色 6 3 4 2 2" xfId="747"/>
    <cellStyle name="60% - 强调文字颜色 6 3 4 3" xfId="748"/>
    <cellStyle name="60% - 强调文字颜色 6 3 5" xfId="749"/>
    <cellStyle name="60% - 强调文字颜色 6 3 5 2" xfId="750"/>
    <cellStyle name="60% - 强调文字颜色 6 3 6" xfId="751"/>
    <cellStyle name="60% - 强调文字颜色 6 3 6 2" xfId="752"/>
    <cellStyle name="Accent1" xfId="753"/>
    <cellStyle name="Accent1 - 20%" xfId="754"/>
    <cellStyle name="Accent1 - 40%" xfId="755"/>
    <cellStyle name="Accent1 - 60%" xfId="756"/>
    <cellStyle name="Accent1_2006年33甘肃" xfId="757"/>
    <cellStyle name="Accent2" xfId="758"/>
    <cellStyle name="Accent2 - 20%" xfId="759"/>
    <cellStyle name="Accent2 - 40%" xfId="760"/>
    <cellStyle name="Accent2 - 60%" xfId="761"/>
    <cellStyle name="Accent2_2006年33甘肃" xfId="762"/>
    <cellStyle name="Accent3" xfId="763"/>
    <cellStyle name="Accent3 - 20%" xfId="764"/>
    <cellStyle name="Accent3 - 40%" xfId="765"/>
    <cellStyle name="Accent3 - 60%" xfId="766"/>
    <cellStyle name="Accent3_2006年33甘肃" xfId="767"/>
    <cellStyle name="Accent4" xfId="768"/>
    <cellStyle name="Accent4 - 20%" xfId="769"/>
    <cellStyle name="Accent4 - 40%" xfId="770"/>
    <cellStyle name="Accent4 - 60%" xfId="771"/>
    <cellStyle name="Accent4_上报抚顺市2015.12.29-2016年预算相关报表" xfId="772"/>
    <cellStyle name="Accent5" xfId="773"/>
    <cellStyle name="Accent5 - 20%" xfId="774"/>
    <cellStyle name="Accent5 - 40%" xfId="775"/>
    <cellStyle name="Accent5 - 60%" xfId="776"/>
    <cellStyle name="Accent5_上报抚顺市2015.12.29-2016年预算相关报表" xfId="777"/>
    <cellStyle name="Accent6" xfId="778"/>
    <cellStyle name="Accent6 - 20%" xfId="779"/>
    <cellStyle name="Accent6 - 40%" xfId="780"/>
    <cellStyle name="Accent6 - 60%" xfId="781"/>
    <cellStyle name="Accent6_2006年33甘肃" xfId="782"/>
    <cellStyle name="Calc Currency (0)" xfId="783"/>
    <cellStyle name="Calc Currency (0) 2" xfId="784"/>
    <cellStyle name="ColLevel_0" xfId="785"/>
    <cellStyle name="Comma [0]" xfId="786"/>
    <cellStyle name="comma zerodec" xfId="787"/>
    <cellStyle name="comma zerodec 2" xfId="788"/>
    <cellStyle name="comma zerodec 2 2" xfId="789"/>
    <cellStyle name="comma zerodec 2 3" xfId="790"/>
    <cellStyle name="comma zerodec 3" xfId="791"/>
    <cellStyle name="comma zerodec 4" xfId="792"/>
    <cellStyle name="Comma_1995" xfId="793"/>
    <cellStyle name="Currency [0]" xfId="794"/>
    <cellStyle name="Currency_1995" xfId="795"/>
    <cellStyle name="Currency1" xfId="796"/>
    <cellStyle name="Currency1 2" xfId="797"/>
    <cellStyle name="Currency1 2 2" xfId="798"/>
    <cellStyle name="Currency1 2 3" xfId="799"/>
    <cellStyle name="Currency1 3" xfId="800"/>
    <cellStyle name="Currency1 4" xfId="801"/>
    <cellStyle name="Date" xfId="802"/>
    <cellStyle name="Dollar (zero dec)" xfId="803"/>
    <cellStyle name="Dollar (zero dec) 2" xfId="804"/>
    <cellStyle name="Dollar (zero dec) 2 2" xfId="805"/>
    <cellStyle name="Dollar (zero dec) 2 3" xfId="806"/>
    <cellStyle name="Dollar (zero dec) 3" xfId="807"/>
    <cellStyle name="Dollar (zero dec) 4" xfId="808"/>
    <cellStyle name="Fixed" xfId="809"/>
    <cellStyle name="Grey" xfId="810"/>
    <cellStyle name="Header1" xfId="811"/>
    <cellStyle name="Header2" xfId="812"/>
    <cellStyle name="Header2 2" xfId="813"/>
    <cellStyle name="Header2 2 2" xfId="814"/>
    <cellStyle name="Header2 2 2 2" xfId="815"/>
    <cellStyle name="Header2 2 2 2 2" xfId="816"/>
    <cellStyle name="Header2 2 2 3" xfId="817"/>
    <cellStyle name="Header2 2 3" xfId="818"/>
    <cellStyle name="Header2 3" xfId="819"/>
    <cellStyle name="Header2 3 2" xfId="820"/>
    <cellStyle name="Header2 3 2 2" xfId="821"/>
    <cellStyle name="Header2 3 3" xfId="822"/>
    <cellStyle name="Header2 4" xfId="823"/>
    <cellStyle name="HEADING1" xfId="824"/>
    <cellStyle name="HEADING2" xfId="825"/>
    <cellStyle name="Input [yellow]" xfId="826"/>
    <cellStyle name="Input [yellow] 2" xfId="827"/>
    <cellStyle name="Input [yellow] 2 2" xfId="828"/>
    <cellStyle name="Input [yellow] 2 2 2" xfId="829"/>
    <cellStyle name="Input [yellow] 2 2 2 2" xfId="830"/>
    <cellStyle name="Input [yellow] 2 2 2 2 2" xfId="831"/>
    <cellStyle name="Input [yellow] 2 2 2 3" xfId="832"/>
    <cellStyle name="Input [yellow] 2 2 3" xfId="833"/>
    <cellStyle name="Input [yellow] 2 3" xfId="834"/>
    <cellStyle name="Input [yellow] 2 3 2" xfId="835"/>
    <cellStyle name="Input [yellow] 2 3 2 2" xfId="836"/>
    <cellStyle name="Input [yellow] 2 3 3" xfId="837"/>
    <cellStyle name="Input [yellow] 2 4" xfId="838"/>
    <cellStyle name="Input [yellow] 3" xfId="839"/>
    <cellStyle name="Input [yellow] 3 2" xfId="840"/>
    <cellStyle name="Input [yellow] 3 2 2" xfId="841"/>
    <cellStyle name="Input [yellow] 3 2 2 2" xfId="842"/>
    <cellStyle name="Input [yellow] 3 2 3" xfId="843"/>
    <cellStyle name="Input [yellow] 3 3" xfId="844"/>
    <cellStyle name="Input [yellow] 4" xfId="845"/>
    <cellStyle name="Input [yellow] 4 2" xfId="846"/>
    <cellStyle name="Input [yellow] 4 2 2" xfId="847"/>
    <cellStyle name="Input [yellow] 4 3" xfId="848"/>
    <cellStyle name="Input [yellow] 5" xfId="849"/>
    <cellStyle name="no dec" xfId="850"/>
    <cellStyle name="no dec 2" xfId="851"/>
    <cellStyle name="Norma,_laroux_4_营业在建 (2)_E21" xfId="852"/>
    <cellStyle name="Normal - Style1" xfId="853"/>
    <cellStyle name="Normal_#10-Headcount" xfId="854"/>
    <cellStyle name="Percent [2]" xfId="855"/>
    <cellStyle name="Percent_laroux" xfId="856"/>
    <cellStyle name="RowLevel_0" xfId="857"/>
    <cellStyle name="S0" xfId="858"/>
    <cellStyle name="S0 2" xfId="859"/>
    <cellStyle name="S0 2 2" xfId="860"/>
    <cellStyle name="S0 3" xfId="861"/>
    <cellStyle name="S1" xfId="862"/>
    <cellStyle name="S1 2" xfId="863"/>
    <cellStyle name="S10" xfId="864"/>
    <cellStyle name="S10 2" xfId="865"/>
    <cellStyle name="S11" xfId="866"/>
    <cellStyle name="S11 2" xfId="867"/>
    <cellStyle name="S12" xfId="868"/>
    <cellStyle name="S12 2" xfId="869"/>
    <cellStyle name="S13" xfId="870"/>
    <cellStyle name="S13 2" xfId="871"/>
    <cellStyle name="S14" xfId="872"/>
    <cellStyle name="S14 2" xfId="873"/>
    <cellStyle name="S15" xfId="874"/>
    <cellStyle name="S15 2" xfId="875"/>
    <cellStyle name="S16" xfId="876"/>
    <cellStyle name="S16 2" xfId="877"/>
    <cellStyle name="S17" xfId="878"/>
    <cellStyle name="S17 2" xfId="879"/>
    <cellStyle name="S18" xfId="880"/>
    <cellStyle name="S18 2" xfId="881"/>
    <cellStyle name="S19" xfId="882"/>
    <cellStyle name="S19 2" xfId="883"/>
    <cellStyle name="S2" xfId="884"/>
    <cellStyle name="S2 2" xfId="885"/>
    <cellStyle name="S20" xfId="886"/>
    <cellStyle name="S20 2" xfId="887"/>
    <cellStyle name="S21" xfId="888"/>
    <cellStyle name="S21 2" xfId="889"/>
    <cellStyle name="S22" xfId="890"/>
    <cellStyle name="S22 2" xfId="891"/>
    <cellStyle name="S23" xfId="892"/>
    <cellStyle name="S23 2" xfId="893"/>
    <cellStyle name="S24" xfId="894"/>
    <cellStyle name="S24 2" xfId="895"/>
    <cellStyle name="S25" xfId="896"/>
    <cellStyle name="S25 2" xfId="897"/>
    <cellStyle name="S26" xfId="898"/>
    <cellStyle name="S26 2" xfId="899"/>
    <cellStyle name="S3" xfId="900"/>
    <cellStyle name="S3 2" xfId="901"/>
    <cellStyle name="S4" xfId="902"/>
    <cellStyle name="S4 2" xfId="903"/>
    <cellStyle name="S5" xfId="904"/>
    <cellStyle name="S5 2" xfId="905"/>
    <cellStyle name="S6" xfId="906"/>
    <cellStyle name="S6 2" xfId="907"/>
    <cellStyle name="S7" xfId="908"/>
    <cellStyle name="S7 2" xfId="909"/>
    <cellStyle name="S8" xfId="910"/>
    <cellStyle name="S8 2" xfId="911"/>
    <cellStyle name="S9" xfId="912"/>
    <cellStyle name="S9 2" xfId="913"/>
    <cellStyle name="Total" xfId="914"/>
    <cellStyle name="Total 2" xfId="915"/>
    <cellStyle name="Total 2 2" xfId="916"/>
    <cellStyle name="Total 2 2 2" xfId="917"/>
    <cellStyle name="Total 2 3" xfId="918"/>
    <cellStyle name="Total 3" xfId="919"/>
    <cellStyle name="百分比 2" xfId="920"/>
    <cellStyle name="百分比 2 2" xfId="921"/>
    <cellStyle name="百分比 2 2 2" xfId="922"/>
    <cellStyle name="百分比 2 2 2 2" xfId="923"/>
    <cellStyle name="百分比 2 2 3" xfId="924"/>
    <cellStyle name="百分比 2 2 3 2" xfId="925"/>
    <cellStyle name="百分比 2 2 3 3" xfId="926"/>
    <cellStyle name="百分比 2 2 4" xfId="927"/>
    <cellStyle name="百分比 2 3" xfId="928"/>
    <cellStyle name="百分比 2 3 2" xfId="929"/>
    <cellStyle name="百分比 3" xfId="930"/>
    <cellStyle name="百分比 3 2" xfId="931"/>
    <cellStyle name="百分比 3 2 2" xfId="932"/>
    <cellStyle name="百分比 3 3" xfId="933"/>
    <cellStyle name="百分比 3 3 2" xfId="934"/>
    <cellStyle name="百分比 3 4" xfId="935"/>
    <cellStyle name="百分比 3 4 2" xfId="936"/>
    <cellStyle name="百分比 4" xfId="937"/>
    <cellStyle name="百分比 4 2" xfId="938"/>
    <cellStyle name="百分比 5" xfId="939"/>
    <cellStyle name="百分比 5 2" xfId="940"/>
    <cellStyle name="标题 1 2" xfId="941"/>
    <cellStyle name="标题 1 2 2" xfId="942"/>
    <cellStyle name="标题 1 2 2 2" xfId="943"/>
    <cellStyle name="标题 1 3" xfId="944"/>
    <cellStyle name="标题 1 3 2" xfId="945"/>
    <cellStyle name="标题 1 3 3" xfId="946"/>
    <cellStyle name="标题 1 3 3 2" xfId="947"/>
    <cellStyle name="标题 1 3 4" xfId="948"/>
    <cellStyle name="标题 2 2" xfId="949"/>
    <cellStyle name="标题 2 2 2" xfId="950"/>
    <cellStyle name="标题 2 2 2 2" xfId="951"/>
    <cellStyle name="标题 2 3" xfId="952"/>
    <cellStyle name="标题 2 3 2" xfId="953"/>
    <cellStyle name="标题 2 3 3" xfId="954"/>
    <cellStyle name="标题 2 3 3 2" xfId="955"/>
    <cellStyle name="标题 2 3 4" xfId="956"/>
    <cellStyle name="标题 3 2" xfId="957"/>
    <cellStyle name="标题 3 2 2" xfId="958"/>
    <cellStyle name="标题 3 2 2 2" xfId="959"/>
    <cellStyle name="标题 3 3" xfId="960"/>
    <cellStyle name="标题 3 3 2" xfId="961"/>
    <cellStyle name="标题 3 3 3" xfId="962"/>
    <cellStyle name="标题 3 3 3 2" xfId="963"/>
    <cellStyle name="标题 3 3 4" xfId="964"/>
    <cellStyle name="标题 4 2" xfId="965"/>
    <cellStyle name="标题 4 2 2" xfId="966"/>
    <cellStyle name="标题 4 2 2 2" xfId="967"/>
    <cellStyle name="标题 4 3" xfId="968"/>
    <cellStyle name="标题 4 3 2" xfId="969"/>
    <cellStyle name="标题 4 3 3" xfId="970"/>
    <cellStyle name="标题 4 3 3 2" xfId="971"/>
    <cellStyle name="标题 4 3 4" xfId="972"/>
    <cellStyle name="标题 5" xfId="973"/>
    <cellStyle name="标题 5 2" xfId="974"/>
    <cellStyle name="标题 5 2 2" xfId="975"/>
    <cellStyle name="标题 6" xfId="976"/>
    <cellStyle name="标题 6 2" xfId="977"/>
    <cellStyle name="标题 6 3" xfId="978"/>
    <cellStyle name="标题 6 3 2" xfId="979"/>
    <cellStyle name="标题 6 4" xfId="980"/>
    <cellStyle name="表标题" xfId="981"/>
    <cellStyle name="表标题 2" xfId="982"/>
    <cellStyle name="表标题 2 2" xfId="983"/>
    <cellStyle name="表标题 2 2 2" xfId="984"/>
    <cellStyle name="表标题 2 2 2 2" xfId="985"/>
    <cellStyle name="表标题 2 2 2 2 2" xfId="986"/>
    <cellStyle name="表标题 2 2 2 3" xfId="987"/>
    <cellStyle name="表标题 2 2 3" xfId="988"/>
    <cellStyle name="表标题 2 3" xfId="989"/>
    <cellStyle name="表标题 2 3 2" xfId="990"/>
    <cellStyle name="表标题 2 3 2 2" xfId="991"/>
    <cellStyle name="表标题 2 3 2 2 2" xfId="992"/>
    <cellStyle name="表标题 2 3 2 3" xfId="993"/>
    <cellStyle name="表标题 2 3 3" xfId="994"/>
    <cellStyle name="表标题 2 4" xfId="995"/>
    <cellStyle name="表标题 2 4 2" xfId="996"/>
    <cellStyle name="表标题 2 4 2 2" xfId="997"/>
    <cellStyle name="表标题 2 4 3" xfId="998"/>
    <cellStyle name="表标题 2 5" xfId="999"/>
    <cellStyle name="表标题 3" xfId="1000"/>
    <cellStyle name="表标题 3 2" xfId="1001"/>
    <cellStyle name="表标题 3 2 2" xfId="1002"/>
    <cellStyle name="表标题 3 2 2 2" xfId="1003"/>
    <cellStyle name="表标题 3 2 2 2 2" xfId="1004"/>
    <cellStyle name="表标题 3 2 2 3" xfId="1005"/>
    <cellStyle name="表标题 3 2 3" xfId="1006"/>
    <cellStyle name="表标题 3 3" xfId="1007"/>
    <cellStyle name="表标题 3 3 2" xfId="1008"/>
    <cellStyle name="表标题 3 3 2 2" xfId="1009"/>
    <cellStyle name="表标题 3 3 3" xfId="1010"/>
    <cellStyle name="表标题 3 4" xfId="1011"/>
    <cellStyle name="表标题 4" xfId="1012"/>
    <cellStyle name="表标题 4 2" xfId="1013"/>
    <cellStyle name="表标题 4 2 2" xfId="1014"/>
    <cellStyle name="表标题 4 2 2 2" xfId="1015"/>
    <cellStyle name="表标题 4 2 3" xfId="1016"/>
    <cellStyle name="表标题 4 3" xfId="1017"/>
    <cellStyle name="表标题 5" xfId="1018"/>
    <cellStyle name="表标题 5 2" xfId="1019"/>
    <cellStyle name="表标题 5 2 2" xfId="1020"/>
    <cellStyle name="表标题 5 3" xfId="1021"/>
    <cellStyle name="表标题 6" xfId="1022"/>
    <cellStyle name="差 2" xfId="1023"/>
    <cellStyle name="差 2 2" xfId="1024"/>
    <cellStyle name="差 2 3" xfId="1025"/>
    <cellStyle name="差 2 3 2" xfId="1026"/>
    <cellStyle name="差 2 3 2 2" xfId="1027"/>
    <cellStyle name="差 2 3 3" xfId="1028"/>
    <cellStyle name="差 2 4" xfId="1029"/>
    <cellStyle name="差 2 4 2" xfId="1030"/>
    <cellStyle name="差 3" xfId="1031"/>
    <cellStyle name="差 3 2" xfId="1032"/>
    <cellStyle name="差 3 2 2" xfId="1033"/>
    <cellStyle name="差 3 3" xfId="1034"/>
    <cellStyle name="差 3 4" xfId="1035"/>
    <cellStyle name="差 3 4 2" xfId="1036"/>
    <cellStyle name="差 3 4 2 2" xfId="1037"/>
    <cellStyle name="差 3 4 3" xfId="1038"/>
    <cellStyle name="差 3 5" xfId="1039"/>
    <cellStyle name="差 3 5 2" xfId="1040"/>
    <cellStyle name="差 3 6" xfId="1041"/>
    <cellStyle name="差 3 6 2" xfId="1042"/>
    <cellStyle name="差_（省格式）01兴城" xfId="1043"/>
    <cellStyle name="差_（市格式）01兴城" xfId="1044"/>
    <cellStyle name="差_00省级(打印)" xfId="1045"/>
    <cellStyle name="差_00省级(打印) 2" xfId="1046"/>
    <cellStyle name="差_00省级(打印)_上报抚顺市2015.12.29-2016年预算相关报表" xfId="1047"/>
    <cellStyle name="差_00省级(打印)_义县" xfId="1048"/>
    <cellStyle name="差_01兴城" xfId="1049"/>
    <cellStyle name="差_02" xfId="1050"/>
    <cellStyle name="差_02 2" xfId="1051"/>
    <cellStyle name="差_02_上报抚顺市2015.12.29-2016年预算相关报表" xfId="1052"/>
    <cellStyle name="差_02_义县" xfId="1053"/>
    <cellStyle name="差_02绥中" xfId="1054"/>
    <cellStyle name="差_02绥中 2" xfId="1055"/>
    <cellStyle name="差_02绥中_上报抚顺市2015.12.29-2016年预算相关报表" xfId="1056"/>
    <cellStyle name="差_02绥中_义县" xfId="1057"/>
    <cellStyle name="差_03" xfId="1058"/>
    <cellStyle name="差_03 2" xfId="1059"/>
    <cellStyle name="差_03_上报抚顺市2015.12.29-2016年预算相关报表" xfId="1060"/>
    <cellStyle name="差_03_义县" xfId="1061"/>
    <cellStyle name="差_03建昌" xfId="1062"/>
    <cellStyle name="差_03建昌 2" xfId="1063"/>
    <cellStyle name="差_03建昌_上报抚顺市2015.12.29-2016年预算相关报表" xfId="1064"/>
    <cellStyle name="差_03建昌_义县" xfId="1065"/>
    <cellStyle name="差_03昭通" xfId="1066"/>
    <cellStyle name="差_03昭通 2" xfId="1067"/>
    <cellStyle name="差_03昭通_上报抚顺市2015.12.29-2016年预算相关报表" xfId="1068"/>
    <cellStyle name="差_03昭通_义县" xfId="1069"/>
    <cellStyle name="差_04" xfId="1070"/>
    <cellStyle name="差_04 2" xfId="1071"/>
    <cellStyle name="差_04_上报抚顺市2015.12.29-2016年预算相关报表" xfId="1072"/>
    <cellStyle name="差_04_义县" xfId="1073"/>
    <cellStyle name="差_04连山" xfId="1074"/>
    <cellStyle name="差_04连山 2" xfId="1075"/>
    <cellStyle name="差_04连山_上报抚顺市2015.12.29-2016年预算相关报表" xfId="1076"/>
    <cellStyle name="差_04连山_义县" xfId="1077"/>
    <cellStyle name="差_05" xfId="1078"/>
    <cellStyle name="差_05 2" xfId="1079"/>
    <cellStyle name="差_05_上报抚顺市2015.12.29-2016年预算相关报表" xfId="1080"/>
    <cellStyle name="差_05_义县" xfId="1081"/>
    <cellStyle name="差_0502通海县" xfId="1082"/>
    <cellStyle name="差_0502通海县 2" xfId="1083"/>
    <cellStyle name="差_0502通海县_上报抚顺市2015.12.29-2016年预算相关报表" xfId="1084"/>
    <cellStyle name="差_0502通海县_义县" xfId="1085"/>
    <cellStyle name="差_05潍坊" xfId="1086"/>
    <cellStyle name="差_05潍坊_上报抚顺市2015.12.29-2016年预算相关报表" xfId="1087"/>
    <cellStyle name="差_05杨杖子" xfId="1088"/>
    <cellStyle name="差_05杨杖子 2" xfId="1089"/>
    <cellStyle name="差_05杨杖子_上报抚顺市2015.12.29-2016年预算相关报表" xfId="1090"/>
    <cellStyle name="差_05杨杖子_义县" xfId="1091"/>
    <cellStyle name="差_06" xfId="1092"/>
    <cellStyle name="差_06 2" xfId="1093"/>
    <cellStyle name="差_06_上报抚顺市2015.12.29-2016年预算相关报表" xfId="1094"/>
    <cellStyle name="差_06_义县" xfId="1095"/>
    <cellStyle name="差_0605石屏县" xfId="1096"/>
    <cellStyle name="差_0605石屏县 2" xfId="1097"/>
    <cellStyle name="差_0605石屏县_上报抚顺市2015.12.29-2016年预算相关报表" xfId="1098"/>
    <cellStyle name="差_0605石屏县_义县" xfId="1099"/>
    <cellStyle name="差_06高新" xfId="1100"/>
    <cellStyle name="差_06高新 2" xfId="1101"/>
    <cellStyle name="差_06高新_上报抚顺市2015.12.29-2016年预算相关报表" xfId="1102"/>
    <cellStyle name="差_06高新_义县" xfId="1103"/>
    <cellStyle name="差_07" xfId="1104"/>
    <cellStyle name="差_07 2" xfId="1105"/>
    <cellStyle name="差_07_上报抚顺市2015.12.29-2016年预算相关报表" xfId="1106"/>
    <cellStyle name="差_07_义县" xfId="1107"/>
    <cellStyle name="差_07临沂" xfId="1108"/>
    <cellStyle name="差_07临沂 2" xfId="1109"/>
    <cellStyle name="差_07临沂_上报抚顺市2015.12.29-2016年预算相关报表" xfId="1110"/>
    <cellStyle name="差_07临沂_义县" xfId="1111"/>
    <cellStyle name="差_07南票" xfId="1112"/>
    <cellStyle name="差_07南票 2" xfId="1113"/>
    <cellStyle name="差_07南票_上报抚顺市2015.12.29-2016年预算相关报表" xfId="1114"/>
    <cellStyle name="差_07南票_义县" xfId="1115"/>
    <cellStyle name="差_08" xfId="1116"/>
    <cellStyle name="差_08 2" xfId="1117"/>
    <cellStyle name="差_08_上报抚顺市2015.12.29-2016年预算相关报表" xfId="1118"/>
    <cellStyle name="差_08_义县" xfId="1119"/>
    <cellStyle name="差_08龙港" xfId="1120"/>
    <cellStyle name="差_08龙港 2" xfId="1121"/>
    <cellStyle name="差_08龙港_上报抚顺市2015.12.29-2016年预算相关报表" xfId="1122"/>
    <cellStyle name="差_08龙港_义县" xfId="1123"/>
    <cellStyle name="差_09" xfId="1124"/>
    <cellStyle name="差_09 2" xfId="1125"/>
    <cellStyle name="差_09_上报抚顺市2015.12.29-2016年预算相关报表" xfId="1126"/>
    <cellStyle name="差_09_义县" xfId="1127"/>
    <cellStyle name="差_09北港" xfId="1128"/>
    <cellStyle name="差_09北港 2" xfId="1129"/>
    <cellStyle name="差_09北港_上报抚顺市2015.12.29-2016年预算相关报表" xfId="1130"/>
    <cellStyle name="差_09北港_义县" xfId="1131"/>
    <cellStyle name="差_09黑龙江" xfId="1132"/>
    <cellStyle name="差_09黑龙江 2" xfId="1133"/>
    <cellStyle name="差_09黑龙江_上报抚顺市2015.12.29-2016年预算相关报表" xfId="1134"/>
    <cellStyle name="差_09黑龙江_义县" xfId="1135"/>
    <cellStyle name="差_1" xfId="1136"/>
    <cellStyle name="差_1 2" xfId="1137"/>
    <cellStyle name="差_1_上报抚顺市2015.12.29-2016年预算相关报表" xfId="1138"/>
    <cellStyle name="差_1_义县" xfId="1139"/>
    <cellStyle name="差_1110洱源县" xfId="1140"/>
    <cellStyle name="差_1110洱源县 2" xfId="1141"/>
    <cellStyle name="差_1110洱源县_上报抚顺市2015.12.29-2016年预算相关报表" xfId="1142"/>
    <cellStyle name="差_1110洱源县_义县" xfId="1143"/>
    <cellStyle name="差_11大理" xfId="1144"/>
    <cellStyle name="差_11大理 2" xfId="1145"/>
    <cellStyle name="差_11大理_上报抚顺市2015.12.29-2016年预算相关报表" xfId="1146"/>
    <cellStyle name="差_11大理_义县" xfId="1147"/>
    <cellStyle name="差_12滨州" xfId="1148"/>
    <cellStyle name="差_12滨州 2" xfId="1149"/>
    <cellStyle name="差_12滨州_上报抚顺市2015.12.29-2016年预算相关报表" xfId="1150"/>
    <cellStyle name="差_12滨州_义县" xfId="1151"/>
    <cellStyle name="差_14安徽" xfId="1152"/>
    <cellStyle name="差_14安徽 2" xfId="1153"/>
    <cellStyle name="差_14安徽_上报抚顺市2015.12.29-2016年预算相关报表" xfId="1154"/>
    <cellStyle name="差_14安徽_义县" xfId="1155"/>
    <cellStyle name="差_2" xfId="1156"/>
    <cellStyle name="差_2 2" xfId="1157"/>
    <cellStyle name="差_2_上报抚顺市2015.12.29-2016年预算相关报表" xfId="1158"/>
    <cellStyle name="差_2_义县" xfId="1159"/>
    <cellStyle name="差_2006年22湖南" xfId="1160"/>
    <cellStyle name="差_2006年22湖南 2" xfId="1161"/>
    <cellStyle name="差_2006年22湖南_上报抚顺市2015.12.29-2016年预算相关报表" xfId="1162"/>
    <cellStyle name="差_2006年22湖南_义县" xfId="1163"/>
    <cellStyle name="差_2006年27重庆" xfId="1164"/>
    <cellStyle name="差_2006年27重庆 2" xfId="1165"/>
    <cellStyle name="差_2006年27重庆_上报抚顺市2015.12.29-2016年预算相关报表" xfId="1166"/>
    <cellStyle name="差_2006年27重庆_义县" xfId="1167"/>
    <cellStyle name="差_2006年28四川" xfId="1168"/>
    <cellStyle name="差_2006年28四川 2" xfId="1169"/>
    <cellStyle name="差_2006年28四川_上报抚顺市2015.12.29-2016年预算相关报表" xfId="1170"/>
    <cellStyle name="差_2006年28四川_义县" xfId="1171"/>
    <cellStyle name="差_2006年30云南" xfId="1172"/>
    <cellStyle name="差_2006年30云南 2" xfId="1173"/>
    <cellStyle name="差_2006年30云南_上报抚顺市2015.12.29-2016年预算相关报表" xfId="1174"/>
    <cellStyle name="差_2006年30云南_义县" xfId="1175"/>
    <cellStyle name="差_2006年33甘肃" xfId="1176"/>
    <cellStyle name="差_2006年33甘肃_上报抚顺市2015.12.29-2016年预算相关报表" xfId="1177"/>
    <cellStyle name="差_2006年34青海" xfId="1178"/>
    <cellStyle name="差_2006年34青海 2" xfId="1179"/>
    <cellStyle name="差_2006年34青海_上报抚顺市2015.12.29-2016年预算相关报表" xfId="1180"/>
    <cellStyle name="差_2006年34青海_义县" xfId="1181"/>
    <cellStyle name="差_2006年全省财力计算表（中央、决算）" xfId="1182"/>
    <cellStyle name="差_2006年全省财力计算表（中央、决算） 2" xfId="1183"/>
    <cellStyle name="差_2006年全省财力计算表（中央、决算）_上报抚顺市2015.12.29-2016年预算相关报表" xfId="1184"/>
    <cellStyle name="差_2006年全省财力计算表（中央、决算）_义县" xfId="1185"/>
    <cellStyle name="差_2006年水利统计指标统计表" xfId="1186"/>
    <cellStyle name="差_2006年水利统计指标统计表 2" xfId="1187"/>
    <cellStyle name="差_2006年水利统计指标统计表_上报抚顺市2015.12.29-2016年预算相关报表" xfId="1188"/>
    <cellStyle name="差_2006年水利统计指标统计表_义县" xfId="1189"/>
    <cellStyle name="差_2007年收支情况及2008年收支预计表(汇总表)" xfId="1190"/>
    <cellStyle name="差_2007年收支情况及2008年收支预计表(汇总表) 2" xfId="1191"/>
    <cellStyle name="差_2007年收支情况及2008年收支预计表(汇总表)_上报抚顺市2015.12.29-2016年预算相关报表" xfId="1192"/>
    <cellStyle name="差_2007年收支情况及2008年收支预计表(汇总表)_义县" xfId="1193"/>
    <cellStyle name="差_2007年一般预算支出剔除" xfId="1194"/>
    <cellStyle name="差_2007年一般预算支出剔除 2" xfId="1195"/>
    <cellStyle name="差_2007年一般预算支出剔除_上报抚顺市2015.12.29-2016年预算相关报表" xfId="1196"/>
    <cellStyle name="差_2007年一般预算支出剔除_义县" xfId="1197"/>
    <cellStyle name="差_2007一般预算支出口径剔除表" xfId="1198"/>
    <cellStyle name="差_2007一般预算支出口径剔除表 2" xfId="1199"/>
    <cellStyle name="差_2007一般预算支出口径剔除表_上报抚顺市2015.12.29-2016年预算相关报表" xfId="1200"/>
    <cellStyle name="差_2007一般预算支出口径剔除表_义县" xfId="1201"/>
    <cellStyle name="差_2008计算资料（8月5）" xfId="1202"/>
    <cellStyle name="差_2008计算资料（8月5）_上报抚顺市2015.12.29-2016年预算相关报表" xfId="1203"/>
    <cellStyle name="差_2008年全省汇总收支计算表" xfId="1204"/>
    <cellStyle name="差_2008年全省汇总收支计算表 2" xfId="1205"/>
    <cellStyle name="差_2008年全省汇总收支计算表_上报抚顺市2015.12.29-2016年预算相关报表" xfId="1206"/>
    <cellStyle name="差_2008年全省汇总收支计算表_义县" xfId="1207"/>
    <cellStyle name="差_2008年一般预算支出预计" xfId="1208"/>
    <cellStyle name="差_2008年一般预算支出预计 2" xfId="1209"/>
    <cellStyle name="差_2008年一般预算支出预计_上报抚顺市2015.12.29-2016年预算相关报表" xfId="1210"/>
    <cellStyle name="差_2008年一般预算支出预计_义县" xfId="1211"/>
    <cellStyle name="差_2008年预计支出与2007年对比" xfId="1212"/>
    <cellStyle name="差_2008年预计支出与2007年对比 2" xfId="1213"/>
    <cellStyle name="差_2008年预计支出与2007年对比_上报抚顺市2015.12.29-2016年预算相关报表" xfId="1214"/>
    <cellStyle name="差_2008年预计支出与2007年对比_义县" xfId="1215"/>
    <cellStyle name="差_2008年支出核定" xfId="1216"/>
    <cellStyle name="差_2008年支出核定 2" xfId="1217"/>
    <cellStyle name="差_2008年支出核定_上报抚顺市2015.12.29-2016年预算相关报表" xfId="1218"/>
    <cellStyle name="差_2008年支出核定_义县" xfId="1219"/>
    <cellStyle name="差_2008年支出调整" xfId="1220"/>
    <cellStyle name="差_2008年支出调整 2" xfId="1221"/>
    <cellStyle name="差_2008年支出调整_上报抚顺市2015.12.29-2016年预算相关报表" xfId="1222"/>
    <cellStyle name="差_2008年支出调整_义县" xfId="1223"/>
    <cellStyle name="差_2011年收入预计报省厅" xfId="1224"/>
    <cellStyle name="差_2017年人代会草案国库1" xfId="1225"/>
    <cellStyle name="差_2017年人代会草案国库1 2" xfId="1226"/>
    <cellStyle name="差_2017年人代会草案国库1 2 2" xfId="1227"/>
    <cellStyle name="差_2017年人代会草案国库1 2 3" xfId="1228"/>
    <cellStyle name="差_2017年人代会草案国库1 2 3 2" xfId="1229"/>
    <cellStyle name="差_2017年人代会草案国库1 2 4" xfId="1230"/>
    <cellStyle name="差_2017年人代会草案国库1 3" xfId="1231"/>
    <cellStyle name="差_2017年人代会草案国库1 3 2" xfId="1232"/>
    <cellStyle name="差_2017年人代会草案国库2" xfId="1233"/>
    <cellStyle name="差_2017年人代会草案国库2 2" xfId="1234"/>
    <cellStyle name="差_2017年人代会草案国库2 2 2" xfId="1235"/>
    <cellStyle name="差_2017年人代会草案国库2 2 3" xfId="1236"/>
    <cellStyle name="差_2017年人代会草案国库2 2 3 2" xfId="1237"/>
    <cellStyle name="差_2017年人代会草案国库2 2 4" xfId="1238"/>
    <cellStyle name="差_2017年人代会草案国库2 3" xfId="1239"/>
    <cellStyle name="差_2017年人代会草案国库2 3 2" xfId="1240"/>
    <cellStyle name="差_20河南" xfId="1241"/>
    <cellStyle name="差_20河南 2" xfId="1242"/>
    <cellStyle name="差_20河南_上报抚顺市2015.12.29-2016年预算相关报表" xfId="1243"/>
    <cellStyle name="差_20河南_义县" xfId="1244"/>
    <cellStyle name="差_22湖南" xfId="1245"/>
    <cellStyle name="差_22湖南 2" xfId="1246"/>
    <cellStyle name="差_22湖南_上报抚顺市2015.12.29-2016年预算相关报表" xfId="1247"/>
    <cellStyle name="差_22湖南_义县" xfId="1248"/>
    <cellStyle name="差_27重庆" xfId="1249"/>
    <cellStyle name="差_27重庆 2" xfId="1250"/>
    <cellStyle name="差_27重庆_上报抚顺市2015.12.29-2016年预算相关报表" xfId="1251"/>
    <cellStyle name="差_27重庆_义县" xfId="1252"/>
    <cellStyle name="差_28四川" xfId="1253"/>
    <cellStyle name="差_28四川 2" xfId="1254"/>
    <cellStyle name="差_28四川_上报抚顺市2015.12.29-2016年预算相关报表" xfId="1255"/>
    <cellStyle name="差_28四川_义县" xfId="1256"/>
    <cellStyle name="差_30云南" xfId="1257"/>
    <cellStyle name="差_30云南 2" xfId="1258"/>
    <cellStyle name="差_30云南_1" xfId="1259"/>
    <cellStyle name="差_30云南_1 2" xfId="1260"/>
    <cellStyle name="差_30云南_1_上报抚顺市2015.12.29-2016年预算相关报表" xfId="1261"/>
    <cellStyle name="差_30云南_1_义县" xfId="1262"/>
    <cellStyle name="差_30云南_上报抚顺市2015.12.29-2016年预算相关报表" xfId="1263"/>
    <cellStyle name="差_30云南_义县" xfId="1264"/>
    <cellStyle name="差_33甘肃" xfId="1265"/>
    <cellStyle name="差_33甘肃_上报抚顺市2015.12.29-2016年预算相关报表" xfId="1266"/>
    <cellStyle name="差_34青海" xfId="1267"/>
    <cellStyle name="差_34青海 2" xfId="1268"/>
    <cellStyle name="差_34青海_1" xfId="1269"/>
    <cellStyle name="差_34青海_1 2" xfId="1270"/>
    <cellStyle name="差_34青海_1_上报抚顺市2015.12.29-2016年预算相关报表" xfId="1271"/>
    <cellStyle name="差_34青海_1_义县" xfId="1272"/>
    <cellStyle name="差_34青海_上报抚顺市2015.12.29-2016年预算相关报表" xfId="1273"/>
    <cellStyle name="差_34青海_义县" xfId="1274"/>
    <cellStyle name="差_530623_2006年县级财政报表附表" xfId="1275"/>
    <cellStyle name="差_530623_2006年县级财政报表附表_上报抚顺市2015.12.29-2016年预算相关报表" xfId="1276"/>
    <cellStyle name="差_530629_2006年县级财政报表附表" xfId="1277"/>
    <cellStyle name="差_530629_2006年县级财政报表附表 2" xfId="1278"/>
    <cellStyle name="差_530629_2006年县级财政报表附表_上报抚顺市2015.12.29-2016年预算相关报表" xfId="1279"/>
    <cellStyle name="差_530629_2006年县级财政报表附表_义县" xfId="1280"/>
    <cellStyle name="差_5334_2006年迪庆县级财政报表附表" xfId="1281"/>
    <cellStyle name="差_5334_2006年迪庆县级财政报表附表 2" xfId="1282"/>
    <cellStyle name="差_5334_2006年迪庆县级财政报表附表_上报抚顺市2015.12.29-2016年预算相关报表" xfId="1283"/>
    <cellStyle name="差_5334_2006年迪庆县级财政报表附表_义县" xfId="1284"/>
    <cellStyle name="差_Book1" xfId="1285"/>
    <cellStyle name="差_Book1 2" xfId="1286"/>
    <cellStyle name="差_Book1_上报抚顺市2015.12.29-2016年预算相关报表" xfId="1287"/>
    <cellStyle name="差_Book1_义县" xfId="1288"/>
    <cellStyle name="差_Book2" xfId="1289"/>
    <cellStyle name="差_Book2 2" xfId="1290"/>
    <cellStyle name="差_Book2_上报抚顺市2015.12.29-2016年预算相关报表" xfId="1291"/>
    <cellStyle name="差_Book2_义县" xfId="1292"/>
    <cellStyle name="差_gdp" xfId="1293"/>
    <cellStyle name="差_gdp 2" xfId="1294"/>
    <cellStyle name="差_gdp_上报抚顺市2015.12.29-2016年预算相关报表" xfId="1295"/>
    <cellStyle name="差_gdp_义县" xfId="1296"/>
    <cellStyle name="差_M01-2(州市补助收入)" xfId="1297"/>
    <cellStyle name="差_M01-2(州市补助收入) 2" xfId="1298"/>
    <cellStyle name="差_M01-2(州市补助收入)_上报抚顺市2015.12.29-2016年预算相关报表" xfId="1299"/>
    <cellStyle name="差_M01-2(州市补助收入)_义县" xfId="1300"/>
    <cellStyle name="差_安徽 缺口县区测算(地方填报)1" xfId="1301"/>
    <cellStyle name="差_安徽 缺口县区测算(地方填报)1 2" xfId="1302"/>
    <cellStyle name="差_安徽 缺口县区测算(地方填报)1_上报抚顺市2015.12.29-2016年预算相关报表" xfId="1303"/>
    <cellStyle name="差_安徽 缺口县区测算(地方填报)1_义县" xfId="1304"/>
    <cellStyle name="差_不含人员经费系数" xfId="1305"/>
    <cellStyle name="差_不含人员经费系数 2" xfId="1306"/>
    <cellStyle name="差_不含人员经费系数_上报抚顺市2015.12.29-2016年预算相关报表" xfId="1307"/>
    <cellStyle name="差_不含人员经费系数_义县" xfId="1308"/>
    <cellStyle name="差_财力差异计算表(不含非农业区)" xfId="1309"/>
    <cellStyle name="差_财力差异计算表(不含非农业区) 2" xfId="1310"/>
    <cellStyle name="差_财力差异计算表(不含非农业区)_上报抚顺市2015.12.29-2016年预算相关报表" xfId="1311"/>
    <cellStyle name="差_财力差异计算表(不含非农业区)_义县" xfId="1312"/>
    <cellStyle name="差_财政供养人员" xfId="1313"/>
    <cellStyle name="差_财政供养人员 2" xfId="1314"/>
    <cellStyle name="差_财政供养人员_上报抚顺市2015.12.29-2016年预算相关报表" xfId="1315"/>
    <cellStyle name="差_财政供养人员_义县" xfId="1316"/>
    <cellStyle name="差_测算结果" xfId="1317"/>
    <cellStyle name="差_测算结果 2" xfId="1318"/>
    <cellStyle name="差_测算结果_上报抚顺市2015.12.29-2016年预算相关报表" xfId="1319"/>
    <cellStyle name="差_测算结果_义县" xfId="1320"/>
    <cellStyle name="差_测算结果汇总" xfId="1321"/>
    <cellStyle name="差_测算结果汇总 2" xfId="1322"/>
    <cellStyle name="差_测算结果汇总_上报抚顺市2015.12.29-2016年预算相关报表" xfId="1323"/>
    <cellStyle name="差_测算结果汇总_义县" xfId="1324"/>
    <cellStyle name="差_成本差异系数" xfId="1325"/>
    <cellStyle name="差_成本差异系数 2" xfId="1326"/>
    <cellStyle name="差_成本差异系数（含人口规模）" xfId="1327"/>
    <cellStyle name="差_成本差异系数（含人口规模） 2" xfId="1328"/>
    <cellStyle name="差_成本差异系数（含人口规模）_上报抚顺市2015.12.29-2016年预算相关报表" xfId="1329"/>
    <cellStyle name="差_成本差异系数（含人口规模）_义县" xfId="1330"/>
    <cellStyle name="差_成本差异系数_上报抚顺市2015.12.29-2016年预算相关报表" xfId="1331"/>
    <cellStyle name="差_成本差异系数_义县" xfId="1332"/>
    <cellStyle name="差_城建部门" xfId="1333"/>
    <cellStyle name="差_城建部门 2" xfId="1334"/>
    <cellStyle name="差_城建部门_上报抚顺市2015.12.29-2016年预算相关报表" xfId="1335"/>
    <cellStyle name="差_城建部门_上报抚顺市2015.12.29-2016年预算相关报表 2" xfId="1336"/>
    <cellStyle name="差_城建部门_义县" xfId="1337"/>
    <cellStyle name="差_城建部门_义县 2" xfId="1338"/>
    <cellStyle name="差_第五部分(才淼、饶永宏）" xfId="1339"/>
    <cellStyle name="差_第五部分(才淼、饶永宏） 2" xfId="1340"/>
    <cellStyle name="差_第五部分(才淼、饶永宏）_上报抚顺市2015.12.29-2016年预算相关报表" xfId="1341"/>
    <cellStyle name="差_第五部分(才淼、饶永宏）_义县" xfId="1342"/>
    <cellStyle name="差_第一部分：综合全" xfId="1343"/>
    <cellStyle name="差_第一部分：综合全 2" xfId="1344"/>
    <cellStyle name="差_第一部分：综合全_上报抚顺市2015.12.29-2016年预算相关报表" xfId="1345"/>
    <cellStyle name="差_第一部分：综合全_上报抚顺市2015.12.29-2016年预算相关报表 2" xfId="1346"/>
    <cellStyle name="差_第一部分：综合全_义县" xfId="1347"/>
    <cellStyle name="差_第一部分：综合全_义县 2" xfId="1348"/>
    <cellStyle name="差_分析缺口率" xfId="1349"/>
    <cellStyle name="差_分析缺口率 2" xfId="1350"/>
    <cellStyle name="差_分析缺口率_上报抚顺市2015.12.29-2016年预算相关报表" xfId="1351"/>
    <cellStyle name="差_分析缺口率_义县" xfId="1352"/>
    <cellStyle name="差_分县成本差异系数" xfId="1353"/>
    <cellStyle name="差_分县成本差异系数 2" xfId="1354"/>
    <cellStyle name="差_分县成本差异系数_不含人员经费系数" xfId="1355"/>
    <cellStyle name="差_分县成本差异系数_不含人员经费系数 2" xfId="1356"/>
    <cellStyle name="差_分县成本差异系数_不含人员经费系数_上报抚顺市2015.12.29-2016年预算相关报表" xfId="1357"/>
    <cellStyle name="差_分县成本差异系数_不含人员经费系数_义县" xfId="1358"/>
    <cellStyle name="差_分县成本差异系数_民生政策最低支出需求" xfId="1359"/>
    <cellStyle name="差_分县成本差异系数_民生政策最低支出需求 2" xfId="1360"/>
    <cellStyle name="差_分县成本差异系数_民生政策最低支出需求_上报抚顺市2015.12.29-2016年预算相关报表" xfId="1361"/>
    <cellStyle name="差_分县成本差异系数_民生政策最低支出需求_义县" xfId="1362"/>
    <cellStyle name="差_分县成本差异系数_上报抚顺市2015.12.29-2016年预算相关报表" xfId="1363"/>
    <cellStyle name="差_分县成本差异系数_义县" xfId="1364"/>
    <cellStyle name="差_附表" xfId="1365"/>
    <cellStyle name="差_附表 2" xfId="1366"/>
    <cellStyle name="差_附表_上报抚顺市2015.12.29-2016年预算相关报表" xfId="1367"/>
    <cellStyle name="差_附表_义县" xfId="1368"/>
    <cellStyle name="差_功能对经济" xfId="1369"/>
    <cellStyle name="差_功能对经济 2" xfId="1370"/>
    <cellStyle name="差_功能对经济_上报抚顺市2015.12.29-2016年预算相关报表" xfId="1371"/>
    <cellStyle name="差_功能对经济_义县" xfId="1372"/>
    <cellStyle name="差_行政(燃修费)" xfId="1373"/>
    <cellStyle name="差_行政(燃修费) 2" xfId="1374"/>
    <cellStyle name="差_行政(燃修费)_不含人员经费系数" xfId="1375"/>
    <cellStyle name="差_行政(燃修费)_不含人员经费系数 2" xfId="1376"/>
    <cellStyle name="差_行政(燃修费)_不含人员经费系数_上报抚顺市2015.12.29-2016年预算相关报表" xfId="1377"/>
    <cellStyle name="差_行政(燃修费)_不含人员经费系数_义县" xfId="1378"/>
    <cellStyle name="差_行政(燃修费)_民生政策最低支出需求" xfId="1379"/>
    <cellStyle name="差_行政(燃修费)_民生政策最低支出需求 2" xfId="1380"/>
    <cellStyle name="差_行政(燃修费)_民生政策最低支出需求_上报抚顺市2015.12.29-2016年预算相关报表" xfId="1381"/>
    <cellStyle name="差_行政(燃修费)_民生政策最低支出需求_义县" xfId="1382"/>
    <cellStyle name="差_行政(燃修费)_上报抚顺市2015.12.29-2016年预算相关报表" xfId="1383"/>
    <cellStyle name="差_行政(燃修费)_县市旗测算-新科目（含人口规模效应）" xfId="1384"/>
    <cellStyle name="差_行政(燃修费)_县市旗测算-新科目（含人口规模效应） 2" xfId="1385"/>
    <cellStyle name="差_行政(燃修费)_县市旗测算-新科目（含人口规模效应）_上报抚顺市2015.12.29-2016年预算相关报表" xfId="1386"/>
    <cellStyle name="差_行政(燃修费)_县市旗测算-新科目（含人口规模效应）_义县" xfId="1387"/>
    <cellStyle name="差_行政(燃修费)_义县" xfId="1388"/>
    <cellStyle name="差_行政（人员）" xfId="1389"/>
    <cellStyle name="差_行政（人员） 2" xfId="1390"/>
    <cellStyle name="差_行政（人员）_不含人员经费系数" xfId="1391"/>
    <cellStyle name="差_行政（人员）_不含人员经费系数 2" xfId="1392"/>
    <cellStyle name="差_行政（人员）_不含人员经费系数_上报抚顺市2015.12.29-2016年预算相关报表" xfId="1393"/>
    <cellStyle name="差_行政（人员）_不含人员经费系数_义县" xfId="1394"/>
    <cellStyle name="差_行政（人员）_民生政策最低支出需求" xfId="1395"/>
    <cellStyle name="差_行政（人员）_民生政策最低支出需求 2" xfId="1396"/>
    <cellStyle name="差_行政（人员）_民生政策最低支出需求_上报抚顺市2015.12.29-2016年预算相关报表" xfId="1397"/>
    <cellStyle name="差_行政（人员）_民生政策最低支出需求_义县" xfId="1398"/>
    <cellStyle name="差_行政（人员）_上报抚顺市2015.12.29-2016年预算相关报表" xfId="1399"/>
    <cellStyle name="差_行政（人员）_县市旗测算-新科目（含人口规模效应）" xfId="1400"/>
    <cellStyle name="差_行政（人员）_县市旗测算-新科目（含人口规模效应） 2" xfId="1401"/>
    <cellStyle name="差_行政（人员）_县市旗测算-新科目（含人口规模效应）_上报抚顺市2015.12.29-2016年预算相关报表" xfId="1402"/>
    <cellStyle name="差_行政（人员）_县市旗测算-新科目（含人口规模效应）_义县" xfId="1403"/>
    <cellStyle name="差_行政（人员）_义县" xfId="1404"/>
    <cellStyle name="差_行政公检法测算" xfId="1405"/>
    <cellStyle name="差_行政公检法测算 2" xfId="1406"/>
    <cellStyle name="差_行政公检法测算_不含人员经费系数" xfId="1407"/>
    <cellStyle name="差_行政公检法测算_不含人员经费系数 2" xfId="1408"/>
    <cellStyle name="差_行政公检法测算_不含人员经费系数_上报抚顺市2015.12.29-2016年预算相关报表" xfId="1409"/>
    <cellStyle name="差_行政公检法测算_不含人员经费系数_义县" xfId="1410"/>
    <cellStyle name="差_行政公检法测算_民生政策最低支出需求" xfId="1411"/>
    <cellStyle name="差_行政公检法测算_民生政策最低支出需求 2" xfId="1412"/>
    <cellStyle name="差_行政公检法测算_民生政策最低支出需求_上报抚顺市2015.12.29-2016年预算相关报表" xfId="1413"/>
    <cellStyle name="差_行政公检法测算_民生政策最低支出需求_义县" xfId="1414"/>
    <cellStyle name="差_行政公检法测算_上报抚顺市2015.12.29-2016年预算相关报表" xfId="1415"/>
    <cellStyle name="差_行政公检法测算_县市旗测算-新科目（含人口规模效应）" xfId="1416"/>
    <cellStyle name="差_行政公检法测算_县市旗测算-新科目（含人口规模效应） 2" xfId="1417"/>
    <cellStyle name="差_行政公检法测算_县市旗测算-新科目（含人口规模效应）_上报抚顺市2015.12.29-2016年预算相关报表" xfId="1418"/>
    <cellStyle name="差_行政公检法测算_县市旗测算-新科目（含人口规模效应）_义县" xfId="1419"/>
    <cellStyle name="差_行政公检法测算_义县" xfId="1420"/>
    <cellStyle name="差_河南 缺口县区测算(地方填报)" xfId="1421"/>
    <cellStyle name="差_河南 缺口县区测算(地方填报) 2" xfId="1422"/>
    <cellStyle name="差_河南 缺口县区测算(地方填报)_上报抚顺市2015.12.29-2016年预算相关报表" xfId="1423"/>
    <cellStyle name="差_河南 缺口县区测算(地方填报)_义县" xfId="1424"/>
    <cellStyle name="差_河南 缺口县区测算(地方填报白)" xfId="1425"/>
    <cellStyle name="差_河南 缺口县区测算(地方填报白) 2" xfId="1426"/>
    <cellStyle name="差_河南 缺口县区测算(地方填报白)_上报抚顺市2015.12.29-2016年预算相关报表" xfId="1427"/>
    <cellStyle name="差_河南 缺口县区测算(地方填报白)_义县" xfId="1428"/>
    <cellStyle name="差_核定人数对比" xfId="1429"/>
    <cellStyle name="差_核定人数对比 2" xfId="1430"/>
    <cellStyle name="差_核定人数对比_上报抚顺市2015.12.29-2016年预算相关报表" xfId="1431"/>
    <cellStyle name="差_核定人数对比_义县" xfId="1432"/>
    <cellStyle name="差_核定人数下发表" xfId="1433"/>
    <cellStyle name="差_核定人数下发表 2" xfId="1434"/>
    <cellStyle name="差_核定人数下发表_上报抚顺市2015.12.29-2016年预算相关报表" xfId="1435"/>
    <cellStyle name="差_核定人数下发表_义县" xfId="1436"/>
    <cellStyle name="差_葫芦岛市2012年政府性基金预算" xfId="1437"/>
    <cellStyle name="差_汇总" xfId="1438"/>
    <cellStyle name="差_汇总 2" xfId="1439"/>
    <cellStyle name="差_汇总_上报抚顺市2015.12.29-2016年预算相关报表" xfId="1440"/>
    <cellStyle name="差_汇总_义县" xfId="1441"/>
    <cellStyle name="差_汇总表" xfId="1442"/>
    <cellStyle name="差_汇总表 2" xfId="1443"/>
    <cellStyle name="差_汇总表_上报抚顺市2015.12.29-2016年预算相关报表" xfId="1444"/>
    <cellStyle name="差_汇总表_义县" xfId="1445"/>
    <cellStyle name="差_汇总表4" xfId="1446"/>
    <cellStyle name="差_汇总表4 2" xfId="1447"/>
    <cellStyle name="差_汇总表4_上报抚顺市2015.12.29-2016年预算相关报表" xfId="1448"/>
    <cellStyle name="差_汇总表4_义县" xfId="1449"/>
    <cellStyle name="差_汇总-县级财政报表附表" xfId="1450"/>
    <cellStyle name="差_汇总-县级财政报表附表_上报抚顺市2015.12.29-2016年预算相关报表" xfId="1451"/>
    <cellStyle name="差_基金预算平衡表" xfId="1452"/>
    <cellStyle name="差_基金预算平衡表 2" xfId="1453"/>
    <cellStyle name="差_基金预算平衡表_上报抚顺市2015.12.29-2016年预算相关报表" xfId="1454"/>
    <cellStyle name="差_基金预算平衡表_义县" xfId="1455"/>
    <cellStyle name="差_检验表" xfId="1456"/>
    <cellStyle name="差_检验表 2" xfId="1457"/>
    <cellStyle name="差_检验表（调整后）" xfId="1458"/>
    <cellStyle name="差_检验表（调整后） 2" xfId="1459"/>
    <cellStyle name="差_检验表（调整后）_上报抚顺市2015.12.29-2016年预算相关报表" xfId="1460"/>
    <cellStyle name="差_检验表（调整后）_上报抚顺市2015.12.29-2016年预算相关报表 2" xfId="1461"/>
    <cellStyle name="差_检验表（调整后）_义县" xfId="1462"/>
    <cellStyle name="差_检验表（调整后）_义县 2" xfId="1463"/>
    <cellStyle name="差_检验表_上报抚顺市2015.12.29-2016年预算相关报表" xfId="1464"/>
    <cellStyle name="差_检验表_上报抚顺市2015.12.29-2016年预算相关报表 2" xfId="1465"/>
    <cellStyle name="差_检验表_义县" xfId="1466"/>
    <cellStyle name="差_检验表_义县 2" xfId="1467"/>
    <cellStyle name="差_教育(按照总人口测算）—20080416" xfId="1468"/>
    <cellStyle name="差_教育(按照总人口测算）—20080416 2" xfId="1469"/>
    <cellStyle name="差_教育(按照总人口测算）—20080416_不含人员经费系数" xfId="1470"/>
    <cellStyle name="差_教育(按照总人口测算）—20080416_不含人员经费系数 2" xfId="1471"/>
    <cellStyle name="差_教育(按照总人口测算）—20080416_不含人员经费系数_上报抚顺市2015.12.29-2016年预算相关报表" xfId="1472"/>
    <cellStyle name="差_教育(按照总人口测算）—20080416_不含人员经费系数_义县" xfId="1473"/>
    <cellStyle name="差_教育(按照总人口测算）—20080416_民生政策最低支出需求" xfId="1474"/>
    <cellStyle name="差_教育(按照总人口测算）—20080416_民生政策最低支出需求 2" xfId="1475"/>
    <cellStyle name="差_教育(按照总人口测算）—20080416_民生政策最低支出需求_上报抚顺市2015.12.29-2016年预算相关报表" xfId="1476"/>
    <cellStyle name="差_教育(按照总人口测算）—20080416_民生政策最低支出需求_义县" xfId="1477"/>
    <cellStyle name="差_教育(按照总人口测算）—20080416_上报抚顺市2015.12.29-2016年预算相关报表" xfId="1478"/>
    <cellStyle name="差_教育(按照总人口测算）—20080416_县市旗测算-新科目（含人口规模效应）" xfId="1479"/>
    <cellStyle name="差_教育(按照总人口测算）—20080416_县市旗测算-新科目（含人口规模效应） 2" xfId="1480"/>
    <cellStyle name="差_教育(按照总人口测算）—20080416_县市旗测算-新科目（含人口规模效应）_上报抚顺市2015.12.29-2016年预算相关报表" xfId="1481"/>
    <cellStyle name="差_教育(按照总人口测算）—20080416_县市旗测算-新科目（含人口规模效应）_义县" xfId="1482"/>
    <cellStyle name="差_教育(按照总人口测算）—20080416_义县" xfId="1483"/>
    <cellStyle name="差_来源表" xfId="1484"/>
    <cellStyle name="差_来源表 2" xfId="1485"/>
    <cellStyle name="差_来源表_上报抚顺市2015.12.29-2016年预算相关报表" xfId="1486"/>
    <cellStyle name="差_来源表_义县" xfId="1487"/>
    <cellStyle name="差_丽江汇总" xfId="1488"/>
    <cellStyle name="差_丽江汇总 2" xfId="1489"/>
    <cellStyle name="差_丽江汇总_上报抚顺市2015.12.29-2016年预算相关报表" xfId="1490"/>
    <cellStyle name="差_丽江汇总_上报抚顺市2015.12.29-2016年预算相关报表 2" xfId="1491"/>
    <cellStyle name="差_丽江汇总_义县" xfId="1492"/>
    <cellStyle name="差_丽江汇总_义县 2" xfId="1493"/>
    <cellStyle name="差_民生政策最低支出需求" xfId="1494"/>
    <cellStyle name="差_民生政策最低支出需求 2" xfId="1495"/>
    <cellStyle name="差_民生政策最低支出需求_上报抚顺市2015.12.29-2016年预算相关报表" xfId="1496"/>
    <cellStyle name="差_民生政策最低支出需求_义县" xfId="1497"/>
    <cellStyle name="差_农林水和城市维护标准支出20080505－县区合计" xfId="1498"/>
    <cellStyle name="差_农林水和城市维护标准支出20080505－县区合计 2" xfId="1499"/>
    <cellStyle name="差_农林水和城市维护标准支出20080505－县区合计_不含人员经费系数" xfId="1500"/>
    <cellStyle name="差_农林水和城市维护标准支出20080505－县区合计_不含人员经费系数 2" xfId="1501"/>
    <cellStyle name="差_农林水和城市维护标准支出20080505－县区合计_不含人员经费系数_上报抚顺市2015.12.29-2016年预算相关报表" xfId="1502"/>
    <cellStyle name="差_农林水和城市维护标准支出20080505－县区合计_不含人员经费系数_义县" xfId="1503"/>
    <cellStyle name="差_农林水和城市维护标准支出20080505－县区合计_民生政策最低支出需求" xfId="1504"/>
    <cellStyle name="差_农林水和城市维护标准支出20080505－县区合计_民生政策最低支出需求 2" xfId="1505"/>
    <cellStyle name="差_农林水和城市维护标准支出20080505－县区合计_民生政策最低支出需求_上报抚顺市2015.12.29-2016年预算相关报表" xfId="1506"/>
    <cellStyle name="差_农林水和城市维护标准支出20080505－县区合计_民生政策最低支出需求_义县" xfId="1507"/>
    <cellStyle name="差_农林水和城市维护标准支出20080505－县区合计_上报抚顺市2015.12.29-2016年预算相关报表" xfId="1508"/>
    <cellStyle name="差_农林水和城市维护标准支出20080505－县区合计_县市旗测算-新科目（含人口规模效应）" xfId="1509"/>
    <cellStyle name="差_农林水和城市维护标准支出20080505－县区合计_县市旗测算-新科目（含人口规模效应） 2" xfId="1510"/>
    <cellStyle name="差_农林水和城市维护标准支出20080505－县区合计_县市旗测算-新科目（含人口规模效应）_上报抚顺市2015.12.29-2016年预算相关报表" xfId="1511"/>
    <cellStyle name="差_农林水和城市维护标准支出20080505－县区合计_县市旗测算-新科目（含人口规模效应）_义县" xfId="1512"/>
    <cellStyle name="差_农林水和城市维护标准支出20080505－县区合计_义县" xfId="1513"/>
    <cellStyle name="差_平邑" xfId="1514"/>
    <cellStyle name="差_平邑 2" xfId="1515"/>
    <cellStyle name="差_平邑_上报抚顺市2015.12.29-2016年预算相关报表" xfId="1516"/>
    <cellStyle name="差_平邑_义县" xfId="1517"/>
    <cellStyle name="差_其他部门(按照总人口测算）—20080416" xfId="1518"/>
    <cellStyle name="差_其他部门(按照总人口测算）—20080416 2" xfId="1519"/>
    <cellStyle name="差_其他部门(按照总人口测算）—20080416_不含人员经费系数" xfId="1520"/>
    <cellStyle name="差_其他部门(按照总人口测算）—20080416_不含人员经费系数 2" xfId="1521"/>
    <cellStyle name="差_其他部门(按照总人口测算）—20080416_不含人员经费系数_上报抚顺市2015.12.29-2016年预算相关报表" xfId="1522"/>
    <cellStyle name="差_其他部门(按照总人口测算）—20080416_不含人员经费系数_义县" xfId="1523"/>
    <cellStyle name="差_其他部门(按照总人口测算）—20080416_民生政策最低支出需求" xfId="1524"/>
    <cellStyle name="差_其他部门(按照总人口测算）—20080416_民生政策最低支出需求 2" xfId="1525"/>
    <cellStyle name="差_其他部门(按照总人口测算）—20080416_民生政策最低支出需求_上报抚顺市2015.12.29-2016年预算相关报表" xfId="1526"/>
    <cellStyle name="差_其他部门(按照总人口测算）—20080416_民生政策最低支出需求_义县" xfId="1527"/>
    <cellStyle name="差_其他部门(按照总人口测算）—20080416_上报抚顺市2015.12.29-2016年预算相关报表" xfId="1528"/>
    <cellStyle name="差_其他部门(按照总人口测算）—20080416_县市旗测算-新科目（含人口规模效应）" xfId="1529"/>
    <cellStyle name="差_其他部门(按照总人口测算）—20080416_县市旗测算-新科目（含人口规模效应） 2" xfId="1530"/>
    <cellStyle name="差_其他部门(按照总人口测算）—20080416_县市旗测算-新科目（含人口规模效应）_上报抚顺市2015.12.29-2016年预算相关报表" xfId="1531"/>
    <cellStyle name="差_其他部门(按照总人口测算）—20080416_县市旗测算-新科目（含人口规模效应）_义县" xfId="1532"/>
    <cellStyle name="差_其他部门(按照总人口测算）—20080416_义县" xfId="1533"/>
    <cellStyle name="差_青海 缺口县区测算(地方填报)" xfId="1534"/>
    <cellStyle name="差_青海 缺口县区测算(地方填报) 2" xfId="1535"/>
    <cellStyle name="差_青海 缺口县区测算(地方填报)_上报抚顺市2015.12.29-2016年预算相关报表" xfId="1536"/>
    <cellStyle name="差_青海 缺口县区测算(地方填报)_义县" xfId="1537"/>
    <cellStyle name="差_缺口县区测算" xfId="1538"/>
    <cellStyle name="差_缺口县区测算 2" xfId="1539"/>
    <cellStyle name="差_缺口县区测算（11.13）" xfId="1540"/>
    <cellStyle name="差_缺口县区测算（11.13） 2" xfId="1541"/>
    <cellStyle name="差_缺口县区测算（11.13）_上报抚顺市2015.12.29-2016年预算相关报表" xfId="1542"/>
    <cellStyle name="差_缺口县区测算（11.13）_义县" xfId="1543"/>
    <cellStyle name="差_缺口县区测算(按2007支出增长25%测算)" xfId="1544"/>
    <cellStyle name="差_缺口县区测算(按2007支出增长25%测算) 2" xfId="1545"/>
    <cellStyle name="差_缺口县区测算(按2007支出增长25%测算)_上报抚顺市2015.12.29-2016年预算相关报表" xfId="1546"/>
    <cellStyle name="差_缺口县区测算(按2007支出增长25%测算)_义县" xfId="1547"/>
    <cellStyle name="差_缺口县区测算(按核定人数)" xfId="1548"/>
    <cellStyle name="差_缺口县区测算(按核定人数) 2" xfId="1549"/>
    <cellStyle name="差_缺口县区测算(按核定人数)_上报抚顺市2015.12.29-2016年预算相关报表" xfId="1550"/>
    <cellStyle name="差_缺口县区测算(按核定人数)_义县" xfId="1551"/>
    <cellStyle name="差_缺口县区测算(财政部标准)" xfId="1552"/>
    <cellStyle name="差_缺口县区测算(财政部标准) 2" xfId="1553"/>
    <cellStyle name="差_缺口县区测算(财政部标准)_上报抚顺市2015.12.29-2016年预算相关报表" xfId="1554"/>
    <cellStyle name="差_缺口县区测算(财政部标准)_义县" xfId="1555"/>
    <cellStyle name="差_缺口县区测算_上报抚顺市2015.12.29-2016年预算相关报表" xfId="1556"/>
    <cellStyle name="差_缺口县区测算_义县" xfId="1557"/>
    <cellStyle name="差_人员工资和公用经费" xfId="1558"/>
    <cellStyle name="差_人员工资和公用经费 2" xfId="1559"/>
    <cellStyle name="差_人员工资和公用经费_上报抚顺市2015.12.29-2016年预算相关报表" xfId="1560"/>
    <cellStyle name="差_人员工资和公用经费_义县" xfId="1561"/>
    <cellStyle name="差_人员工资和公用经费2" xfId="1562"/>
    <cellStyle name="差_人员工资和公用经费2 2" xfId="1563"/>
    <cellStyle name="差_人员工资和公用经费2_上报抚顺市2015.12.29-2016年预算相关报表" xfId="1564"/>
    <cellStyle name="差_人员工资和公用经费2_义县" xfId="1565"/>
    <cellStyle name="差_人员工资和公用经费3" xfId="1566"/>
    <cellStyle name="差_人员工资和公用经费3 2" xfId="1567"/>
    <cellStyle name="差_人员工资和公用经费3_上报抚顺市2015.12.29-2016年预算相关报表" xfId="1568"/>
    <cellStyle name="差_人员工资和公用经费3_义县" xfId="1569"/>
    <cellStyle name="差_山东省民生支出标准" xfId="1570"/>
    <cellStyle name="差_山东省民生支出标准 2" xfId="1571"/>
    <cellStyle name="差_山东省民生支出标准_上报抚顺市2015.12.29-2016年预算相关报表" xfId="1572"/>
    <cellStyle name="差_山东省民生支出标准_义县" xfId="1573"/>
    <cellStyle name="差_上报抚顺市2015.12.29-2016年预算相关报表" xfId="1574"/>
    <cellStyle name="差_沈阳" xfId="1575"/>
    <cellStyle name="差_市辖区测算20080510" xfId="1576"/>
    <cellStyle name="差_市辖区测算20080510 2" xfId="1577"/>
    <cellStyle name="差_市辖区测算20080510_不含人员经费系数" xfId="1578"/>
    <cellStyle name="差_市辖区测算20080510_不含人员经费系数 2" xfId="1579"/>
    <cellStyle name="差_市辖区测算20080510_不含人员经费系数_上报抚顺市2015.12.29-2016年预算相关报表" xfId="1580"/>
    <cellStyle name="差_市辖区测算20080510_不含人员经费系数_义县" xfId="1581"/>
    <cellStyle name="差_市辖区测算20080510_民生政策最低支出需求" xfId="1582"/>
    <cellStyle name="差_市辖区测算20080510_民生政策最低支出需求 2" xfId="1583"/>
    <cellStyle name="差_市辖区测算20080510_民生政策最低支出需求_上报抚顺市2015.12.29-2016年预算相关报表" xfId="1584"/>
    <cellStyle name="差_市辖区测算20080510_民生政策最低支出需求_义县" xfId="1585"/>
    <cellStyle name="差_市辖区测算20080510_上报抚顺市2015.12.29-2016年预算相关报表" xfId="1586"/>
    <cellStyle name="差_市辖区测算20080510_县市旗测算-新科目（含人口规模效应）" xfId="1587"/>
    <cellStyle name="差_市辖区测算20080510_县市旗测算-新科目（含人口规模效应） 2" xfId="1588"/>
    <cellStyle name="差_市辖区测算20080510_县市旗测算-新科目（含人口规模效应）_上报抚顺市2015.12.29-2016年预算相关报表" xfId="1589"/>
    <cellStyle name="差_市辖区测算20080510_县市旗测算-新科目（含人口规模效应）_义县" xfId="1590"/>
    <cellStyle name="差_市辖区测算20080510_义县" xfId="1591"/>
    <cellStyle name="差_市辖区测算-新科目（20080626）" xfId="1592"/>
    <cellStyle name="差_市辖区测算-新科目（20080626） 2" xfId="1593"/>
    <cellStyle name="差_市辖区测算-新科目（20080626）_不含人员经费系数" xfId="1594"/>
    <cellStyle name="差_市辖区测算-新科目（20080626）_不含人员经费系数 2" xfId="1595"/>
    <cellStyle name="差_市辖区测算-新科目（20080626）_不含人员经费系数_上报抚顺市2015.12.29-2016年预算相关报表" xfId="1596"/>
    <cellStyle name="差_市辖区测算-新科目（20080626）_不含人员经费系数_义县" xfId="1597"/>
    <cellStyle name="差_市辖区测算-新科目（20080626）_民生政策最低支出需求" xfId="1598"/>
    <cellStyle name="差_市辖区测算-新科目（20080626）_民生政策最低支出需求 2" xfId="1599"/>
    <cellStyle name="差_市辖区测算-新科目（20080626）_民生政策最低支出需求_上报抚顺市2015.12.29-2016年预算相关报表" xfId="1600"/>
    <cellStyle name="差_市辖区测算-新科目（20080626）_民生政策最低支出需求_义县" xfId="1601"/>
    <cellStyle name="差_市辖区测算-新科目（20080626）_上报抚顺市2015.12.29-2016年预算相关报表" xfId="1602"/>
    <cellStyle name="差_市辖区测算-新科目（20080626）_县市旗测算-新科目（含人口规模效应）" xfId="1603"/>
    <cellStyle name="差_市辖区测算-新科目（20080626）_县市旗测算-新科目（含人口规模效应） 2" xfId="1604"/>
    <cellStyle name="差_市辖区测算-新科目（20080626）_县市旗测算-新科目（含人口规模效应）_上报抚顺市2015.12.29-2016年预算相关报表" xfId="1605"/>
    <cellStyle name="差_市辖区测算-新科目（20080626）_县市旗测算-新科目（含人口规模效应）_义县" xfId="1606"/>
    <cellStyle name="差_市辖区测算-新科目（20080626）_义县" xfId="1607"/>
    <cellStyle name="差_收入" xfId="1608"/>
    <cellStyle name="差_收入 2" xfId="1609"/>
    <cellStyle name="差_收入_上报抚顺市2015.12.29-2016年预算相关报表" xfId="1610"/>
    <cellStyle name="差_收入_义县" xfId="1611"/>
    <cellStyle name="差_同德" xfId="1612"/>
    <cellStyle name="差_同德 2" xfId="1613"/>
    <cellStyle name="差_同德_上报抚顺市2015.12.29-2016年预算相关报表" xfId="1614"/>
    <cellStyle name="差_同德_义县" xfId="1615"/>
    <cellStyle name="差_危改资金测算" xfId="1616"/>
    <cellStyle name="差_危改资金测算 2" xfId="1617"/>
    <cellStyle name="差_危改资金测算_上报抚顺市2015.12.29-2016年预算相关报表" xfId="1618"/>
    <cellStyle name="差_危改资金测算_义县" xfId="1619"/>
    <cellStyle name="差_卫生(按照总人口测算）—20080416" xfId="1620"/>
    <cellStyle name="差_卫生(按照总人口测算）—20080416 2" xfId="1621"/>
    <cellStyle name="差_卫生(按照总人口测算）—20080416_不含人员经费系数" xfId="1622"/>
    <cellStyle name="差_卫生(按照总人口测算）—20080416_不含人员经费系数 2" xfId="1623"/>
    <cellStyle name="差_卫生(按照总人口测算）—20080416_不含人员经费系数_上报抚顺市2015.12.29-2016年预算相关报表" xfId="1624"/>
    <cellStyle name="差_卫生(按照总人口测算）—20080416_不含人员经费系数_义县" xfId="1625"/>
    <cellStyle name="差_卫生(按照总人口测算）—20080416_民生政策最低支出需求" xfId="1626"/>
    <cellStyle name="差_卫生(按照总人口测算）—20080416_民生政策最低支出需求 2" xfId="1627"/>
    <cellStyle name="差_卫生(按照总人口测算）—20080416_民生政策最低支出需求_上报抚顺市2015.12.29-2016年预算相关报表" xfId="1628"/>
    <cellStyle name="差_卫生(按照总人口测算）—20080416_民生政策最低支出需求_义县" xfId="1629"/>
    <cellStyle name="差_卫生(按照总人口测算）—20080416_上报抚顺市2015.12.29-2016年预算相关报表" xfId="1630"/>
    <cellStyle name="差_卫生(按照总人口测算）—20080416_县市旗测算-新科目（含人口规模效应）" xfId="1631"/>
    <cellStyle name="差_卫生(按照总人口测算）—20080416_县市旗测算-新科目（含人口规模效应） 2" xfId="1632"/>
    <cellStyle name="差_卫生(按照总人口测算）—20080416_县市旗测算-新科目（含人口规模效应）_上报抚顺市2015.12.29-2016年预算相关报表" xfId="1633"/>
    <cellStyle name="差_卫生(按照总人口测算）—20080416_县市旗测算-新科目（含人口规模效应）_义县" xfId="1634"/>
    <cellStyle name="差_卫生(按照总人口测算）—20080416_义县" xfId="1635"/>
    <cellStyle name="差_卫生部门" xfId="1636"/>
    <cellStyle name="差_卫生部门 2" xfId="1637"/>
    <cellStyle name="差_卫生部门_上报抚顺市2015.12.29-2016年预算相关报表" xfId="1638"/>
    <cellStyle name="差_卫生部门_义县" xfId="1639"/>
    <cellStyle name="差_文体广播部门" xfId="1640"/>
    <cellStyle name="差_文体广播部门 2" xfId="1641"/>
    <cellStyle name="差_文体广播部门_上报抚顺市2015.12.29-2016年预算相关报表" xfId="1642"/>
    <cellStyle name="差_文体广播部门_上报抚顺市2015.12.29-2016年预算相关报表 2" xfId="1643"/>
    <cellStyle name="差_文体广播部门_义县" xfId="1644"/>
    <cellStyle name="差_文体广播部门_义县 2" xfId="1645"/>
    <cellStyle name="差_文体广播事业(按照总人口测算）—20080416" xfId="1646"/>
    <cellStyle name="差_文体广播事业(按照总人口测算）—20080416 2" xfId="1647"/>
    <cellStyle name="差_文体广播事业(按照总人口测算）—20080416_不含人员经费系数" xfId="1648"/>
    <cellStyle name="差_文体广播事业(按照总人口测算）—20080416_不含人员经费系数 2" xfId="1649"/>
    <cellStyle name="差_文体广播事业(按照总人口测算）—20080416_不含人员经费系数_上报抚顺市2015.12.29-2016年预算相关报表" xfId="1650"/>
    <cellStyle name="差_文体广播事业(按照总人口测算）—20080416_不含人员经费系数_义县" xfId="1651"/>
    <cellStyle name="差_文体广播事业(按照总人口测算）—20080416_民生政策最低支出需求" xfId="1652"/>
    <cellStyle name="差_文体广播事业(按照总人口测算）—20080416_民生政策最低支出需求 2" xfId="1653"/>
    <cellStyle name="差_文体广播事业(按照总人口测算）—20080416_民生政策最低支出需求_上报抚顺市2015.12.29-2016年预算相关报表" xfId="1654"/>
    <cellStyle name="差_文体广播事业(按照总人口测算）—20080416_民生政策最低支出需求_义县" xfId="1655"/>
    <cellStyle name="差_文体广播事业(按照总人口测算）—20080416_上报抚顺市2015.12.29-2016年预算相关报表" xfId="1656"/>
    <cellStyle name="差_文体广播事业(按照总人口测算）—20080416_县市旗测算-新科目（含人口规模效应）" xfId="1657"/>
    <cellStyle name="差_文体广播事业(按照总人口测算）—20080416_县市旗测算-新科目（含人口规模效应） 2" xfId="1658"/>
    <cellStyle name="差_文体广播事业(按照总人口测算）—20080416_县市旗测算-新科目（含人口规模效应）_上报抚顺市2015.12.29-2016年预算相关报表" xfId="1659"/>
    <cellStyle name="差_文体广播事业(按照总人口测算）—20080416_县市旗测算-新科目（含人口规模效应）_义县" xfId="1660"/>
    <cellStyle name="差_文体广播事业(按照总人口测算）—20080416_义县" xfId="1661"/>
    <cellStyle name="差_县区合并测算20080421" xfId="1662"/>
    <cellStyle name="差_县区合并测算20080421 2" xfId="1663"/>
    <cellStyle name="差_县区合并测算20080421_不含人员经费系数" xfId="1664"/>
    <cellStyle name="差_县区合并测算20080421_不含人员经费系数 2" xfId="1665"/>
    <cellStyle name="差_县区合并测算20080421_不含人员经费系数_上报抚顺市2015.12.29-2016年预算相关报表" xfId="1666"/>
    <cellStyle name="差_县区合并测算20080421_不含人员经费系数_义县" xfId="1667"/>
    <cellStyle name="差_县区合并测算20080421_民生政策最低支出需求" xfId="1668"/>
    <cellStyle name="差_县区合并测算20080421_民生政策最低支出需求 2" xfId="1669"/>
    <cellStyle name="差_县区合并测算20080421_民生政策最低支出需求_上报抚顺市2015.12.29-2016年预算相关报表" xfId="1670"/>
    <cellStyle name="差_县区合并测算20080421_民生政策最低支出需求_义县" xfId="1671"/>
    <cellStyle name="差_县区合并测算20080421_上报抚顺市2015.12.29-2016年预算相关报表" xfId="1672"/>
    <cellStyle name="差_县区合并测算20080421_县市旗测算-新科目（含人口规模效应）" xfId="1673"/>
    <cellStyle name="差_县区合并测算20080421_县市旗测算-新科目（含人口规模效应） 2" xfId="1674"/>
    <cellStyle name="差_县区合并测算20080421_县市旗测算-新科目（含人口规模效应）_上报抚顺市2015.12.29-2016年预算相关报表" xfId="1675"/>
    <cellStyle name="差_县区合并测算20080421_县市旗测算-新科目（含人口规模效应）_义县" xfId="1676"/>
    <cellStyle name="差_县区合并测算20080421_义县" xfId="1677"/>
    <cellStyle name="差_县区合并测算20080423(按照各省比重）" xfId="1678"/>
    <cellStyle name="差_县区合并测算20080423(按照各省比重） 2" xfId="1679"/>
    <cellStyle name="差_县区合并测算20080423(按照各省比重）_不含人员经费系数" xfId="1680"/>
    <cellStyle name="差_县区合并测算20080423(按照各省比重）_不含人员经费系数 2" xfId="1681"/>
    <cellStyle name="差_县区合并测算20080423(按照各省比重）_不含人员经费系数_上报抚顺市2015.12.29-2016年预算相关报表" xfId="1682"/>
    <cellStyle name="差_县区合并测算20080423(按照各省比重）_不含人员经费系数_义县" xfId="1683"/>
    <cellStyle name="差_县区合并测算20080423(按照各省比重）_民生政策最低支出需求" xfId="1684"/>
    <cellStyle name="差_县区合并测算20080423(按照各省比重）_民生政策最低支出需求 2" xfId="1685"/>
    <cellStyle name="差_县区合并测算20080423(按照各省比重）_民生政策最低支出需求_上报抚顺市2015.12.29-2016年预算相关报表" xfId="1686"/>
    <cellStyle name="差_县区合并测算20080423(按照各省比重）_民生政策最低支出需求_义县" xfId="1687"/>
    <cellStyle name="差_县区合并测算20080423(按照各省比重）_上报抚顺市2015.12.29-2016年预算相关报表" xfId="1688"/>
    <cellStyle name="差_县区合并测算20080423(按照各省比重）_县市旗测算-新科目（含人口规模效应）" xfId="1689"/>
    <cellStyle name="差_县区合并测算20080423(按照各省比重）_县市旗测算-新科目（含人口规模效应） 2" xfId="1690"/>
    <cellStyle name="差_县区合并测算20080423(按照各省比重）_县市旗测算-新科目（含人口规模效应）_上报抚顺市2015.12.29-2016年预算相关报表" xfId="1691"/>
    <cellStyle name="差_县区合并测算20080423(按照各省比重）_县市旗测算-新科目（含人口规模效应）_义县" xfId="1692"/>
    <cellStyle name="差_县区合并测算20080423(按照各省比重）_义县" xfId="1693"/>
    <cellStyle name="差_县市旗测算20080508" xfId="1694"/>
    <cellStyle name="差_县市旗测算20080508 2" xfId="1695"/>
    <cellStyle name="差_县市旗测算20080508_不含人员经费系数" xfId="1696"/>
    <cellStyle name="差_县市旗测算20080508_不含人员经费系数 2" xfId="1697"/>
    <cellStyle name="差_县市旗测算20080508_不含人员经费系数_上报抚顺市2015.12.29-2016年预算相关报表" xfId="1698"/>
    <cellStyle name="差_县市旗测算20080508_不含人员经费系数_义县" xfId="1699"/>
    <cellStyle name="差_县市旗测算20080508_民生政策最低支出需求" xfId="1700"/>
    <cellStyle name="差_县市旗测算20080508_民生政策最低支出需求 2" xfId="1701"/>
    <cellStyle name="差_县市旗测算20080508_民生政策最低支出需求_上报抚顺市2015.12.29-2016年预算相关报表" xfId="1702"/>
    <cellStyle name="差_县市旗测算20080508_民生政策最低支出需求_义县" xfId="1703"/>
    <cellStyle name="差_县市旗测算20080508_上报抚顺市2015.12.29-2016年预算相关报表" xfId="1704"/>
    <cellStyle name="差_县市旗测算20080508_县市旗测算-新科目（含人口规模效应）" xfId="1705"/>
    <cellStyle name="差_县市旗测算20080508_县市旗测算-新科目（含人口规模效应） 2" xfId="1706"/>
    <cellStyle name="差_县市旗测算20080508_县市旗测算-新科目（含人口规模效应）_上报抚顺市2015.12.29-2016年预算相关报表" xfId="1707"/>
    <cellStyle name="差_县市旗测算20080508_县市旗测算-新科目（含人口规模效应）_义县" xfId="1708"/>
    <cellStyle name="差_县市旗测算20080508_义县" xfId="1709"/>
    <cellStyle name="差_县市旗测算-新科目（20080626）" xfId="1710"/>
    <cellStyle name="差_县市旗测算-新科目（20080626） 2" xfId="1711"/>
    <cellStyle name="差_县市旗测算-新科目（20080626）_不含人员经费系数" xfId="1712"/>
    <cellStyle name="差_县市旗测算-新科目（20080626）_不含人员经费系数 2" xfId="1713"/>
    <cellStyle name="差_县市旗测算-新科目（20080626）_不含人员经费系数_上报抚顺市2015.12.29-2016年预算相关报表" xfId="1714"/>
    <cellStyle name="差_县市旗测算-新科目（20080626）_不含人员经费系数_义县" xfId="1715"/>
    <cellStyle name="差_县市旗测算-新科目（20080626）_民生政策最低支出需求" xfId="1716"/>
    <cellStyle name="差_县市旗测算-新科目（20080626）_民生政策最低支出需求 2" xfId="1717"/>
    <cellStyle name="差_县市旗测算-新科目（20080626）_民生政策最低支出需求_上报抚顺市2015.12.29-2016年预算相关报表" xfId="1718"/>
    <cellStyle name="差_县市旗测算-新科目（20080626）_民生政策最低支出需求_义县" xfId="1719"/>
    <cellStyle name="差_县市旗测算-新科目（20080626）_上报抚顺市2015.12.29-2016年预算相关报表" xfId="1720"/>
    <cellStyle name="差_县市旗测算-新科目（20080626）_县市旗测算-新科目（含人口规模效应）" xfId="1721"/>
    <cellStyle name="差_县市旗测算-新科目（20080626）_县市旗测算-新科目（含人口规模效应） 2" xfId="1722"/>
    <cellStyle name="差_县市旗测算-新科目（20080626）_县市旗测算-新科目（含人口规模效应）_上报抚顺市2015.12.29-2016年预算相关报表" xfId="1723"/>
    <cellStyle name="差_县市旗测算-新科目（20080626）_县市旗测算-新科目（含人口规模效应）_义县" xfId="1724"/>
    <cellStyle name="差_县市旗测算-新科目（20080626）_义县" xfId="1725"/>
    <cellStyle name="差_县市旗测算-新科目（20080627）" xfId="1726"/>
    <cellStyle name="差_县市旗测算-新科目（20080627） 2" xfId="1727"/>
    <cellStyle name="差_县市旗测算-新科目（20080627）_不含人员经费系数" xfId="1728"/>
    <cellStyle name="差_县市旗测算-新科目（20080627）_不含人员经费系数 2" xfId="1729"/>
    <cellStyle name="差_县市旗测算-新科目（20080627）_不含人员经费系数_上报抚顺市2015.12.29-2016年预算相关报表" xfId="1730"/>
    <cellStyle name="差_县市旗测算-新科目（20080627）_不含人员经费系数_义县" xfId="1731"/>
    <cellStyle name="差_县市旗测算-新科目（20080627）_民生政策最低支出需求" xfId="1732"/>
    <cellStyle name="差_县市旗测算-新科目（20080627）_民生政策最低支出需求 2" xfId="1733"/>
    <cellStyle name="差_县市旗测算-新科目（20080627）_民生政策最低支出需求_上报抚顺市2015.12.29-2016年预算相关报表" xfId="1734"/>
    <cellStyle name="差_县市旗测算-新科目（20080627）_民生政策最低支出需求_义县" xfId="1735"/>
    <cellStyle name="差_县市旗测算-新科目（20080627）_上报抚顺市2015.12.29-2016年预算相关报表" xfId="1736"/>
    <cellStyle name="差_县市旗测算-新科目（20080627）_县市旗测算-新科目（含人口规模效应）" xfId="1737"/>
    <cellStyle name="差_县市旗测算-新科目（20080627）_县市旗测算-新科目（含人口规模效应） 2" xfId="1738"/>
    <cellStyle name="差_县市旗测算-新科目（20080627）_县市旗测算-新科目（含人口规模效应）_上报抚顺市2015.12.29-2016年预算相关报表" xfId="1739"/>
    <cellStyle name="差_县市旗测算-新科目（20080627）_县市旗测算-新科目（含人口规模效应）_义县" xfId="1740"/>
    <cellStyle name="差_县市旗测算-新科目（20080627）_义县" xfId="1741"/>
    <cellStyle name="差_一般预算平衡表" xfId="1742"/>
    <cellStyle name="差_一般预算平衡表 2" xfId="1743"/>
    <cellStyle name="差_一般预算平衡表_上报抚顺市2015.12.29-2016年预算相关报表" xfId="1744"/>
    <cellStyle name="差_一般预算平衡表_义县" xfId="1745"/>
    <cellStyle name="差_一般预算支出口径剔除表" xfId="1746"/>
    <cellStyle name="差_一般预算支出口径剔除表 2" xfId="1747"/>
    <cellStyle name="差_一般预算支出口径剔除表_上报抚顺市2015.12.29-2016年预算相关报表" xfId="1748"/>
    <cellStyle name="差_一般预算支出口径剔除表_义县" xfId="1749"/>
    <cellStyle name="差_义县" xfId="1750"/>
    <cellStyle name="差_云南 缺口县区测算(地方填报)" xfId="1751"/>
    <cellStyle name="差_云南 缺口县区测算(地方填报) 2" xfId="1752"/>
    <cellStyle name="差_云南 缺口县区测算(地方填报)_上报抚顺市2015.12.29-2016年预算相关报表" xfId="1753"/>
    <cellStyle name="差_云南 缺口县区测算(地方填报)_义县" xfId="1754"/>
    <cellStyle name="差_云南省2008年转移支付测算——州市本级考核部分及政策性测算" xfId="1755"/>
    <cellStyle name="差_云南省2008年转移支付测算——州市本级考核部分及政策性测算 2" xfId="1756"/>
    <cellStyle name="差_云南省2008年转移支付测算——州市本级考核部分及政策性测算_上报抚顺市2015.12.29-2016年预算相关报表" xfId="1757"/>
    <cellStyle name="差_云南省2008年转移支付测算——州市本级考核部分及政策性测算_义县" xfId="1758"/>
    <cellStyle name="差_支出（当年财力）" xfId="1759"/>
    <cellStyle name="差_支出（当年财力） 2" xfId="1760"/>
    <cellStyle name="差_支出（当年财力）_上报抚顺市2015.12.29-2016年预算相关报表" xfId="1761"/>
    <cellStyle name="差_支出（当年财力）_义县" xfId="1762"/>
    <cellStyle name="差_重点民生支出需求测算表社保（农村低保）081112" xfId="1763"/>
    <cellStyle name="差_重点民生支出需求测算表社保（农村低保）081112 2" xfId="1764"/>
    <cellStyle name="差_重点民生支出需求测算表社保（农村低保）081112_上报抚顺市2015.12.29-2016年预算相关报表" xfId="1765"/>
    <cellStyle name="差_重点民生支出需求测算表社保（农村低保）081112_上报抚顺市2015.12.29-2016年预算相关报表 2" xfId="1766"/>
    <cellStyle name="差_重点民生支出需求测算表社保（农村低保）081112_义县" xfId="1767"/>
    <cellStyle name="差_重点民生支出需求测算表社保（农村低保）081112_义县 2" xfId="1768"/>
    <cellStyle name="差_自行调整差异系数顺序" xfId="1769"/>
    <cellStyle name="差_自行调整差异系数顺序 2" xfId="1770"/>
    <cellStyle name="差_自行调整差异系数顺序_上报抚顺市2015.12.29-2016年预算相关报表" xfId="1771"/>
    <cellStyle name="差_自行调整差异系数顺序_义县" xfId="1772"/>
    <cellStyle name="差_总人口" xfId="1773"/>
    <cellStyle name="差_总人口 2" xfId="1774"/>
    <cellStyle name="差_总人口_上报抚顺市2015.12.29-2016年预算相关报表" xfId="1775"/>
    <cellStyle name="差_总人口_义县" xfId="1776"/>
    <cellStyle name="常规" xfId="0" builtinId="0"/>
    <cellStyle name="常规 10" xfId="1777"/>
    <cellStyle name="常规 10 3" xfId="1778"/>
    <cellStyle name="常规 10 3 2" xfId="1779"/>
    <cellStyle name="常规 11" xfId="1780"/>
    <cellStyle name="常规 11 2" xfId="1781"/>
    <cellStyle name="常规 12" xfId="1782"/>
    <cellStyle name="常规 12 2" xfId="1783"/>
    <cellStyle name="常规 13" xfId="1784"/>
    <cellStyle name="常规 13 2" xfId="1785"/>
    <cellStyle name="常规 14" xfId="1786"/>
    <cellStyle name="常规 15" xfId="1787"/>
    <cellStyle name="常规 15 2" xfId="1788"/>
    <cellStyle name="常规 16" xfId="1789"/>
    <cellStyle name="常规 17" xfId="1790"/>
    <cellStyle name="常规 17 2" xfId="1791"/>
    <cellStyle name="常规 18" xfId="1792"/>
    <cellStyle name="常规 18 2" xfId="1793"/>
    <cellStyle name="常规 19" xfId="1794"/>
    <cellStyle name="常规 19 2" xfId="1795"/>
    <cellStyle name="常规 2" xfId="1796"/>
    <cellStyle name="常规 2 2" xfId="1797"/>
    <cellStyle name="常规 2 2 2" xfId="1798"/>
    <cellStyle name="常规 2 2 3" xfId="1799"/>
    <cellStyle name="常规 2 2 3 2" xfId="1800"/>
    <cellStyle name="常规 2 2 4" xfId="1801"/>
    <cellStyle name="常规 2 2 4 2" xfId="1802"/>
    <cellStyle name="常规 2 2 4 3" xfId="1803"/>
    <cellStyle name="常规 2 2 5" xfId="1804"/>
    <cellStyle name="常规 2 3" xfId="1805"/>
    <cellStyle name="常规 2 4" xfId="1806"/>
    <cellStyle name="常规 2 4 2" xfId="1807"/>
    <cellStyle name="常规 2 5" xfId="1808"/>
    <cellStyle name="常规 2 5 2" xfId="1809"/>
    <cellStyle name="常规 2_2007年收支情况及2008年收支预计表(汇总表)" xfId="1810"/>
    <cellStyle name="常规 20" xfId="1811"/>
    <cellStyle name="常规 20 2" xfId="1812"/>
    <cellStyle name="常规 21" xfId="1813"/>
    <cellStyle name="常规 21 2" xfId="1814"/>
    <cellStyle name="常规 22" xfId="1815"/>
    <cellStyle name="常规 22 2" xfId="1816"/>
    <cellStyle name="常规 23" xfId="1817"/>
    <cellStyle name="常规 23 2" xfId="1818"/>
    <cellStyle name="常规 24" xfId="1819"/>
    <cellStyle name="常规 24 2" xfId="1820"/>
    <cellStyle name="常规 25" xfId="1821"/>
    <cellStyle name="常规 25 2" xfId="1822"/>
    <cellStyle name="常规 26" xfId="1823"/>
    <cellStyle name="常规 26 2" xfId="1824"/>
    <cellStyle name="常规 27" xfId="1825"/>
    <cellStyle name="常规 27 2" xfId="1826"/>
    <cellStyle name="常规 28" xfId="1827"/>
    <cellStyle name="常规 28 2" xfId="1828"/>
    <cellStyle name="常规 29" xfId="1829"/>
    <cellStyle name="常规 29 2" xfId="1830"/>
    <cellStyle name="常规 3" xfId="1831"/>
    <cellStyle name="常规 3 2" xfId="1832"/>
    <cellStyle name="常规 3 2 2" xfId="1833"/>
    <cellStyle name="常规 3 3" xfId="1834"/>
    <cellStyle name="常规 3 3 2" xfId="1835"/>
    <cellStyle name="常规 3 4" xfId="1836"/>
    <cellStyle name="常规 30" xfId="1837"/>
    <cellStyle name="常规 30 2" xfId="1838"/>
    <cellStyle name="常规 31" xfId="1839"/>
    <cellStyle name="常规 31 2" xfId="1840"/>
    <cellStyle name="常规 32" xfId="1841"/>
    <cellStyle name="常规 32 2" xfId="1842"/>
    <cellStyle name="常规 33" xfId="1843"/>
    <cellStyle name="常规 33 2" xfId="1844"/>
    <cellStyle name="常规 34" xfId="1845"/>
    <cellStyle name="常规 34 2" xfId="1846"/>
    <cellStyle name="常规 35" xfId="1847"/>
    <cellStyle name="常规 35 2" xfId="1848"/>
    <cellStyle name="常规 36" xfId="1849"/>
    <cellStyle name="常规 36 2" xfId="1850"/>
    <cellStyle name="常规 37" xfId="1851"/>
    <cellStyle name="常规 37 2" xfId="1852"/>
    <cellStyle name="常规 38" xfId="1853"/>
    <cellStyle name="常规 38 2" xfId="1854"/>
    <cellStyle name="常规 39" xfId="1855"/>
    <cellStyle name="常规 39 2" xfId="1856"/>
    <cellStyle name="常规 4" xfId="1857"/>
    <cellStyle name="常规 4 2" xfId="1858"/>
    <cellStyle name="常规 4 2 2" xfId="1859"/>
    <cellStyle name="常规 4 3" xfId="1860"/>
    <cellStyle name="常规 4 3 2" xfId="1861"/>
    <cellStyle name="常规 40" xfId="1862"/>
    <cellStyle name="常规 40 2" xfId="1863"/>
    <cellStyle name="常规 41" xfId="1864"/>
    <cellStyle name="常规 41 2" xfId="1865"/>
    <cellStyle name="常规 42" xfId="1866"/>
    <cellStyle name="常规 42 2" xfId="1867"/>
    <cellStyle name="常规 43" xfId="1868"/>
    <cellStyle name="常规 43 10" xfId="1869"/>
    <cellStyle name="常规 43 2" xfId="1870"/>
    <cellStyle name="常规 43 2 2" xfId="1871"/>
    <cellStyle name="常规 43 3" xfId="1872"/>
    <cellStyle name="常规 43 3 2" xfId="1873"/>
    <cellStyle name="常规 43 3 2 2" xfId="1874"/>
    <cellStyle name="常规 43 3 2 3" xfId="1875"/>
    <cellStyle name="常规 43 3 2 4" xfId="1876"/>
    <cellStyle name="常规 43 3 3" xfId="1877"/>
    <cellStyle name="常规 43 3 4" xfId="1878"/>
    <cellStyle name="常规 43 3 5" xfId="1879"/>
    <cellStyle name="常规 43 4" xfId="1880"/>
    <cellStyle name="常规 43 4 2" xfId="1881"/>
    <cellStyle name="常规 43 4 3" xfId="1882"/>
    <cellStyle name="常规 43 4 4" xfId="1883"/>
    <cellStyle name="常规 43 5" xfId="1884"/>
    <cellStyle name="常规 43 6" xfId="1885"/>
    <cellStyle name="常规 43 7" xfId="1886"/>
    <cellStyle name="常规 43 7 2" xfId="1887"/>
    <cellStyle name="常规 43 7 3" xfId="1888"/>
    <cellStyle name="常规 43 7 4" xfId="1889"/>
    <cellStyle name="常规 43 8" xfId="1890"/>
    <cellStyle name="常规 43 9" xfId="1891"/>
    <cellStyle name="常规 44" xfId="1892"/>
    <cellStyle name="常规 44 10" xfId="1893"/>
    <cellStyle name="常规 44 2" xfId="1894"/>
    <cellStyle name="常规 44 2 2" xfId="1895"/>
    <cellStyle name="常规 44 3" xfId="1896"/>
    <cellStyle name="常规 44 3 2" xfId="1897"/>
    <cellStyle name="常规 44 3 2 2" xfId="1898"/>
    <cellStyle name="常规 44 3 2 3" xfId="1899"/>
    <cellStyle name="常规 44 3 2 4" xfId="1900"/>
    <cellStyle name="常规 44 3 3" xfId="1901"/>
    <cellStyle name="常规 44 3 4" xfId="1902"/>
    <cellStyle name="常规 44 3 5" xfId="1903"/>
    <cellStyle name="常规 44 4" xfId="1904"/>
    <cellStyle name="常规 44 4 2" xfId="1905"/>
    <cellStyle name="常规 44 4 3" xfId="1906"/>
    <cellStyle name="常规 44 4 4" xfId="1907"/>
    <cellStyle name="常规 44 5" xfId="1908"/>
    <cellStyle name="常规 44 6" xfId="1909"/>
    <cellStyle name="常规 44 7" xfId="1910"/>
    <cellStyle name="常规 44 7 2" xfId="1911"/>
    <cellStyle name="常规 44 7 3" xfId="1912"/>
    <cellStyle name="常规 44 7 4" xfId="1913"/>
    <cellStyle name="常规 44 8" xfId="1914"/>
    <cellStyle name="常规 44 9" xfId="1915"/>
    <cellStyle name="常规 45" xfId="1916"/>
    <cellStyle name="常规 45 10" xfId="1917"/>
    <cellStyle name="常规 45 2" xfId="1918"/>
    <cellStyle name="常规 45 2 2" xfId="1919"/>
    <cellStyle name="常规 45 3" xfId="1920"/>
    <cellStyle name="常规 45 3 2" xfId="1921"/>
    <cellStyle name="常规 45 3 2 2" xfId="1922"/>
    <cellStyle name="常规 45 3 2 3" xfId="1923"/>
    <cellStyle name="常规 45 3 2 4" xfId="1924"/>
    <cellStyle name="常规 45 3 3" xfId="1925"/>
    <cellStyle name="常规 45 3 4" xfId="1926"/>
    <cellStyle name="常规 45 3 5" xfId="1927"/>
    <cellStyle name="常规 45 4" xfId="1928"/>
    <cellStyle name="常规 45 4 2" xfId="1929"/>
    <cellStyle name="常规 45 4 3" xfId="1930"/>
    <cellStyle name="常规 45 4 4" xfId="1931"/>
    <cellStyle name="常规 45 5" xfId="1932"/>
    <cellStyle name="常规 45 6" xfId="1933"/>
    <cellStyle name="常规 45 7" xfId="1934"/>
    <cellStyle name="常规 45 7 2" xfId="1935"/>
    <cellStyle name="常规 45 7 3" xfId="1936"/>
    <cellStyle name="常规 45 7 4" xfId="1937"/>
    <cellStyle name="常规 45 8" xfId="1938"/>
    <cellStyle name="常规 45 9" xfId="1939"/>
    <cellStyle name="常规 46" xfId="1940"/>
    <cellStyle name="常规 46 2" xfId="1941"/>
    <cellStyle name="常规 47" xfId="1942"/>
    <cellStyle name="常规 48" xfId="1943"/>
    <cellStyle name="常规 49" xfId="1944"/>
    <cellStyle name="常规 5" xfId="1945"/>
    <cellStyle name="常规 5 2" xfId="1946"/>
    <cellStyle name="常规 5 2 2" xfId="1947"/>
    <cellStyle name="常规 5 3" xfId="1948"/>
    <cellStyle name="常规 5 3 2" xfId="1949"/>
    <cellStyle name="常规 5 3 3" xfId="1950"/>
    <cellStyle name="常规 5 4" xfId="1951"/>
    <cellStyle name="常规 50" xfId="1952"/>
    <cellStyle name="常规 51" xfId="1953"/>
    <cellStyle name="常规 52" xfId="1954"/>
    <cellStyle name="常规 53" xfId="1955"/>
    <cellStyle name="常规 54" xfId="1956"/>
    <cellStyle name="常规 55" xfId="1957"/>
    <cellStyle name="常规 56" xfId="1958"/>
    <cellStyle name="常规 57" xfId="1959"/>
    <cellStyle name="常规 58" xfId="1960"/>
    <cellStyle name="常规 59" xfId="1961"/>
    <cellStyle name="常规 6" xfId="1962"/>
    <cellStyle name="常规 6 2" xfId="1963"/>
    <cellStyle name="常规 60" xfId="1964"/>
    <cellStyle name="常规 61" xfId="1965"/>
    <cellStyle name="常规 62" xfId="1966"/>
    <cellStyle name="常规 63" xfId="1967"/>
    <cellStyle name="常规 64" xfId="1968"/>
    <cellStyle name="常规 65" xfId="1969"/>
    <cellStyle name="常规 66" xfId="1970"/>
    <cellStyle name="常规 67" xfId="1971"/>
    <cellStyle name="常规 68" xfId="1972"/>
    <cellStyle name="常规 69" xfId="1973"/>
    <cellStyle name="常规 7" xfId="1974"/>
    <cellStyle name="常规 7 2" xfId="1975"/>
    <cellStyle name="常规 70" xfId="1976"/>
    <cellStyle name="常规 71" xfId="1977"/>
    <cellStyle name="常规 72" xfId="1978"/>
    <cellStyle name="常规 73" xfId="1979"/>
    <cellStyle name="常规 74" xfId="1980"/>
    <cellStyle name="常规 75" xfId="1981"/>
    <cellStyle name="常规 76" xfId="1982"/>
    <cellStyle name="常规 77" xfId="1983"/>
    <cellStyle name="常规 78" xfId="1984"/>
    <cellStyle name="常规 79" xfId="1985"/>
    <cellStyle name="常规 8" xfId="1986"/>
    <cellStyle name="常规 8 2" xfId="1987"/>
    <cellStyle name="常规 80" xfId="1988"/>
    <cellStyle name="常规 81" xfId="1989"/>
    <cellStyle name="常规 9" xfId="1990"/>
    <cellStyle name="常规 9 2" xfId="1991"/>
    <cellStyle name="常规_（11月12日）2011年全省财政收入预算（2000亿元）" xfId="1992"/>
    <cellStyle name="常规_2012年报人代会20张表-表样" xfId="1993"/>
    <cellStyle name="常规_5E72D377DDA14D4C99A5FD7D2670F806" xfId="1994"/>
    <cellStyle name="常规_省本级2004年快报及2005年预算（平衡部分）" xfId="1995"/>
    <cellStyle name="常规_省本级2004年快报及2005年预算（平衡部分） 2" xfId="1996"/>
    <cellStyle name="超级链接" xfId="1997"/>
    <cellStyle name="分级显示行_1_13区汇总" xfId="1998"/>
    <cellStyle name="归盒啦_95" xfId="1999"/>
    <cellStyle name="好 2" xfId="2000"/>
    <cellStyle name="好 2 2" xfId="2001"/>
    <cellStyle name="好 2 3" xfId="2002"/>
    <cellStyle name="好 2 3 2" xfId="2003"/>
    <cellStyle name="好 2 3 2 2" xfId="2004"/>
    <cellStyle name="好 2 3 3" xfId="2005"/>
    <cellStyle name="好 2 4" xfId="2006"/>
    <cellStyle name="好 2 4 2" xfId="2007"/>
    <cellStyle name="好 3" xfId="2008"/>
    <cellStyle name="好 3 2" xfId="2009"/>
    <cellStyle name="好 3 2 2" xfId="2010"/>
    <cellStyle name="好 3 3" xfId="2011"/>
    <cellStyle name="好 3 4" xfId="2012"/>
    <cellStyle name="好 3 4 2" xfId="2013"/>
    <cellStyle name="好 3 4 2 2" xfId="2014"/>
    <cellStyle name="好 3 4 3" xfId="2015"/>
    <cellStyle name="好 3 5" xfId="2016"/>
    <cellStyle name="好 3 5 2" xfId="2017"/>
    <cellStyle name="好 3 6" xfId="2018"/>
    <cellStyle name="好 3 6 2" xfId="2019"/>
    <cellStyle name="好_（省格式）01兴城" xfId="2020"/>
    <cellStyle name="好_（市格式）01兴城" xfId="2021"/>
    <cellStyle name="好_00省级(打印)" xfId="2022"/>
    <cellStyle name="好_00省级(打印) 2" xfId="2023"/>
    <cellStyle name="好_00省级(打印)_上报抚顺市2015.12.29-2016年预算相关报表" xfId="2024"/>
    <cellStyle name="好_00省级(打印)_义县" xfId="2025"/>
    <cellStyle name="好_01兴城" xfId="2026"/>
    <cellStyle name="好_02" xfId="2027"/>
    <cellStyle name="好_02 2" xfId="2028"/>
    <cellStyle name="好_02_上报抚顺市2015.12.29-2016年预算相关报表" xfId="2029"/>
    <cellStyle name="好_02_义县" xfId="2030"/>
    <cellStyle name="好_02绥中" xfId="2031"/>
    <cellStyle name="好_02绥中 2" xfId="2032"/>
    <cellStyle name="好_02绥中_上报抚顺市2015.12.29-2016年预算相关报表" xfId="2033"/>
    <cellStyle name="好_02绥中_义县" xfId="2034"/>
    <cellStyle name="好_03" xfId="2035"/>
    <cellStyle name="好_03 2" xfId="2036"/>
    <cellStyle name="好_03_上报抚顺市2015.12.29-2016年预算相关报表" xfId="2037"/>
    <cellStyle name="好_03_义县" xfId="2038"/>
    <cellStyle name="好_03建昌" xfId="2039"/>
    <cellStyle name="好_03建昌 2" xfId="2040"/>
    <cellStyle name="好_03建昌_上报抚顺市2015.12.29-2016年预算相关报表" xfId="2041"/>
    <cellStyle name="好_03建昌_义县" xfId="2042"/>
    <cellStyle name="好_03昭通" xfId="2043"/>
    <cellStyle name="好_03昭通 2" xfId="2044"/>
    <cellStyle name="好_03昭通_上报抚顺市2015.12.29-2016年预算相关报表" xfId="2045"/>
    <cellStyle name="好_03昭通_义县" xfId="2046"/>
    <cellStyle name="好_04" xfId="2047"/>
    <cellStyle name="好_04 2" xfId="2048"/>
    <cellStyle name="好_04_上报抚顺市2015.12.29-2016年预算相关报表" xfId="2049"/>
    <cellStyle name="好_04_义县" xfId="2050"/>
    <cellStyle name="好_04连山" xfId="2051"/>
    <cellStyle name="好_04连山 2" xfId="2052"/>
    <cellStyle name="好_04连山_上报抚顺市2015.12.29-2016年预算相关报表" xfId="2053"/>
    <cellStyle name="好_04连山_义县" xfId="2054"/>
    <cellStyle name="好_05" xfId="2055"/>
    <cellStyle name="好_05 2" xfId="2056"/>
    <cellStyle name="好_05_上报抚顺市2015.12.29-2016年预算相关报表" xfId="2057"/>
    <cellStyle name="好_05_义县" xfId="2058"/>
    <cellStyle name="好_0502通海县" xfId="2059"/>
    <cellStyle name="好_0502通海县 2" xfId="2060"/>
    <cellStyle name="好_0502通海县_上报抚顺市2015.12.29-2016年预算相关报表" xfId="2061"/>
    <cellStyle name="好_0502通海县_义县" xfId="2062"/>
    <cellStyle name="好_05潍坊" xfId="2063"/>
    <cellStyle name="好_05潍坊_上报抚顺市2015.12.29-2016年预算相关报表" xfId="2064"/>
    <cellStyle name="好_05杨杖子" xfId="2065"/>
    <cellStyle name="好_05杨杖子 2" xfId="2066"/>
    <cellStyle name="好_05杨杖子_上报抚顺市2015.12.29-2016年预算相关报表" xfId="2067"/>
    <cellStyle name="好_05杨杖子_义县" xfId="2068"/>
    <cellStyle name="好_06" xfId="2069"/>
    <cellStyle name="好_06 2" xfId="2070"/>
    <cellStyle name="好_06_上报抚顺市2015.12.29-2016年预算相关报表" xfId="2071"/>
    <cellStyle name="好_06_义县" xfId="2072"/>
    <cellStyle name="好_0605石屏县" xfId="2073"/>
    <cellStyle name="好_0605石屏县 2" xfId="2074"/>
    <cellStyle name="好_0605石屏县_上报抚顺市2015.12.29-2016年预算相关报表" xfId="2075"/>
    <cellStyle name="好_0605石屏县_义县" xfId="2076"/>
    <cellStyle name="好_06高新" xfId="2077"/>
    <cellStyle name="好_06高新 2" xfId="2078"/>
    <cellStyle name="好_06高新_上报抚顺市2015.12.29-2016年预算相关报表" xfId="2079"/>
    <cellStyle name="好_06高新_义县" xfId="2080"/>
    <cellStyle name="好_07" xfId="2081"/>
    <cellStyle name="好_07 2" xfId="2082"/>
    <cellStyle name="好_07_上报抚顺市2015.12.29-2016年预算相关报表" xfId="2083"/>
    <cellStyle name="好_07_义县" xfId="2084"/>
    <cellStyle name="好_07临沂" xfId="2085"/>
    <cellStyle name="好_07临沂 2" xfId="2086"/>
    <cellStyle name="好_07临沂_上报抚顺市2015.12.29-2016年预算相关报表" xfId="2087"/>
    <cellStyle name="好_07临沂_义县" xfId="2088"/>
    <cellStyle name="好_07南票" xfId="2089"/>
    <cellStyle name="好_07南票 2" xfId="2090"/>
    <cellStyle name="好_07南票_上报抚顺市2015.12.29-2016年预算相关报表" xfId="2091"/>
    <cellStyle name="好_07南票_义县" xfId="2092"/>
    <cellStyle name="好_08" xfId="2093"/>
    <cellStyle name="好_08 2" xfId="2094"/>
    <cellStyle name="好_08_上报抚顺市2015.12.29-2016年预算相关报表" xfId="2095"/>
    <cellStyle name="好_08_义县" xfId="2096"/>
    <cellStyle name="好_08龙港" xfId="2097"/>
    <cellStyle name="好_08龙港 2" xfId="2098"/>
    <cellStyle name="好_08龙港_上报抚顺市2015.12.29-2016年预算相关报表" xfId="2099"/>
    <cellStyle name="好_08龙港_义县" xfId="2100"/>
    <cellStyle name="好_09" xfId="2101"/>
    <cellStyle name="好_09 2" xfId="2102"/>
    <cellStyle name="好_09_上报抚顺市2015.12.29-2016年预算相关报表" xfId="2103"/>
    <cellStyle name="好_09_义县" xfId="2104"/>
    <cellStyle name="好_09北港" xfId="2105"/>
    <cellStyle name="好_09北港 2" xfId="2106"/>
    <cellStyle name="好_09北港_上报抚顺市2015.12.29-2016年预算相关报表" xfId="2107"/>
    <cellStyle name="好_09北港_义县" xfId="2108"/>
    <cellStyle name="好_09黑龙江" xfId="2109"/>
    <cellStyle name="好_09黑龙江 2" xfId="2110"/>
    <cellStyle name="好_09黑龙江_上报抚顺市2015.12.29-2016年预算相关报表" xfId="2111"/>
    <cellStyle name="好_09黑龙江_义县" xfId="2112"/>
    <cellStyle name="好_1" xfId="2113"/>
    <cellStyle name="好_1 2" xfId="2114"/>
    <cellStyle name="好_1_上报抚顺市2015.12.29-2016年预算相关报表" xfId="2115"/>
    <cellStyle name="好_1_义县" xfId="2116"/>
    <cellStyle name="好_1110洱源县" xfId="2117"/>
    <cellStyle name="好_1110洱源县 2" xfId="2118"/>
    <cellStyle name="好_1110洱源县_上报抚顺市2015.12.29-2016年预算相关报表" xfId="2119"/>
    <cellStyle name="好_1110洱源县_义县" xfId="2120"/>
    <cellStyle name="好_11大理" xfId="2121"/>
    <cellStyle name="好_11大理 2" xfId="2122"/>
    <cellStyle name="好_11大理_上报抚顺市2015.12.29-2016年预算相关报表" xfId="2123"/>
    <cellStyle name="好_11大理_义县" xfId="2124"/>
    <cellStyle name="好_12滨州" xfId="2125"/>
    <cellStyle name="好_12滨州 2" xfId="2126"/>
    <cellStyle name="好_12滨州_上报抚顺市2015.12.29-2016年预算相关报表" xfId="2127"/>
    <cellStyle name="好_12滨州_义县" xfId="2128"/>
    <cellStyle name="好_14安徽" xfId="2129"/>
    <cellStyle name="好_14安徽 2" xfId="2130"/>
    <cellStyle name="好_14安徽_上报抚顺市2015.12.29-2016年预算相关报表" xfId="2131"/>
    <cellStyle name="好_14安徽_义县" xfId="2132"/>
    <cellStyle name="好_2" xfId="2133"/>
    <cellStyle name="好_2 2" xfId="2134"/>
    <cellStyle name="好_2_上报抚顺市2015.12.29-2016年预算相关报表" xfId="2135"/>
    <cellStyle name="好_2_义县" xfId="2136"/>
    <cellStyle name="好_2006年22湖南" xfId="2137"/>
    <cellStyle name="好_2006年22湖南 2" xfId="2138"/>
    <cellStyle name="好_2006年22湖南_上报抚顺市2015.12.29-2016年预算相关报表" xfId="2139"/>
    <cellStyle name="好_2006年22湖南_义县" xfId="2140"/>
    <cellStyle name="好_2006年27重庆" xfId="2141"/>
    <cellStyle name="好_2006年27重庆 2" xfId="2142"/>
    <cellStyle name="好_2006年27重庆_上报抚顺市2015.12.29-2016年预算相关报表" xfId="2143"/>
    <cellStyle name="好_2006年27重庆_义县" xfId="2144"/>
    <cellStyle name="好_2006年28四川" xfId="2145"/>
    <cellStyle name="好_2006年28四川 2" xfId="2146"/>
    <cellStyle name="好_2006年28四川_上报抚顺市2015.12.29-2016年预算相关报表" xfId="2147"/>
    <cellStyle name="好_2006年28四川_义县" xfId="2148"/>
    <cellStyle name="好_2006年30云南" xfId="2149"/>
    <cellStyle name="好_2006年30云南 2" xfId="2150"/>
    <cellStyle name="好_2006年30云南_上报抚顺市2015.12.29-2016年预算相关报表" xfId="2151"/>
    <cellStyle name="好_2006年30云南_义县" xfId="2152"/>
    <cellStyle name="好_2006年33甘肃" xfId="2153"/>
    <cellStyle name="好_2006年33甘肃_上报抚顺市2015.12.29-2016年预算相关报表" xfId="2154"/>
    <cellStyle name="好_2006年34青海" xfId="2155"/>
    <cellStyle name="好_2006年34青海 2" xfId="2156"/>
    <cellStyle name="好_2006年34青海_上报抚顺市2015.12.29-2016年预算相关报表" xfId="2157"/>
    <cellStyle name="好_2006年34青海_义县" xfId="2158"/>
    <cellStyle name="好_2006年全省财力计算表（中央、决算）" xfId="2159"/>
    <cellStyle name="好_2006年全省财力计算表（中央、决算） 2" xfId="2160"/>
    <cellStyle name="好_2006年全省财力计算表（中央、决算）_上报抚顺市2015.12.29-2016年预算相关报表" xfId="2161"/>
    <cellStyle name="好_2006年全省财力计算表（中央、决算）_义县" xfId="2162"/>
    <cellStyle name="好_2006年水利统计指标统计表" xfId="2163"/>
    <cellStyle name="好_2006年水利统计指标统计表 2" xfId="2164"/>
    <cellStyle name="好_2006年水利统计指标统计表_上报抚顺市2015.12.29-2016年预算相关报表" xfId="2165"/>
    <cellStyle name="好_2006年水利统计指标统计表_义县" xfId="2166"/>
    <cellStyle name="好_2007年收支情况及2008年收支预计表(汇总表)" xfId="2167"/>
    <cellStyle name="好_2007年收支情况及2008年收支预计表(汇总表) 2" xfId="2168"/>
    <cellStyle name="好_2007年收支情况及2008年收支预计表(汇总表)_上报抚顺市2015.12.29-2016年预算相关报表" xfId="2169"/>
    <cellStyle name="好_2007年收支情况及2008年收支预计表(汇总表)_义县" xfId="2170"/>
    <cellStyle name="好_2007年一般预算支出剔除" xfId="2171"/>
    <cellStyle name="好_2007年一般预算支出剔除 2" xfId="2172"/>
    <cellStyle name="好_2007年一般预算支出剔除_上报抚顺市2015.12.29-2016年预算相关报表" xfId="2173"/>
    <cellStyle name="好_2007年一般预算支出剔除_义县" xfId="2174"/>
    <cellStyle name="好_2007一般预算支出口径剔除表" xfId="2175"/>
    <cellStyle name="好_2007一般预算支出口径剔除表 2" xfId="2176"/>
    <cellStyle name="好_2007一般预算支出口径剔除表_上报抚顺市2015.12.29-2016年预算相关报表" xfId="2177"/>
    <cellStyle name="好_2007一般预算支出口径剔除表_义县" xfId="2178"/>
    <cellStyle name="好_2008计算资料（8月5）" xfId="2179"/>
    <cellStyle name="好_2008计算资料（8月5）_上报抚顺市2015.12.29-2016年预算相关报表" xfId="2180"/>
    <cellStyle name="好_2008年全省汇总收支计算表" xfId="2181"/>
    <cellStyle name="好_2008年全省汇总收支计算表 2" xfId="2182"/>
    <cellStyle name="好_2008年全省汇总收支计算表_上报抚顺市2015.12.29-2016年预算相关报表" xfId="2183"/>
    <cellStyle name="好_2008年全省汇总收支计算表_义县" xfId="2184"/>
    <cellStyle name="好_2008年一般预算支出预计" xfId="2185"/>
    <cellStyle name="好_2008年一般预算支出预计 2" xfId="2186"/>
    <cellStyle name="好_2008年一般预算支出预计_上报抚顺市2015.12.29-2016年预算相关报表" xfId="2187"/>
    <cellStyle name="好_2008年一般预算支出预计_义县" xfId="2188"/>
    <cellStyle name="好_2008年预计支出与2007年对比" xfId="2189"/>
    <cellStyle name="好_2008年预计支出与2007年对比 2" xfId="2190"/>
    <cellStyle name="好_2008年预计支出与2007年对比_上报抚顺市2015.12.29-2016年预算相关报表" xfId="2191"/>
    <cellStyle name="好_2008年预计支出与2007年对比_义县" xfId="2192"/>
    <cellStyle name="好_2008年支出核定" xfId="2193"/>
    <cellStyle name="好_2008年支出核定 2" xfId="2194"/>
    <cellStyle name="好_2008年支出核定_上报抚顺市2015.12.29-2016年预算相关报表" xfId="2195"/>
    <cellStyle name="好_2008年支出核定_义县" xfId="2196"/>
    <cellStyle name="好_2008年支出调整" xfId="2197"/>
    <cellStyle name="好_2008年支出调整 2" xfId="2198"/>
    <cellStyle name="好_2008年支出调整_上报抚顺市2015.12.29-2016年预算相关报表" xfId="2199"/>
    <cellStyle name="好_2008年支出调整_义县" xfId="2200"/>
    <cellStyle name="好_2011年收入预计报省厅" xfId="2201"/>
    <cellStyle name="好_2017年人代会草案国库1" xfId="2202"/>
    <cellStyle name="好_2017年人代会草案国库1 2" xfId="2203"/>
    <cellStyle name="好_2017年人代会草案国库1 2 2" xfId="2204"/>
    <cellStyle name="好_2017年人代会草案国库1 2 3" xfId="2205"/>
    <cellStyle name="好_2017年人代会草案国库1 2 3 2" xfId="2206"/>
    <cellStyle name="好_2017年人代会草案国库1 2 4" xfId="2207"/>
    <cellStyle name="好_2017年人代会草案国库1 3" xfId="2208"/>
    <cellStyle name="好_2017年人代会草案国库1 3 2" xfId="2209"/>
    <cellStyle name="好_2017年人代会草案国库2" xfId="2210"/>
    <cellStyle name="好_2017年人代会草案国库2 2" xfId="2211"/>
    <cellStyle name="好_2017年人代会草案国库2 2 2" xfId="2212"/>
    <cellStyle name="好_2017年人代会草案国库2 2 3" xfId="2213"/>
    <cellStyle name="好_2017年人代会草案国库2 2 3 2" xfId="2214"/>
    <cellStyle name="好_2017年人代会草案国库2 2 4" xfId="2215"/>
    <cellStyle name="好_2017年人代会草案国库2 3" xfId="2216"/>
    <cellStyle name="好_2017年人代会草案国库2 3 2" xfId="2217"/>
    <cellStyle name="好_20河南" xfId="2218"/>
    <cellStyle name="好_20河南 2" xfId="2219"/>
    <cellStyle name="好_20河南_上报抚顺市2015.12.29-2016年预算相关报表" xfId="2220"/>
    <cellStyle name="好_20河南_义县" xfId="2221"/>
    <cellStyle name="好_22湖南" xfId="2222"/>
    <cellStyle name="好_22湖南 2" xfId="2223"/>
    <cellStyle name="好_22湖南_上报抚顺市2015.12.29-2016年预算相关报表" xfId="2224"/>
    <cellStyle name="好_22湖南_义县" xfId="2225"/>
    <cellStyle name="好_27重庆" xfId="2226"/>
    <cellStyle name="好_27重庆 2" xfId="2227"/>
    <cellStyle name="好_27重庆_上报抚顺市2015.12.29-2016年预算相关报表" xfId="2228"/>
    <cellStyle name="好_27重庆_义县" xfId="2229"/>
    <cellStyle name="好_28四川" xfId="2230"/>
    <cellStyle name="好_28四川 2" xfId="2231"/>
    <cellStyle name="好_28四川_上报抚顺市2015.12.29-2016年预算相关报表" xfId="2232"/>
    <cellStyle name="好_28四川_义县" xfId="2233"/>
    <cellStyle name="好_30云南" xfId="2234"/>
    <cellStyle name="好_30云南 2" xfId="2235"/>
    <cellStyle name="好_30云南_1" xfId="2236"/>
    <cellStyle name="好_30云南_1 2" xfId="2237"/>
    <cellStyle name="好_30云南_1_上报抚顺市2015.12.29-2016年预算相关报表" xfId="2238"/>
    <cellStyle name="好_30云南_1_义县" xfId="2239"/>
    <cellStyle name="好_30云南_上报抚顺市2015.12.29-2016年预算相关报表" xfId="2240"/>
    <cellStyle name="好_30云南_义县" xfId="2241"/>
    <cellStyle name="好_33甘肃" xfId="2242"/>
    <cellStyle name="好_33甘肃_上报抚顺市2015.12.29-2016年预算相关报表" xfId="2243"/>
    <cellStyle name="好_34青海" xfId="2244"/>
    <cellStyle name="好_34青海 2" xfId="2245"/>
    <cellStyle name="好_34青海_1" xfId="2246"/>
    <cellStyle name="好_34青海_1 2" xfId="2247"/>
    <cellStyle name="好_34青海_1_上报抚顺市2015.12.29-2016年预算相关报表" xfId="2248"/>
    <cellStyle name="好_34青海_1_义县" xfId="2249"/>
    <cellStyle name="好_34青海_上报抚顺市2015.12.29-2016年预算相关报表" xfId="2250"/>
    <cellStyle name="好_34青海_义县" xfId="2251"/>
    <cellStyle name="好_530623_2006年县级财政报表附表" xfId="2252"/>
    <cellStyle name="好_530623_2006年县级财政报表附表_上报抚顺市2015.12.29-2016年预算相关报表" xfId="2253"/>
    <cellStyle name="好_530629_2006年县级财政报表附表" xfId="2254"/>
    <cellStyle name="好_530629_2006年县级财政报表附表 2" xfId="2255"/>
    <cellStyle name="好_530629_2006年县级财政报表附表_上报抚顺市2015.12.29-2016年预算相关报表" xfId="2256"/>
    <cellStyle name="好_530629_2006年县级财政报表附表_义县" xfId="2257"/>
    <cellStyle name="好_5334_2006年迪庆县级财政报表附表" xfId="2258"/>
    <cellStyle name="好_5334_2006年迪庆县级财政报表附表 2" xfId="2259"/>
    <cellStyle name="好_5334_2006年迪庆县级财政报表附表_上报抚顺市2015.12.29-2016年预算相关报表" xfId="2260"/>
    <cellStyle name="好_5334_2006年迪庆县级财政报表附表_义县" xfId="2261"/>
    <cellStyle name="好_Book1" xfId="2262"/>
    <cellStyle name="好_Book1 2" xfId="2263"/>
    <cellStyle name="好_Book1_上报抚顺市2015.12.29-2016年预算相关报表" xfId="2264"/>
    <cellStyle name="好_Book1_义县" xfId="2265"/>
    <cellStyle name="好_Book2" xfId="2266"/>
    <cellStyle name="好_Book2 2" xfId="2267"/>
    <cellStyle name="好_Book2_上报抚顺市2015.12.29-2016年预算相关报表" xfId="2268"/>
    <cellStyle name="好_Book2_义县" xfId="2269"/>
    <cellStyle name="好_gdp" xfId="2270"/>
    <cellStyle name="好_gdp 2" xfId="2271"/>
    <cellStyle name="好_gdp_上报抚顺市2015.12.29-2016年预算相关报表" xfId="2272"/>
    <cellStyle name="好_gdp_义县" xfId="2273"/>
    <cellStyle name="好_M01-2(州市补助收入)" xfId="2274"/>
    <cellStyle name="好_M01-2(州市补助收入) 2" xfId="2275"/>
    <cellStyle name="好_M01-2(州市补助收入)_上报抚顺市2015.12.29-2016年预算相关报表" xfId="2276"/>
    <cellStyle name="好_M01-2(州市补助收入)_义县" xfId="2277"/>
    <cellStyle name="好_安徽 缺口县区测算(地方填报)1" xfId="2278"/>
    <cellStyle name="好_安徽 缺口县区测算(地方填报)1 2" xfId="2279"/>
    <cellStyle name="好_安徽 缺口县区测算(地方填报)1_上报抚顺市2015.12.29-2016年预算相关报表" xfId="2280"/>
    <cellStyle name="好_安徽 缺口县区测算(地方填报)1_义县" xfId="2281"/>
    <cellStyle name="好_不含人员经费系数" xfId="2282"/>
    <cellStyle name="好_不含人员经费系数 2" xfId="2283"/>
    <cellStyle name="好_不含人员经费系数_上报抚顺市2015.12.29-2016年预算相关报表" xfId="2284"/>
    <cellStyle name="好_不含人员经费系数_义县" xfId="2285"/>
    <cellStyle name="好_财力差异计算表(不含非农业区)" xfId="2286"/>
    <cellStyle name="好_财力差异计算表(不含非农业区) 2" xfId="2287"/>
    <cellStyle name="好_财力差异计算表(不含非农业区)_上报抚顺市2015.12.29-2016年预算相关报表" xfId="2288"/>
    <cellStyle name="好_财力差异计算表(不含非农业区)_义县" xfId="2289"/>
    <cellStyle name="好_财政供养人员" xfId="2290"/>
    <cellStyle name="好_财政供养人员 2" xfId="2291"/>
    <cellStyle name="好_财政供养人员_上报抚顺市2015.12.29-2016年预算相关报表" xfId="2292"/>
    <cellStyle name="好_财政供养人员_义县" xfId="2293"/>
    <cellStyle name="好_测算结果" xfId="2294"/>
    <cellStyle name="好_测算结果 2" xfId="2295"/>
    <cellStyle name="好_测算结果_上报抚顺市2015.12.29-2016年预算相关报表" xfId="2296"/>
    <cellStyle name="好_测算结果_义县" xfId="2297"/>
    <cellStyle name="好_测算结果汇总" xfId="2298"/>
    <cellStyle name="好_测算结果汇总 2" xfId="2299"/>
    <cellStyle name="好_测算结果汇总_上报抚顺市2015.12.29-2016年预算相关报表" xfId="2300"/>
    <cellStyle name="好_测算结果汇总_义县" xfId="2301"/>
    <cellStyle name="好_成本差异系数" xfId="2302"/>
    <cellStyle name="好_成本差异系数 2" xfId="2303"/>
    <cellStyle name="好_成本差异系数（含人口规模）" xfId="2304"/>
    <cellStyle name="好_成本差异系数（含人口规模） 2" xfId="2305"/>
    <cellStyle name="好_成本差异系数（含人口规模）_上报抚顺市2015.12.29-2016年预算相关报表" xfId="2306"/>
    <cellStyle name="好_成本差异系数（含人口规模）_义县" xfId="2307"/>
    <cellStyle name="好_成本差异系数_上报抚顺市2015.12.29-2016年预算相关报表" xfId="2308"/>
    <cellStyle name="好_成本差异系数_义县" xfId="2309"/>
    <cellStyle name="好_城建部门" xfId="2310"/>
    <cellStyle name="好_城建部门 2" xfId="2311"/>
    <cellStyle name="好_城建部门_上报抚顺市2015.12.29-2016年预算相关报表" xfId="2312"/>
    <cellStyle name="好_城建部门_上报抚顺市2015.12.29-2016年预算相关报表 2" xfId="2313"/>
    <cellStyle name="好_城建部门_义县" xfId="2314"/>
    <cellStyle name="好_城建部门_义县 2" xfId="2315"/>
    <cellStyle name="好_第五部分(才淼、饶永宏）" xfId="2316"/>
    <cellStyle name="好_第五部分(才淼、饶永宏） 2" xfId="2317"/>
    <cellStyle name="好_第五部分(才淼、饶永宏）_上报抚顺市2015.12.29-2016年预算相关报表" xfId="2318"/>
    <cellStyle name="好_第五部分(才淼、饶永宏）_义县" xfId="2319"/>
    <cellStyle name="好_第一部分：综合全" xfId="2320"/>
    <cellStyle name="好_第一部分：综合全 2" xfId="2321"/>
    <cellStyle name="好_第一部分：综合全_上报抚顺市2015.12.29-2016年预算相关报表" xfId="2322"/>
    <cellStyle name="好_第一部分：综合全_上报抚顺市2015.12.29-2016年预算相关报表 2" xfId="2323"/>
    <cellStyle name="好_第一部分：综合全_义县" xfId="2324"/>
    <cellStyle name="好_第一部分：综合全_义县 2" xfId="2325"/>
    <cellStyle name="好_分析缺口率" xfId="2326"/>
    <cellStyle name="好_分析缺口率 2" xfId="2327"/>
    <cellStyle name="好_分析缺口率_上报抚顺市2015.12.29-2016年预算相关报表" xfId="2328"/>
    <cellStyle name="好_分析缺口率_义县" xfId="2329"/>
    <cellStyle name="好_分县成本差异系数" xfId="2330"/>
    <cellStyle name="好_分县成本差异系数 2" xfId="2331"/>
    <cellStyle name="好_分县成本差异系数_不含人员经费系数" xfId="2332"/>
    <cellStyle name="好_分县成本差异系数_不含人员经费系数 2" xfId="2333"/>
    <cellStyle name="好_分县成本差异系数_不含人员经费系数_上报抚顺市2015.12.29-2016年预算相关报表" xfId="2334"/>
    <cellStyle name="好_分县成本差异系数_不含人员经费系数_义县" xfId="2335"/>
    <cellStyle name="好_分县成本差异系数_民生政策最低支出需求" xfId="2336"/>
    <cellStyle name="好_分县成本差异系数_民生政策最低支出需求 2" xfId="2337"/>
    <cellStyle name="好_分县成本差异系数_民生政策最低支出需求_上报抚顺市2015.12.29-2016年预算相关报表" xfId="2338"/>
    <cellStyle name="好_分县成本差异系数_民生政策最低支出需求_义县" xfId="2339"/>
    <cellStyle name="好_分县成本差异系数_上报抚顺市2015.12.29-2016年预算相关报表" xfId="2340"/>
    <cellStyle name="好_分县成本差异系数_义县" xfId="2341"/>
    <cellStyle name="好_附表" xfId="2342"/>
    <cellStyle name="好_附表 2" xfId="2343"/>
    <cellStyle name="好_附表_上报抚顺市2015.12.29-2016年预算相关报表" xfId="2344"/>
    <cellStyle name="好_附表_义县" xfId="2345"/>
    <cellStyle name="好_功能对经济" xfId="2346"/>
    <cellStyle name="好_功能对经济 2" xfId="2347"/>
    <cellStyle name="好_功能对经济_上报抚顺市2015.12.29-2016年预算相关报表" xfId="2348"/>
    <cellStyle name="好_功能对经济_义县" xfId="2349"/>
    <cellStyle name="好_行政(燃修费)" xfId="2350"/>
    <cellStyle name="好_行政(燃修费) 2" xfId="2351"/>
    <cellStyle name="好_行政(燃修费)_不含人员经费系数" xfId="2352"/>
    <cellStyle name="好_行政(燃修费)_不含人员经费系数 2" xfId="2353"/>
    <cellStyle name="好_行政(燃修费)_不含人员经费系数_上报抚顺市2015.12.29-2016年预算相关报表" xfId="2354"/>
    <cellStyle name="好_行政(燃修费)_不含人员经费系数_义县" xfId="2355"/>
    <cellStyle name="好_行政(燃修费)_民生政策最低支出需求" xfId="2356"/>
    <cellStyle name="好_行政(燃修费)_民生政策最低支出需求 2" xfId="2357"/>
    <cellStyle name="好_行政(燃修费)_民生政策最低支出需求_上报抚顺市2015.12.29-2016年预算相关报表" xfId="2358"/>
    <cellStyle name="好_行政(燃修费)_民生政策最低支出需求_义县" xfId="2359"/>
    <cellStyle name="好_行政(燃修费)_上报抚顺市2015.12.29-2016年预算相关报表" xfId="2360"/>
    <cellStyle name="好_行政(燃修费)_县市旗测算-新科目（含人口规模效应）" xfId="2361"/>
    <cellStyle name="好_行政(燃修费)_县市旗测算-新科目（含人口规模效应） 2" xfId="2362"/>
    <cellStyle name="好_行政(燃修费)_县市旗测算-新科目（含人口规模效应）_上报抚顺市2015.12.29-2016年预算相关报表" xfId="2363"/>
    <cellStyle name="好_行政(燃修费)_县市旗测算-新科目（含人口规模效应）_义县" xfId="2364"/>
    <cellStyle name="好_行政(燃修费)_义县" xfId="2365"/>
    <cellStyle name="好_行政（人员）" xfId="2366"/>
    <cellStyle name="好_行政（人员） 2" xfId="2367"/>
    <cellStyle name="好_行政（人员）_不含人员经费系数" xfId="2368"/>
    <cellStyle name="好_行政（人员）_不含人员经费系数 2" xfId="2369"/>
    <cellStyle name="好_行政（人员）_不含人员经费系数_上报抚顺市2015.12.29-2016年预算相关报表" xfId="2370"/>
    <cellStyle name="好_行政（人员）_不含人员经费系数_义县" xfId="2371"/>
    <cellStyle name="好_行政（人员）_民生政策最低支出需求" xfId="2372"/>
    <cellStyle name="好_行政（人员）_民生政策最低支出需求 2" xfId="2373"/>
    <cellStyle name="好_行政（人员）_民生政策最低支出需求_上报抚顺市2015.12.29-2016年预算相关报表" xfId="2374"/>
    <cellStyle name="好_行政（人员）_民生政策最低支出需求_义县" xfId="2375"/>
    <cellStyle name="好_行政（人员）_上报抚顺市2015.12.29-2016年预算相关报表" xfId="2376"/>
    <cellStyle name="好_行政（人员）_县市旗测算-新科目（含人口规模效应）" xfId="2377"/>
    <cellStyle name="好_行政（人员）_县市旗测算-新科目（含人口规模效应） 2" xfId="2378"/>
    <cellStyle name="好_行政（人员）_县市旗测算-新科目（含人口规模效应）_上报抚顺市2015.12.29-2016年预算相关报表" xfId="2379"/>
    <cellStyle name="好_行政（人员）_县市旗测算-新科目（含人口规模效应）_义县" xfId="2380"/>
    <cellStyle name="好_行政（人员）_义县" xfId="2381"/>
    <cellStyle name="好_行政公检法测算" xfId="2382"/>
    <cellStyle name="好_行政公检法测算 2" xfId="2383"/>
    <cellStyle name="好_行政公检法测算_不含人员经费系数" xfId="2384"/>
    <cellStyle name="好_行政公检法测算_不含人员经费系数 2" xfId="2385"/>
    <cellStyle name="好_行政公检法测算_不含人员经费系数_上报抚顺市2015.12.29-2016年预算相关报表" xfId="2386"/>
    <cellStyle name="好_行政公检法测算_不含人员经费系数_义县" xfId="2387"/>
    <cellStyle name="好_行政公检法测算_民生政策最低支出需求" xfId="2388"/>
    <cellStyle name="好_行政公检法测算_民生政策最低支出需求 2" xfId="2389"/>
    <cellStyle name="好_行政公检法测算_民生政策最低支出需求_上报抚顺市2015.12.29-2016年预算相关报表" xfId="2390"/>
    <cellStyle name="好_行政公检法测算_民生政策最低支出需求_义县" xfId="2391"/>
    <cellStyle name="好_行政公检法测算_上报抚顺市2015.12.29-2016年预算相关报表" xfId="2392"/>
    <cellStyle name="好_行政公检法测算_县市旗测算-新科目（含人口规模效应）" xfId="2393"/>
    <cellStyle name="好_行政公检法测算_县市旗测算-新科目（含人口规模效应） 2" xfId="2394"/>
    <cellStyle name="好_行政公检法测算_县市旗测算-新科目（含人口规模效应）_上报抚顺市2015.12.29-2016年预算相关报表" xfId="2395"/>
    <cellStyle name="好_行政公检法测算_县市旗测算-新科目（含人口规模效应）_义县" xfId="2396"/>
    <cellStyle name="好_行政公检法测算_义县" xfId="2397"/>
    <cellStyle name="好_河南 缺口县区测算(地方填报)" xfId="2398"/>
    <cellStyle name="好_河南 缺口县区测算(地方填报) 2" xfId="2399"/>
    <cellStyle name="好_河南 缺口县区测算(地方填报)_上报抚顺市2015.12.29-2016年预算相关报表" xfId="2400"/>
    <cellStyle name="好_河南 缺口县区测算(地方填报)_义县" xfId="2401"/>
    <cellStyle name="好_河南 缺口县区测算(地方填报白)" xfId="2402"/>
    <cellStyle name="好_河南 缺口县区测算(地方填报白) 2" xfId="2403"/>
    <cellStyle name="好_河南 缺口县区测算(地方填报白)_上报抚顺市2015.12.29-2016年预算相关报表" xfId="2404"/>
    <cellStyle name="好_河南 缺口县区测算(地方填报白)_义县" xfId="2405"/>
    <cellStyle name="好_核定人数对比" xfId="2406"/>
    <cellStyle name="好_核定人数对比 2" xfId="2407"/>
    <cellStyle name="好_核定人数对比_上报抚顺市2015.12.29-2016年预算相关报表" xfId="2408"/>
    <cellStyle name="好_核定人数对比_义县" xfId="2409"/>
    <cellStyle name="好_核定人数下发表" xfId="2410"/>
    <cellStyle name="好_核定人数下发表 2" xfId="2411"/>
    <cellStyle name="好_核定人数下发表_上报抚顺市2015.12.29-2016年预算相关报表" xfId="2412"/>
    <cellStyle name="好_核定人数下发表_义县" xfId="2413"/>
    <cellStyle name="好_葫芦岛市2012年政府性基金预算" xfId="2414"/>
    <cellStyle name="好_汇总" xfId="2415"/>
    <cellStyle name="好_汇总 2" xfId="2416"/>
    <cellStyle name="好_汇总_上报抚顺市2015.12.29-2016年预算相关报表" xfId="2417"/>
    <cellStyle name="好_汇总_义县" xfId="2418"/>
    <cellStyle name="好_汇总表" xfId="2419"/>
    <cellStyle name="好_汇总表 2" xfId="2420"/>
    <cellStyle name="好_汇总表_上报抚顺市2015.12.29-2016年预算相关报表" xfId="2421"/>
    <cellStyle name="好_汇总表_义县" xfId="2422"/>
    <cellStyle name="好_汇总表4" xfId="2423"/>
    <cellStyle name="好_汇总表4 2" xfId="2424"/>
    <cellStyle name="好_汇总表4_上报抚顺市2015.12.29-2016年预算相关报表" xfId="2425"/>
    <cellStyle name="好_汇总表4_义县" xfId="2426"/>
    <cellStyle name="好_汇总-县级财政报表附表" xfId="2427"/>
    <cellStyle name="好_汇总-县级财政报表附表_上报抚顺市2015.12.29-2016年预算相关报表" xfId="2428"/>
    <cellStyle name="好_基金预算平衡表" xfId="2429"/>
    <cellStyle name="好_基金预算平衡表 2" xfId="2430"/>
    <cellStyle name="好_基金预算平衡表_上报抚顺市2015.12.29-2016年预算相关报表" xfId="2431"/>
    <cellStyle name="好_基金预算平衡表_义县" xfId="2432"/>
    <cellStyle name="好_检验表" xfId="2433"/>
    <cellStyle name="好_检验表 2" xfId="2434"/>
    <cellStyle name="好_检验表（调整后）" xfId="2435"/>
    <cellStyle name="好_检验表（调整后） 2" xfId="2436"/>
    <cellStyle name="好_检验表（调整后）_上报抚顺市2015.12.29-2016年预算相关报表" xfId="2437"/>
    <cellStyle name="好_检验表（调整后）_上报抚顺市2015.12.29-2016年预算相关报表 2" xfId="2438"/>
    <cellStyle name="好_检验表（调整后）_义县" xfId="2439"/>
    <cellStyle name="好_检验表（调整后）_义县 2" xfId="2440"/>
    <cellStyle name="好_检验表_上报抚顺市2015.12.29-2016年预算相关报表" xfId="2441"/>
    <cellStyle name="好_检验表_上报抚顺市2015.12.29-2016年预算相关报表 2" xfId="2442"/>
    <cellStyle name="好_检验表_义县" xfId="2443"/>
    <cellStyle name="好_检验表_义县 2" xfId="2444"/>
    <cellStyle name="好_教育(按照总人口测算）—20080416" xfId="2445"/>
    <cellStyle name="好_教育(按照总人口测算）—20080416 2" xfId="2446"/>
    <cellStyle name="好_教育(按照总人口测算）—20080416_不含人员经费系数" xfId="2447"/>
    <cellStyle name="好_教育(按照总人口测算）—20080416_不含人员经费系数 2" xfId="2448"/>
    <cellStyle name="好_教育(按照总人口测算）—20080416_不含人员经费系数_上报抚顺市2015.12.29-2016年预算相关报表" xfId="2449"/>
    <cellStyle name="好_教育(按照总人口测算）—20080416_不含人员经费系数_义县" xfId="2450"/>
    <cellStyle name="好_教育(按照总人口测算）—20080416_民生政策最低支出需求" xfId="2451"/>
    <cellStyle name="好_教育(按照总人口测算）—20080416_民生政策最低支出需求 2" xfId="2452"/>
    <cellStyle name="好_教育(按照总人口测算）—20080416_民生政策最低支出需求_上报抚顺市2015.12.29-2016年预算相关报表" xfId="2453"/>
    <cellStyle name="好_教育(按照总人口测算）—20080416_民生政策最低支出需求_义县" xfId="2454"/>
    <cellStyle name="好_教育(按照总人口测算）—20080416_上报抚顺市2015.12.29-2016年预算相关报表" xfId="2455"/>
    <cellStyle name="好_教育(按照总人口测算）—20080416_县市旗测算-新科目（含人口规模效应）" xfId="2456"/>
    <cellStyle name="好_教育(按照总人口测算）—20080416_县市旗测算-新科目（含人口规模效应） 2" xfId="2457"/>
    <cellStyle name="好_教育(按照总人口测算）—20080416_县市旗测算-新科目（含人口规模效应）_上报抚顺市2015.12.29-2016年预算相关报表" xfId="2458"/>
    <cellStyle name="好_教育(按照总人口测算）—20080416_县市旗测算-新科目（含人口规模效应）_义县" xfId="2459"/>
    <cellStyle name="好_教育(按照总人口测算）—20080416_义县" xfId="2460"/>
    <cellStyle name="好_来源表" xfId="2461"/>
    <cellStyle name="好_来源表 2" xfId="2462"/>
    <cellStyle name="好_来源表_上报抚顺市2015.12.29-2016年预算相关报表" xfId="2463"/>
    <cellStyle name="好_来源表_义县" xfId="2464"/>
    <cellStyle name="好_丽江汇总" xfId="2465"/>
    <cellStyle name="好_丽江汇总 2" xfId="2466"/>
    <cellStyle name="好_丽江汇总_上报抚顺市2015.12.29-2016年预算相关报表" xfId="2467"/>
    <cellStyle name="好_丽江汇总_上报抚顺市2015.12.29-2016年预算相关报表 2" xfId="2468"/>
    <cellStyle name="好_丽江汇总_义县" xfId="2469"/>
    <cellStyle name="好_丽江汇总_义县 2" xfId="2470"/>
    <cellStyle name="好_民生政策最低支出需求" xfId="2471"/>
    <cellStyle name="好_民生政策最低支出需求 2" xfId="2472"/>
    <cellStyle name="好_民生政策最低支出需求_上报抚顺市2015.12.29-2016年预算相关报表" xfId="2473"/>
    <cellStyle name="好_民生政策最低支出需求_义县" xfId="2474"/>
    <cellStyle name="好_农林水和城市维护标准支出20080505－县区合计" xfId="2475"/>
    <cellStyle name="好_农林水和城市维护标准支出20080505－县区合计 2" xfId="2476"/>
    <cellStyle name="好_农林水和城市维护标准支出20080505－县区合计_不含人员经费系数" xfId="2477"/>
    <cellStyle name="好_农林水和城市维护标准支出20080505－县区合计_不含人员经费系数 2" xfId="2478"/>
    <cellStyle name="好_农林水和城市维护标准支出20080505－县区合计_不含人员经费系数_上报抚顺市2015.12.29-2016年预算相关报表" xfId="2479"/>
    <cellStyle name="好_农林水和城市维护标准支出20080505－县区合计_不含人员经费系数_义县" xfId="2480"/>
    <cellStyle name="好_农林水和城市维护标准支出20080505－县区合计_民生政策最低支出需求" xfId="2481"/>
    <cellStyle name="好_农林水和城市维护标准支出20080505－县区合计_民生政策最低支出需求 2" xfId="2482"/>
    <cellStyle name="好_农林水和城市维护标准支出20080505－县区合计_民生政策最低支出需求_上报抚顺市2015.12.29-2016年预算相关报表" xfId="2483"/>
    <cellStyle name="好_农林水和城市维护标准支出20080505－县区合计_民生政策最低支出需求_义县" xfId="2484"/>
    <cellStyle name="好_农林水和城市维护标准支出20080505－县区合计_上报抚顺市2015.12.29-2016年预算相关报表" xfId="2485"/>
    <cellStyle name="好_农林水和城市维护标准支出20080505－县区合计_县市旗测算-新科目（含人口规模效应）" xfId="2486"/>
    <cellStyle name="好_农林水和城市维护标准支出20080505－县区合计_县市旗测算-新科目（含人口规模效应） 2" xfId="2487"/>
    <cellStyle name="好_农林水和城市维护标准支出20080505－县区合计_县市旗测算-新科目（含人口规模效应）_上报抚顺市2015.12.29-2016年预算相关报表" xfId="2488"/>
    <cellStyle name="好_农林水和城市维护标准支出20080505－县区合计_县市旗测算-新科目（含人口规模效应）_义县" xfId="2489"/>
    <cellStyle name="好_农林水和城市维护标准支出20080505－县区合计_义县" xfId="2490"/>
    <cellStyle name="好_平邑" xfId="2491"/>
    <cellStyle name="好_平邑 2" xfId="2492"/>
    <cellStyle name="好_平邑_上报抚顺市2015.12.29-2016年预算相关报表" xfId="2493"/>
    <cellStyle name="好_平邑_义县" xfId="2494"/>
    <cellStyle name="好_其他部门(按照总人口测算）—20080416" xfId="2495"/>
    <cellStyle name="好_其他部门(按照总人口测算）—20080416 2" xfId="2496"/>
    <cellStyle name="好_其他部门(按照总人口测算）—20080416_不含人员经费系数" xfId="2497"/>
    <cellStyle name="好_其他部门(按照总人口测算）—20080416_不含人员经费系数 2" xfId="2498"/>
    <cellStyle name="好_其他部门(按照总人口测算）—20080416_不含人员经费系数_上报抚顺市2015.12.29-2016年预算相关报表" xfId="2499"/>
    <cellStyle name="好_其他部门(按照总人口测算）—20080416_不含人员经费系数_义县" xfId="2500"/>
    <cellStyle name="好_其他部门(按照总人口测算）—20080416_民生政策最低支出需求" xfId="2501"/>
    <cellStyle name="好_其他部门(按照总人口测算）—20080416_民生政策最低支出需求 2" xfId="2502"/>
    <cellStyle name="好_其他部门(按照总人口测算）—20080416_民生政策最低支出需求_上报抚顺市2015.12.29-2016年预算相关报表" xfId="2503"/>
    <cellStyle name="好_其他部门(按照总人口测算）—20080416_民生政策最低支出需求_义县" xfId="2504"/>
    <cellStyle name="好_其他部门(按照总人口测算）—20080416_上报抚顺市2015.12.29-2016年预算相关报表" xfId="2505"/>
    <cellStyle name="好_其他部门(按照总人口测算）—20080416_县市旗测算-新科目（含人口规模效应）" xfId="2506"/>
    <cellStyle name="好_其他部门(按照总人口测算）—20080416_县市旗测算-新科目（含人口规模效应） 2" xfId="2507"/>
    <cellStyle name="好_其他部门(按照总人口测算）—20080416_县市旗测算-新科目（含人口规模效应）_上报抚顺市2015.12.29-2016年预算相关报表" xfId="2508"/>
    <cellStyle name="好_其他部门(按照总人口测算）—20080416_县市旗测算-新科目（含人口规模效应）_义县" xfId="2509"/>
    <cellStyle name="好_其他部门(按照总人口测算）—20080416_义县" xfId="2510"/>
    <cellStyle name="好_青海 缺口县区测算(地方填报)" xfId="2511"/>
    <cellStyle name="好_青海 缺口县区测算(地方填报) 2" xfId="2512"/>
    <cellStyle name="好_青海 缺口县区测算(地方填报)_上报抚顺市2015.12.29-2016年预算相关报表" xfId="2513"/>
    <cellStyle name="好_青海 缺口县区测算(地方填报)_义县" xfId="2514"/>
    <cellStyle name="好_缺口县区测算" xfId="2515"/>
    <cellStyle name="好_缺口县区测算 2" xfId="2516"/>
    <cellStyle name="好_缺口县区测算（11.13）" xfId="2517"/>
    <cellStyle name="好_缺口县区测算（11.13） 2" xfId="2518"/>
    <cellStyle name="好_缺口县区测算（11.13）_上报抚顺市2015.12.29-2016年预算相关报表" xfId="2519"/>
    <cellStyle name="好_缺口县区测算（11.13）_义县" xfId="2520"/>
    <cellStyle name="好_缺口县区测算(按2007支出增长25%测算)" xfId="2521"/>
    <cellStyle name="好_缺口县区测算(按2007支出增长25%测算) 2" xfId="2522"/>
    <cellStyle name="好_缺口县区测算(按2007支出增长25%测算)_上报抚顺市2015.12.29-2016年预算相关报表" xfId="2523"/>
    <cellStyle name="好_缺口县区测算(按2007支出增长25%测算)_义县" xfId="2524"/>
    <cellStyle name="好_缺口县区测算(按核定人数)" xfId="2525"/>
    <cellStyle name="好_缺口县区测算(按核定人数) 2" xfId="2526"/>
    <cellStyle name="好_缺口县区测算(按核定人数)_上报抚顺市2015.12.29-2016年预算相关报表" xfId="2527"/>
    <cellStyle name="好_缺口县区测算(按核定人数)_义县" xfId="2528"/>
    <cellStyle name="好_缺口县区测算(财政部标准)" xfId="2529"/>
    <cellStyle name="好_缺口县区测算(财政部标准) 2" xfId="2530"/>
    <cellStyle name="好_缺口县区测算(财政部标准)_上报抚顺市2015.12.29-2016年预算相关报表" xfId="2531"/>
    <cellStyle name="好_缺口县区测算(财政部标准)_义县" xfId="2532"/>
    <cellStyle name="好_缺口县区测算_上报抚顺市2015.12.29-2016年预算相关报表" xfId="2533"/>
    <cellStyle name="好_缺口县区测算_义县" xfId="2534"/>
    <cellStyle name="好_人员工资和公用经费" xfId="2535"/>
    <cellStyle name="好_人员工资和公用经费 2" xfId="2536"/>
    <cellStyle name="好_人员工资和公用经费_上报抚顺市2015.12.29-2016年预算相关报表" xfId="2537"/>
    <cellStyle name="好_人员工资和公用经费_义县" xfId="2538"/>
    <cellStyle name="好_人员工资和公用经费2" xfId="2539"/>
    <cellStyle name="好_人员工资和公用经费2 2" xfId="2540"/>
    <cellStyle name="好_人员工资和公用经费2_上报抚顺市2015.12.29-2016年预算相关报表" xfId="2541"/>
    <cellStyle name="好_人员工资和公用经费2_义县" xfId="2542"/>
    <cellStyle name="好_人员工资和公用经费3" xfId="2543"/>
    <cellStyle name="好_人员工资和公用经费3 2" xfId="2544"/>
    <cellStyle name="好_人员工资和公用经费3_上报抚顺市2015.12.29-2016年预算相关报表" xfId="2545"/>
    <cellStyle name="好_人员工资和公用经费3_义县" xfId="2546"/>
    <cellStyle name="好_山东省民生支出标准" xfId="2547"/>
    <cellStyle name="好_山东省民生支出标准 2" xfId="2548"/>
    <cellStyle name="好_山东省民生支出标准_上报抚顺市2015.12.29-2016年预算相关报表" xfId="2549"/>
    <cellStyle name="好_山东省民生支出标准_义县" xfId="2550"/>
    <cellStyle name="好_上报抚顺市2015.12.29-2016年预算相关报表" xfId="2551"/>
    <cellStyle name="好_沈阳" xfId="2552"/>
    <cellStyle name="好_市辖区测算20080510" xfId="2553"/>
    <cellStyle name="好_市辖区测算20080510 2" xfId="2554"/>
    <cellStyle name="好_市辖区测算20080510_不含人员经费系数" xfId="2555"/>
    <cellStyle name="好_市辖区测算20080510_不含人员经费系数 2" xfId="2556"/>
    <cellStyle name="好_市辖区测算20080510_不含人员经费系数_上报抚顺市2015.12.29-2016年预算相关报表" xfId="2557"/>
    <cellStyle name="好_市辖区测算20080510_不含人员经费系数_义县" xfId="2558"/>
    <cellStyle name="好_市辖区测算20080510_民生政策最低支出需求" xfId="2559"/>
    <cellStyle name="好_市辖区测算20080510_民生政策最低支出需求 2" xfId="2560"/>
    <cellStyle name="好_市辖区测算20080510_民生政策最低支出需求_上报抚顺市2015.12.29-2016年预算相关报表" xfId="2561"/>
    <cellStyle name="好_市辖区测算20080510_民生政策最低支出需求_义县" xfId="2562"/>
    <cellStyle name="好_市辖区测算20080510_上报抚顺市2015.12.29-2016年预算相关报表" xfId="2563"/>
    <cellStyle name="好_市辖区测算20080510_县市旗测算-新科目（含人口规模效应）" xfId="2564"/>
    <cellStyle name="好_市辖区测算20080510_县市旗测算-新科目（含人口规模效应） 2" xfId="2565"/>
    <cellStyle name="好_市辖区测算20080510_县市旗测算-新科目（含人口规模效应）_上报抚顺市2015.12.29-2016年预算相关报表" xfId="2566"/>
    <cellStyle name="好_市辖区测算20080510_县市旗测算-新科目（含人口规模效应）_义县" xfId="2567"/>
    <cellStyle name="好_市辖区测算20080510_义县" xfId="2568"/>
    <cellStyle name="好_市辖区测算-新科目（20080626）" xfId="2569"/>
    <cellStyle name="好_市辖区测算-新科目（20080626） 2" xfId="2570"/>
    <cellStyle name="好_市辖区测算-新科目（20080626）_不含人员经费系数" xfId="2571"/>
    <cellStyle name="好_市辖区测算-新科目（20080626）_不含人员经费系数 2" xfId="2572"/>
    <cellStyle name="好_市辖区测算-新科目（20080626）_不含人员经费系数_上报抚顺市2015.12.29-2016年预算相关报表" xfId="2573"/>
    <cellStyle name="好_市辖区测算-新科目（20080626）_不含人员经费系数_义县" xfId="2574"/>
    <cellStyle name="好_市辖区测算-新科目（20080626）_民生政策最低支出需求" xfId="2575"/>
    <cellStyle name="好_市辖区测算-新科目（20080626）_民生政策最低支出需求 2" xfId="2576"/>
    <cellStyle name="好_市辖区测算-新科目（20080626）_民生政策最低支出需求_上报抚顺市2015.12.29-2016年预算相关报表" xfId="2577"/>
    <cellStyle name="好_市辖区测算-新科目（20080626）_民生政策最低支出需求_义县" xfId="2578"/>
    <cellStyle name="好_市辖区测算-新科目（20080626）_上报抚顺市2015.12.29-2016年预算相关报表" xfId="2579"/>
    <cellStyle name="好_市辖区测算-新科目（20080626）_县市旗测算-新科目（含人口规模效应）" xfId="2580"/>
    <cellStyle name="好_市辖区测算-新科目（20080626）_县市旗测算-新科目（含人口规模效应） 2" xfId="2581"/>
    <cellStyle name="好_市辖区测算-新科目（20080626）_县市旗测算-新科目（含人口规模效应）_上报抚顺市2015.12.29-2016年预算相关报表" xfId="2582"/>
    <cellStyle name="好_市辖区测算-新科目（20080626）_县市旗测算-新科目（含人口规模效应）_义县" xfId="2583"/>
    <cellStyle name="好_市辖区测算-新科目（20080626）_义县" xfId="2584"/>
    <cellStyle name="好_收入" xfId="2585"/>
    <cellStyle name="好_收入 2" xfId="2586"/>
    <cellStyle name="好_收入_上报抚顺市2015.12.29-2016年预算相关报表" xfId="2587"/>
    <cellStyle name="好_收入_义县" xfId="2588"/>
    <cellStyle name="好_同德" xfId="2589"/>
    <cellStyle name="好_同德 2" xfId="2590"/>
    <cellStyle name="好_同德_上报抚顺市2015.12.29-2016年预算相关报表" xfId="2591"/>
    <cellStyle name="好_同德_义县" xfId="2592"/>
    <cellStyle name="好_危改资金测算" xfId="2593"/>
    <cellStyle name="好_危改资金测算 2" xfId="2594"/>
    <cellStyle name="好_危改资金测算_上报抚顺市2015.12.29-2016年预算相关报表" xfId="2595"/>
    <cellStyle name="好_危改资金测算_义县" xfId="2596"/>
    <cellStyle name="好_卫生(按照总人口测算）—20080416" xfId="2597"/>
    <cellStyle name="好_卫生(按照总人口测算）—20080416 2" xfId="2598"/>
    <cellStyle name="好_卫生(按照总人口测算）—20080416_不含人员经费系数" xfId="2599"/>
    <cellStyle name="好_卫生(按照总人口测算）—20080416_不含人员经费系数 2" xfId="2600"/>
    <cellStyle name="好_卫生(按照总人口测算）—20080416_不含人员经费系数_上报抚顺市2015.12.29-2016年预算相关报表" xfId="2601"/>
    <cellStyle name="好_卫生(按照总人口测算）—20080416_不含人员经费系数_义县" xfId="2602"/>
    <cellStyle name="好_卫生(按照总人口测算）—20080416_民生政策最低支出需求" xfId="2603"/>
    <cellStyle name="好_卫生(按照总人口测算）—20080416_民生政策最低支出需求 2" xfId="2604"/>
    <cellStyle name="好_卫生(按照总人口测算）—20080416_民生政策最低支出需求_上报抚顺市2015.12.29-2016年预算相关报表" xfId="2605"/>
    <cellStyle name="好_卫生(按照总人口测算）—20080416_民生政策最低支出需求_义县" xfId="2606"/>
    <cellStyle name="好_卫生(按照总人口测算）—20080416_上报抚顺市2015.12.29-2016年预算相关报表" xfId="2607"/>
    <cellStyle name="好_卫生(按照总人口测算）—20080416_县市旗测算-新科目（含人口规模效应）" xfId="2608"/>
    <cellStyle name="好_卫生(按照总人口测算）—20080416_县市旗测算-新科目（含人口规模效应） 2" xfId="2609"/>
    <cellStyle name="好_卫生(按照总人口测算）—20080416_县市旗测算-新科目（含人口规模效应）_上报抚顺市2015.12.29-2016年预算相关报表" xfId="2610"/>
    <cellStyle name="好_卫生(按照总人口测算）—20080416_县市旗测算-新科目（含人口规模效应）_义县" xfId="2611"/>
    <cellStyle name="好_卫生(按照总人口测算）—20080416_义县" xfId="2612"/>
    <cellStyle name="好_卫生部门" xfId="2613"/>
    <cellStyle name="好_卫生部门 2" xfId="2614"/>
    <cellStyle name="好_卫生部门_上报抚顺市2015.12.29-2016年预算相关报表" xfId="2615"/>
    <cellStyle name="好_卫生部门_义县" xfId="2616"/>
    <cellStyle name="好_文体广播部门" xfId="2617"/>
    <cellStyle name="好_文体广播部门 2" xfId="2618"/>
    <cellStyle name="好_文体广播部门_上报抚顺市2015.12.29-2016年预算相关报表" xfId="2619"/>
    <cellStyle name="好_文体广播部门_上报抚顺市2015.12.29-2016年预算相关报表 2" xfId="2620"/>
    <cellStyle name="好_文体广播部门_义县" xfId="2621"/>
    <cellStyle name="好_文体广播部门_义县 2" xfId="2622"/>
    <cellStyle name="好_文体广播事业(按照总人口测算）—20080416" xfId="2623"/>
    <cellStyle name="好_文体广播事业(按照总人口测算）—20080416 2" xfId="2624"/>
    <cellStyle name="好_文体广播事业(按照总人口测算）—20080416_不含人员经费系数" xfId="2625"/>
    <cellStyle name="好_文体广播事业(按照总人口测算）—20080416_不含人员经费系数 2" xfId="2626"/>
    <cellStyle name="好_文体广播事业(按照总人口测算）—20080416_不含人员经费系数_上报抚顺市2015.12.29-2016年预算相关报表" xfId="2627"/>
    <cellStyle name="好_文体广播事业(按照总人口测算）—20080416_不含人员经费系数_义县" xfId="2628"/>
    <cellStyle name="好_文体广播事业(按照总人口测算）—20080416_民生政策最低支出需求" xfId="2629"/>
    <cellStyle name="好_文体广播事业(按照总人口测算）—20080416_民生政策最低支出需求 2" xfId="2630"/>
    <cellStyle name="好_文体广播事业(按照总人口测算）—20080416_民生政策最低支出需求_上报抚顺市2015.12.29-2016年预算相关报表" xfId="2631"/>
    <cellStyle name="好_文体广播事业(按照总人口测算）—20080416_民生政策最低支出需求_义县" xfId="2632"/>
    <cellStyle name="好_文体广播事业(按照总人口测算）—20080416_上报抚顺市2015.12.29-2016年预算相关报表" xfId="2633"/>
    <cellStyle name="好_文体广播事业(按照总人口测算）—20080416_县市旗测算-新科目（含人口规模效应）" xfId="2634"/>
    <cellStyle name="好_文体广播事业(按照总人口测算）—20080416_县市旗测算-新科目（含人口规模效应） 2" xfId="2635"/>
    <cellStyle name="好_文体广播事业(按照总人口测算）—20080416_县市旗测算-新科目（含人口规模效应）_上报抚顺市2015.12.29-2016年预算相关报表" xfId="2636"/>
    <cellStyle name="好_文体广播事业(按照总人口测算）—20080416_县市旗测算-新科目（含人口规模效应）_义县" xfId="2637"/>
    <cellStyle name="好_文体广播事业(按照总人口测算）—20080416_义县" xfId="2638"/>
    <cellStyle name="好_县区合并测算20080421" xfId="2639"/>
    <cellStyle name="好_县区合并测算20080421 2" xfId="2640"/>
    <cellStyle name="好_县区合并测算20080421_不含人员经费系数" xfId="2641"/>
    <cellStyle name="好_县区合并测算20080421_不含人员经费系数 2" xfId="2642"/>
    <cellStyle name="好_县区合并测算20080421_不含人员经费系数_上报抚顺市2015.12.29-2016年预算相关报表" xfId="2643"/>
    <cellStyle name="好_县区合并测算20080421_不含人员经费系数_义县" xfId="2644"/>
    <cellStyle name="好_县区合并测算20080421_民生政策最低支出需求" xfId="2645"/>
    <cellStyle name="好_县区合并测算20080421_民生政策最低支出需求 2" xfId="2646"/>
    <cellStyle name="好_县区合并测算20080421_民生政策最低支出需求_上报抚顺市2015.12.29-2016年预算相关报表" xfId="2647"/>
    <cellStyle name="好_县区合并测算20080421_民生政策最低支出需求_义县" xfId="2648"/>
    <cellStyle name="好_县区合并测算20080421_上报抚顺市2015.12.29-2016年预算相关报表" xfId="2649"/>
    <cellStyle name="好_县区合并测算20080421_县市旗测算-新科目（含人口规模效应）" xfId="2650"/>
    <cellStyle name="好_县区合并测算20080421_县市旗测算-新科目（含人口规模效应） 2" xfId="2651"/>
    <cellStyle name="好_县区合并测算20080421_县市旗测算-新科目（含人口规模效应）_上报抚顺市2015.12.29-2016年预算相关报表" xfId="2652"/>
    <cellStyle name="好_县区合并测算20080421_县市旗测算-新科目（含人口规模效应）_义县" xfId="2653"/>
    <cellStyle name="好_县区合并测算20080421_义县" xfId="2654"/>
    <cellStyle name="好_县区合并测算20080423(按照各省比重）" xfId="2655"/>
    <cellStyle name="好_县区合并测算20080423(按照各省比重） 2" xfId="2656"/>
    <cellStyle name="好_县区合并测算20080423(按照各省比重）_不含人员经费系数" xfId="2657"/>
    <cellStyle name="好_县区合并测算20080423(按照各省比重）_不含人员经费系数 2" xfId="2658"/>
    <cellStyle name="好_县区合并测算20080423(按照各省比重）_不含人员经费系数_上报抚顺市2015.12.29-2016年预算相关报表" xfId="2659"/>
    <cellStyle name="好_县区合并测算20080423(按照各省比重）_不含人员经费系数_义县" xfId="2660"/>
    <cellStyle name="好_县区合并测算20080423(按照各省比重）_民生政策最低支出需求" xfId="2661"/>
    <cellStyle name="好_县区合并测算20080423(按照各省比重）_民生政策最低支出需求 2" xfId="2662"/>
    <cellStyle name="好_县区合并测算20080423(按照各省比重）_民生政策最低支出需求_上报抚顺市2015.12.29-2016年预算相关报表" xfId="2663"/>
    <cellStyle name="好_县区合并测算20080423(按照各省比重）_民生政策最低支出需求_义县" xfId="2664"/>
    <cellStyle name="好_县区合并测算20080423(按照各省比重）_上报抚顺市2015.12.29-2016年预算相关报表" xfId="2665"/>
    <cellStyle name="好_县区合并测算20080423(按照各省比重）_县市旗测算-新科目（含人口规模效应）" xfId="2666"/>
    <cellStyle name="好_县区合并测算20080423(按照各省比重）_县市旗测算-新科目（含人口规模效应） 2" xfId="2667"/>
    <cellStyle name="好_县区合并测算20080423(按照各省比重）_县市旗测算-新科目（含人口规模效应）_上报抚顺市2015.12.29-2016年预算相关报表" xfId="2668"/>
    <cellStyle name="好_县区合并测算20080423(按照各省比重）_县市旗测算-新科目（含人口规模效应）_义县" xfId="2669"/>
    <cellStyle name="好_县区合并测算20080423(按照各省比重）_义县" xfId="2670"/>
    <cellStyle name="好_县市旗测算20080508" xfId="2671"/>
    <cellStyle name="好_县市旗测算20080508 2" xfId="2672"/>
    <cellStyle name="好_县市旗测算20080508_不含人员经费系数" xfId="2673"/>
    <cellStyle name="好_县市旗测算20080508_不含人员经费系数 2" xfId="2674"/>
    <cellStyle name="好_县市旗测算20080508_不含人员经费系数_上报抚顺市2015.12.29-2016年预算相关报表" xfId="2675"/>
    <cellStyle name="好_县市旗测算20080508_不含人员经费系数_义县" xfId="2676"/>
    <cellStyle name="好_县市旗测算20080508_民生政策最低支出需求" xfId="2677"/>
    <cellStyle name="好_县市旗测算20080508_民生政策最低支出需求 2" xfId="2678"/>
    <cellStyle name="好_县市旗测算20080508_民生政策最低支出需求_上报抚顺市2015.12.29-2016年预算相关报表" xfId="2679"/>
    <cellStyle name="好_县市旗测算20080508_民生政策最低支出需求_义县" xfId="2680"/>
    <cellStyle name="好_县市旗测算20080508_上报抚顺市2015.12.29-2016年预算相关报表" xfId="2681"/>
    <cellStyle name="好_县市旗测算20080508_县市旗测算-新科目（含人口规模效应）" xfId="2682"/>
    <cellStyle name="好_县市旗测算20080508_县市旗测算-新科目（含人口规模效应） 2" xfId="2683"/>
    <cellStyle name="好_县市旗测算20080508_县市旗测算-新科目（含人口规模效应）_上报抚顺市2015.12.29-2016年预算相关报表" xfId="2684"/>
    <cellStyle name="好_县市旗测算20080508_县市旗测算-新科目（含人口规模效应）_义县" xfId="2685"/>
    <cellStyle name="好_县市旗测算20080508_义县" xfId="2686"/>
    <cellStyle name="好_县市旗测算-新科目（20080626）" xfId="2687"/>
    <cellStyle name="好_县市旗测算-新科目（20080626） 2" xfId="2688"/>
    <cellStyle name="好_县市旗测算-新科目（20080626）_不含人员经费系数" xfId="2689"/>
    <cellStyle name="好_县市旗测算-新科目（20080626）_不含人员经费系数 2" xfId="2690"/>
    <cellStyle name="好_县市旗测算-新科目（20080626）_不含人员经费系数_上报抚顺市2015.12.29-2016年预算相关报表" xfId="2691"/>
    <cellStyle name="好_县市旗测算-新科目（20080626）_不含人员经费系数_义县" xfId="2692"/>
    <cellStyle name="好_县市旗测算-新科目（20080626）_民生政策最低支出需求" xfId="2693"/>
    <cellStyle name="好_县市旗测算-新科目（20080626）_民生政策最低支出需求 2" xfId="2694"/>
    <cellStyle name="好_县市旗测算-新科目（20080626）_民生政策最低支出需求_上报抚顺市2015.12.29-2016年预算相关报表" xfId="2695"/>
    <cellStyle name="好_县市旗测算-新科目（20080626）_民生政策最低支出需求_义县" xfId="2696"/>
    <cellStyle name="好_县市旗测算-新科目（20080626）_上报抚顺市2015.12.29-2016年预算相关报表" xfId="2697"/>
    <cellStyle name="好_县市旗测算-新科目（20080626）_县市旗测算-新科目（含人口规模效应）" xfId="2698"/>
    <cellStyle name="好_县市旗测算-新科目（20080626）_县市旗测算-新科目（含人口规模效应） 2" xfId="2699"/>
    <cellStyle name="好_县市旗测算-新科目（20080626）_县市旗测算-新科目（含人口规模效应）_上报抚顺市2015.12.29-2016年预算相关报表" xfId="2700"/>
    <cellStyle name="好_县市旗测算-新科目（20080626）_县市旗测算-新科目（含人口规模效应）_义县" xfId="2701"/>
    <cellStyle name="好_县市旗测算-新科目（20080626）_义县" xfId="2702"/>
    <cellStyle name="好_县市旗测算-新科目（20080627）" xfId="2703"/>
    <cellStyle name="好_县市旗测算-新科目（20080627） 2" xfId="2704"/>
    <cellStyle name="好_县市旗测算-新科目（20080627）_不含人员经费系数" xfId="2705"/>
    <cellStyle name="好_县市旗测算-新科目（20080627）_不含人员经费系数 2" xfId="2706"/>
    <cellStyle name="好_县市旗测算-新科目（20080627）_不含人员经费系数_上报抚顺市2015.12.29-2016年预算相关报表" xfId="2707"/>
    <cellStyle name="好_县市旗测算-新科目（20080627）_不含人员经费系数_义县" xfId="2708"/>
    <cellStyle name="好_县市旗测算-新科目（20080627）_民生政策最低支出需求" xfId="2709"/>
    <cellStyle name="好_县市旗测算-新科目（20080627）_民生政策最低支出需求 2" xfId="2710"/>
    <cellStyle name="好_县市旗测算-新科目（20080627）_民生政策最低支出需求_上报抚顺市2015.12.29-2016年预算相关报表" xfId="2711"/>
    <cellStyle name="好_县市旗测算-新科目（20080627）_民生政策最低支出需求_义县" xfId="2712"/>
    <cellStyle name="好_县市旗测算-新科目（20080627）_上报抚顺市2015.12.29-2016年预算相关报表" xfId="2713"/>
    <cellStyle name="好_县市旗测算-新科目（20080627）_县市旗测算-新科目（含人口规模效应）" xfId="2714"/>
    <cellStyle name="好_县市旗测算-新科目（20080627）_县市旗测算-新科目（含人口规模效应） 2" xfId="2715"/>
    <cellStyle name="好_县市旗测算-新科目（20080627）_县市旗测算-新科目（含人口规模效应）_上报抚顺市2015.12.29-2016年预算相关报表" xfId="2716"/>
    <cellStyle name="好_县市旗测算-新科目（20080627）_县市旗测算-新科目（含人口规模效应）_义县" xfId="2717"/>
    <cellStyle name="好_县市旗测算-新科目（20080627）_义县" xfId="2718"/>
    <cellStyle name="好_一般预算平衡表" xfId="2719"/>
    <cellStyle name="好_一般预算平衡表 2" xfId="2720"/>
    <cellStyle name="好_一般预算平衡表_上报抚顺市2015.12.29-2016年预算相关报表" xfId="2721"/>
    <cellStyle name="好_一般预算平衡表_义县" xfId="2722"/>
    <cellStyle name="好_一般预算支出口径剔除表" xfId="2723"/>
    <cellStyle name="好_一般预算支出口径剔除表 2" xfId="2724"/>
    <cellStyle name="好_一般预算支出口径剔除表_上报抚顺市2015.12.29-2016年预算相关报表" xfId="2725"/>
    <cellStyle name="好_一般预算支出口径剔除表_义县" xfId="2726"/>
    <cellStyle name="好_义县" xfId="2727"/>
    <cellStyle name="好_云南 缺口县区测算(地方填报)" xfId="2728"/>
    <cellStyle name="好_云南 缺口县区测算(地方填报) 2" xfId="2729"/>
    <cellStyle name="好_云南 缺口县区测算(地方填报)_上报抚顺市2015.12.29-2016年预算相关报表" xfId="2730"/>
    <cellStyle name="好_云南 缺口县区测算(地方填报)_义县" xfId="2731"/>
    <cellStyle name="好_云南省2008年转移支付测算——州市本级考核部分及政策性测算" xfId="2732"/>
    <cellStyle name="好_云南省2008年转移支付测算——州市本级考核部分及政策性测算 2" xfId="2733"/>
    <cellStyle name="好_云南省2008年转移支付测算——州市本级考核部分及政策性测算_上报抚顺市2015.12.29-2016年预算相关报表" xfId="2734"/>
    <cellStyle name="好_云南省2008年转移支付测算——州市本级考核部分及政策性测算_义县" xfId="2735"/>
    <cellStyle name="好_支出（当年财力）" xfId="2736"/>
    <cellStyle name="好_支出（当年财力） 2" xfId="2737"/>
    <cellStyle name="好_支出（当年财力）_上报抚顺市2015.12.29-2016年预算相关报表" xfId="2738"/>
    <cellStyle name="好_支出（当年财力）_义县" xfId="2739"/>
    <cellStyle name="好_重点民生支出需求测算表社保（农村低保）081112" xfId="2740"/>
    <cellStyle name="好_重点民生支出需求测算表社保（农村低保）081112 2" xfId="2741"/>
    <cellStyle name="好_重点民生支出需求测算表社保（农村低保）081112_上报抚顺市2015.12.29-2016年预算相关报表" xfId="2742"/>
    <cellStyle name="好_重点民生支出需求测算表社保（农村低保）081112_上报抚顺市2015.12.29-2016年预算相关报表 2" xfId="2743"/>
    <cellStyle name="好_重点民生支出需求测算表社保（农村低保）081112_义县" xfId="2744"/>
    <cellStyle name="好_重点民生支出需求测算表社保（农村低保）081112_义县 2" xfId="2745"/>
    <cellStyle name="好_自行调整差异系数顺序" xfId="2746"/>
    <cellStyle name="好_自行调整差异系数顺序 2" xfId="2747"/>
    <cellStyle name="好_自行调整差异系数顺序_上报抚顺市2015.12.29-2016年预算相关报表" xfId="2748"/>
    <cellStyle name="好_自行调整差异系数顺序_义县" xfId="2749"/>
    <cellStyle name="好_总人口" xfId="2750"/>
    <cellStyle name="好_总人口 2" xfId="2751"/>
    <cellStyle name="好_总人口_上报抚顺市2015.12.29-2016年预算相关报表" xfId="2752"/>
    <cellStyle name="好_总人口_义县" xfId="2753"/>
    <cellStyle name="后继超级链接" xfId="2754"/>
    <cellStyle name="后继超链接" xfId="2755"/>
    <cellStyle name="汇总 2" xfId="2756"/>
    <cellStyle name="汇总 2 2" xfId="2757"/>
    <cellStyle name="汇总 2 2 2" xfId="2758"/>
    <cellStyle name="汇总 2 2 2 2" xfId="2759"/>
    <cellStyle name="汇总 2 2 3" xfId="2760"/>
    <cellStyle name="汇总 2 3" xfId="2761"/>
    <cellStyle name="汇总 2 3 2" xfId="2762"/>
    <cellStyle name="汇总 2 3 2 2" xfId="2763"/>
    <cellStyle name="汇总 2 3 3" xfId="2764"/>
    <cellStyle name="汇总 2 4" xfId="2765"/>
    <cellStyle name="汇总 2 4 2" xfId="2766"/>
    <cellStyle name="汇总 2 5" xfId="2767"/>
    <cellStyle name="汇总 3" xfId="2768"/>
    <cellStyle name="汇总 3 2" xfId="2769"/>
    <cellStyle name="汇总 3 2 2" xfId="2770"/>
    <cellStyle name="汇总 3 3" xfId="2771"/>
    <cellStyle name="汇总 3 3 2" xfId="2772"/>
    <cellStyle name="汇总 3 3 2 2" xfId="2773"/>
    <cellStyle name="汇总 3 3 3" xfId="2774"/>
    <cellStyle name="汇总 3 4" xfId="2775"/>
    <cellStyle name="汇总 3 4 2" xfId="2776"/>
    <cellStyle name="汇总 3 4 2 2" xfId="2777"/>
    <cellStyle name="汇总 3 4 3" xfId="2778"/>
    <cellStyle name="汇总 3 5" xfId="2779"/>
    <cellStyle name="汇总 3 5 2" xfId="2780"/>
    <cellStyle name="汇总 3 6" xfId="2781"/>
    <cellStyle name="汇总 3 6 2" xfId="2782"/>
    <cellStyle name="汇总 3 7" xfId="2783"/>
    <cellStyle name="计算 2" xfId="2784"/>
    <cellStyle name="计算 2 2" xfId="2785"/>
    <cellStyle name="计算 2 2 2" xfId="2786"/>
    <cellStyle name="计算 2 3" xfId="2787"/>
    <cellStyle name="计算 2 3 2" xfId="2788"/>
    <cellStyle name="计算 2 3 2 2" xfId="2789"/>
    <cellStyle name="计算 2 3 2 2 2" xfId="2790"/>
    <cellStyle name="计算 2 3 2 3" xfId="2791"/>
    <cellStyle name="计算 2 3 3" xfId="2792"/>
    <cellStyle name="计算 2 3 3 2" xfId="2793"/>
    <cellStyle name="计算 2 3 4" xfId="2794"/>
    <cellStyle name="计算 2 4" xfId="2795"/>
    <cellStyle name="计算 2 4 2" xfId="2796"/>
    <cellStyle name="计算 2 4 2 2" xfId="2797"/>
    <cellStyle name="计算 2 4 3" xfId="2798"/>
    <cellStyle name="计算 2 5" xfId="2799"/>
    <cellStyle name="计算 2 5 2" xfId="2800"/>
    <cellStyle name="计算 2 5 2 2" xfId="2801"/>
    <cellStyle name="计算 2 5 2 2 2" xfId="2802"/>
    <cellStyle name="计算 2 5 2 3" xfId="2803"/>
    <cellStyle name="计算 2 5 3" xfId="2804"/>
    <cellStyle name="计算 2 5 3 2" xfId="2805"/>
    <cellStyle name="计算 2 5 4" xfId="2806"/>
    <cellStyle name="计算 2 6" xfId="2807"/>
    <cellStyle name="计算 2 6 2" xfId="2808"/>
    <cellStyle name="计算 2 6 2 2" xfId="2809"/>
    <cellStyle name="计算 2 6 3" xfId="2810"/>
    <cellStyle name="计算 2 7" xfId="2811"/>
    <cellStyle name="计算 2 7 2" xfId="2812"/>
    <cellStyle name="计算 2 7 2 2" xfId="2813"/>
    <cellStyle name="计算 2 7 3" xfId="2814"/>
    <cellStyle name="计算 2 8" xfId="2815"/>
    <cellStyle name="计算 2 8 2" xfId="2816"/>
    <cellStyle name="计算 2 9" xfId="2817"/>
    <cellStyle name="计算 3" xfId="2818"/>
    <cellStyle name="计算 3 10" xfId="2819"/>
    <cellStyle name="计算 3 10 2" xfId="2820"/>
    <cellStyle name="计算 3 11" xfId="2821"/>
    <cellStyle name="计算 3 2" xfId="2822"/>
    <cellStyle name="计算 3 2 2" xfId="2823"/>
    <cellStyle name="计算 3 2 2 2" xfId="2824"/>
    <cellStyle name="计算 3 2 3" xfId="2825"/>
    <cellStyle name="计算 3 3" xfId="2826"/>
    <cellStyle name="计算 3 3 2" xfId="2827"/>
    <cellStyle name="计算 3 4" xfId="2828"/>
    <cellStyle name="计算 3 4 2" xfId="2829"/>
    <cellStyle name="计算 3 4 2 2" xfId="2830"/>
    <cellStyle name="计算 3 4 2 2 2" xfId="2831"/>
    <cellStyle name="计算 3 4 2 3" xfId="2832"/>
    <cellStyle name="计算 3 4 3" xfId="2833"/>
    <cellStyle name="计算 3 4 3 2" xfId="2834"/>
    <cellStyle name="计算 3 4 4" xfId="2835"/>
    <cellStyle name="计算 3 5" xfId="2836"/>
    <cellStyle name="计算 3 5 2" xfId="2837"/>
    <cellStyle name="计算 3 5 2 2" xfId="2838"/>
    <cellStyle name="计算 3 5 3" xfId="2839"/>
    <cellStyle name="计算 3 6" xfId="2840"/>
    <cellStyle name="计算 3 6 2" xfId="2841"/>
    <cellStyle name="计算 3 6 2 2" xfId="2842"/>
    <cellStyle name="计算 3 6 2 2 2" xfId="2843"/>
    <cellStyle name="计算 3 6 2 3" xfId="2844"/>
    <cellStyle name="计算 3 6 3" xfId="2845"/>
    <cellStyle name="计算 3 6 3 2" xfId="2846"/>
    <cellStyle name="计算 3 6 4" xfId="2847"/>
    <cellStyle name="计算 3 7" xfId="2848"/>
    <cellStyle name="计算 3 7 2" xfId="2849"/>
    <cellStyle name="计算 3 7 2 2" xfId="2850"/>
    <cellStyle name="计算 3 7 3" xfId="2851"/>
    <cellStyle name="计算 3 8" xfId="2852"/>
    <cellStyle name="计算 3 8 2" xfId="2853"/>
    <cellStyle name="计算 3 8 2 2" xfId="2854"/>
    <cellStyle name="计算 3 8 3" xfId="2855"/>
    <cellStyle name="计算 3 9" xfId="2856"/>
    <cellStyle name="计算 3 9 2" xfId="2857"/>
    <cellStyle name="计算 3 9 2 2" xfId="2858"/>
    <cellStyle name="计算 3 9 3" xfId="2859"/>
    <cellStyle name="检查单元格 2" xfId="2860"/>
    <cellStyle name="检查单元格 2 2" xfId="2861"/>
    <cellStyle name="检查单元格 2 3" xfId="2862"/>
    <cellStyle name="检查单元格 2 3 2" xfId="2863"/>
    <cellStyle name="检查单元格 2 3 2 2" xfId="2864"/>
    <cellStyle name="检查单元格 2 3 3" xfId="2865"/>
    <cellStyle name="检查单元格 2 4" xfId="2866"/>
    <cellStyle name="检查单元格 2 4 2" xfId="2867"/>
    <cellStyle name="检查单元格 3" xfId="2868"/>
    <cellStyle name="检查单元格 3 2" xfId="2869"/>
    <cellStyle name="检查单元格 3 2 2" xfId="2870"/>
    <cellStyle name="检查单元格 3 3" xfId="2871"/>
    <cellStyle name="检查单元格 3 4" xfId="2872"/>
    <cellStyle name="检查单元格 3 4 2" xfId="2873"/>
    <cellStyle name="检查单元格 3 4 2 2" xfId="2874"/>
    <cellStyle name="检查单元格 3 4 3" xfId="2875"/>
    <cellStyle name="检查单元格 3 5" xfId="2876"/>
    <cellStyle name="检查单元格 3 5 2" xfId="2877"/>
    <cellStyle name="检查单元格 3 6" xfId="2878"/>
    <cellStyle name="检查单元格 3 6 2" xfId="2879"/>
    <cellStyle name="解释性文本 2" xfId="2880"/>
    <cellStyle name="解释性文本 2 2" xfId="2881"/>
    <cellStyle name="解释性文本 2 2 2" xfId="2882"/>
    <cellStyle name="解释性文本 3" xfId="2883"/>
    <cellStyle name="解释性文本 3 2" xfId="2884"/>
    <cellStyle name="解释性文本 3 3" xfId="2885"/>
    <cellStyle name="解释性文本 3 3 2" xfId="2886"/>
    <cellStyle name="解释性文本 3 4" xfId="2887"/>
    <cellStyle name="警告文本 2" xfId="2888"/>
    <cellStyle name="警告文本 2 2" xfId="2889"/>
    <cellStyle name="警告文本 2 2 2" xfId="2890"/>
    <cellStyle name="警告文本 3" xfId="2891"/>
    <cellStyle name="警告文本 3 2" xfId="2892"/>
    <cellStyle name="警告文本 3 3" xfId="2893"/>
    <cellStyle name="警告文本 3 3 2" xfId="2894"/>
    <cellStyle name="警告文本 3 4" xfId="2895"/>
    <cellStyle name="链接单元格 2" xfId="2896"/>
    <cellStyle name="链接单元格 2 2" xfId="2897"/>
    <cellStyle name="链接单元格 2 2 2" xfId="2898"/>
    <cellStyle name="链接单元格 3" xfId="2899"/>
    <cellStyle name="链接单元格 3 2" xfId="2900"/>
    <cellStyle name="链接单元格 3 3" xfId="2901"/>
    <cellStyle name="链接单元格 3 3 2" xfId="2902"/>
    <cellStyle name="链接单元格 3 4" xfId="2903"/>
    <cellStyle name="霓付 [0]_ +Foil &amp; -FOIL &amp; PAPER" xfId="2904"/>
    <cellStyle name="霓付_ +Foil &amp; -FOIL &amp; PAPER" xfId="2905"/>
    <cellStyle name="烹拳 [0]_ +Foil &amp; -FOIL &amp; PAPER" xfId="2906"/>
    <cellStyle name="烹拳_ +Foil &amp; -FOIL &amp; PAPER" xfId="2907"/>
    <cellStyle name="普通_ 白土" xfId="2908"/>
    <cellStyle name="千分位[0]_ 白土" xfId="2909"/>
    <cellStyle name="千分位_ 白土" xfId="2910"/>
    <cellStyle name="千位[0]_(人代会用)" xfId="2911"/>
    <cellStyle name="千位_(人代会用)" xfId="2912"/>
    <cellStyle name="千位分隔 12" xfId="2913"/>
    <cellStyle name="千位分隔 12 2" xfId="2914"/>
    <cellStyle name="千位分隔 2" xfId="2915"/>
    <cellStyle name="千位分隔 2 2" xfId="2916"/>
    <cellStyle name="千位分隔 2 2 2" xfId="2917"/>
    <cellStyle name="千位分隔 2 3" xfId="2918"/>
    <cellStyle name="千位分隔 2 3 2" xfId="2919"/>
    <cellStyle name="千位分隔 2 4" xfId="2920"/>
    <cellStyle name="千位分隔 2 4 2" xfId="2921"/>
    <cellStyle name="千位分隔 2 5" xfId="2922"/>
    <cellStyle name="千位分隔 2 5 2" xfId="2923"/>
    <cellStyle name="千位分隔 3" xfId="2924"/>
    <cellStyle name="千位分隔 3 2" xfId="2925"/>
    <cellStyle name="千位分隔 3 2 2" xfId="2926"/>
    <cellStyle name="千位分隔 3 3" xfId="2927"/>
    <cellStyle name="千位分隔 3 3 2" xfId="2928"/>
    <cellStyle name="千位分隔 3 4" xfId="2929"/>
    <cellStyle name="千位分隔 3 4 2" xfId="2930"/>
    <cellStyle name="千位分隔 3 4 3" xfId="2931"/>
    <cellStyle name="千位分隔 3 5" xfId="2932"/>
    <cellStyle name="千位分隔 4" xfId="2933"/>
    <cellStyle name="千位分隔 4 2" xfId="2934"/>
    <cellStyle name="千位分隔 5" xfId="2935"/>
    <cellStyle name="千位分隔 5 2" xfId="2936"/>
    <cellStyle name="千位分隔[0] 2" xfId="2937"/>
    <cellStyle name="千位分季_新建 Microsoft Excel 工作表" xfId="2938"/>
    <cellStyle name="钎霖_4岿角利" xfId="2939"/>
    <cellStyle name="强调 1" xfId="2940"/>
    <cellStyle name="强调 2" xfId="2941"/>
    <cellStyle name="强调 3" xfId="2942"/>
    <cellStyle name="强调文字颜色 1 2" xfId="2943"/>
    <cellStyle name="强调文字颜色 1 2 2" xfId="2944"/>
    <cellStyle name="强调文字颜色 1 2 3" xfId="2945"/>
    <cellStyle name="强调文字颜色 1 2 3 2" xfId="2946"/>
    <cellStyle name="强调文字颜色 1 2 3 2 2" xfId="2947"/>
    <cellStyle name="强调文字颜色 1 2 3 3" xfId="2948"/>
    <cellStyle name="强调文字颜色 1 2 4" xfId="2949"/>
    <cellStyle name="强调文字颜色 1 2 4 2" xfId="2950"/>
    <cellStyle name="强调文字颜色 1 3" xfId="2951"/>
    <cellStyle name="强调文字颜色 1 3 2" xfId="2952"/>
    <cellStyle name="强调文字颜色 1 3 2 2" xfId="2953"/>
    <cellStyle name="强调文字颜色 1 3 3" xfId="2954"/>
    <cellStyle name="强调文字颜色 1 3 4" xfId="2955"/>
    <cellStyle name="强调文字颜色 1 3 4 2" xfId="2956"/>
    <cellStyle name="强调文字颜色 1 3 4 2 2" xfId="2957"/>
    <cellStyle name="强调文字颜色 1 3 4 3" xfId="2958"/>
    <cellStyle name="强调文字颜色 1 3 5" xfId="2959"/>
    <cellStyle name="强调文字颜色 1 3 5 2" xfId="2960"/>
    <cellStyle name="强调文字颜色 1 3 6" xfId="2961"/>
    <cellStyle name="强调文字颜色 1 3 6 2" xfId="2962"/>
    <cellStyle name="强调文字颜色 2 2" xfId="2963"/>
    <cellStyle name="强调文字颜色 2 2 2" xfId="2964"/>
    <cellStyle name="强调文字颜色 2 2 3" xfId="2965"/>
    <cellStyle name="强调文字颜色 2 2 3 2" xfId="2966"/>
    <cellStyle name="强调文字颜色 2 2 3 2 2" xfId="2967"/>
    <cellStyle name="强调文字颜色 2 2 3 3" xfId="2968"/>
    <cellStyle name="强调文字颜色 2 2 4" xfId="2969"/>
    <cellStyle name="强调文字颜色 2 2 4 2" xfId="2970"/>
    <cellStyle name="强调文字颜色 2 3" xfId="2971"/>
    <cellStyle name="强调文字颜色 2 3 2" xfId="2972"/>
    <cellStyle name="强调文字颜色 2 3 2 2" xfId="2973"/>
    <cellStyle name="强调文字颜色 2 3 3" xfId="2974"/>
    <cellStyle name="强调文字颜色 2 3 4" xfId="2975"/>
    <cellStyle name="强调文字颜色 2 3 4 2" xfId="2976"/>
    <cellStyle name="强调文字颜色 2 3 4 2 2" xfId="2977"/>
    <cellStyle name="强调文字颜色 2 3 4 3" xfId="2978"/>
    <cellStyle name="强调文字颜色 2 3 5" xfId="2979"/>
    <cellStyle name="强调文字颜色 2 3 5 2" xfId="2980"/>
    <cellStyle name="强调文字颜色 2 3 6" xfId="2981"/>
    <cellStyle name="强调文字颜色 2 3 6 2" xfId="2982"/>
    <cellStyle name="强调文字颜色 3 2" xfId="2983"/>
    <cellStyle name="强调文字颜色 3 2 2" xfId="2984"/>
    <cellStyle name="强调文字颜色 3 2 3" xfId="2985"/>
    <cellStyle name="强调文字颜色 3 2 3 2" xfId="2986"/>
    <cellStyle name="强调文字颜色 3 2 3 2 2" xfId="2987"/>
    <cellStyle name="强调文字颜色 3 2 3 3" xfId="2988"/>
    <cellStyle name="强调文字颜色 3 2 4" xfId="2989"/>
    <cellStyle name="强调文字颜色 3 2 4 2" xfId="2990"/>
    <cellStyle name="强调文字颜色 3 3" xfId="2991"/>
    <cellStyle name="强调文字颜色 3 3 2" xfId="2992"/>
    <cellStyle name="强调文字颜色 3 3 2 2" xfId="2993"/>
    <cellStyle name="强调文字颜色 3 3 3" xfId="2994"/>
    <cellStyle name="强调文字颜色 3 3 4" xfId="2995"/>
    <cellStyle name="强调文字颜色 3 3 4 2" xfId="2996"/>
    <cellStyle name="强调文字颜色 3 3 4 2 2" xfId="2997"/>
    <cellStyle name="强调文字颜色 3 3 4 3" xfId="2998"/>
    <cellStyle name="强调文字颜色 3 3 5" xfId="2999"/>
    <cellStyle name="强调文字颜色 3 3 5 2" xfId="3000"/>
    <cellStyle name="强调文字颜色 3 3 6" xfId="3001"/>
    <cellStyle name="强调文字颜色 3 3 6 2" xfId="3002"/>
    <cellStyle name="强调文字颜色 4 2" xfId="3003"/>
    <cellStyle name="强调文字颜色 4 2 2" xfId="3004"/>
    <cellStyle name="强调文字颜色 4 2 3" xfId="3005"/>
    <cellStyle name="强调文字颜色 4 2 3 2" xfId="3006"/>
    <cellStyle name="强调文字颜色 4 2 3 2 2" xfId="3007"/>
    <cellStyle name="强调文字颜色 4 2 3 3" xfId="3008"/>
    <cellStyle name="强调文字颜色 4 2 4" xfId="3009"/>
    <cellStyle name="强调文字颜色 4 2 4 2" xfId="3010"/>
    <cellStyle name="强调文字颜色 4 3" xfId="3011"/>
    <cellStyle name="强调文字颜色 4 3 2" xfId="3012"/>
    <cellStyle name="强调文字颜色 4 3 2 2" xfId="3013"/>
    <cellStyle name="强调文字颜色 4 3 3" xfId="3014"/>
    <cellStyle name="强调文字颜色 4 3 4" xfId="3015"/>
    <cellStyle name="强调文字颜色 4 3 4 2" xfId="3016"/>
    <cellStyle name="强调文字颜色 4 3 4 2 2" xfId="3017"/>
    <cellStyle name="强调文字颜色 4 3 4 3" xfId="3018"/>
    <cellStyle name="强调文字颜色 4 3 5" xfId="3019"/>
    <cellStyle name="强调文字颜色 4 3 5 2" xfId="3020"/>
    <cellStyle name="强调文字颜色 4 3 6" xfId="3021"/>
    <cellStyle name="强调文字颜色 4 3 6 2" xfId="3022"/>
    <cellStyle name="强调文字颜色 5 2" xfId="3023"/>
    <cellStyle name="强调文字颜色 5 2 2" xfId="3024"/>
    <cellStyle name="强调文字颜色 5 2 3" xfId="3025"/>
    <cellStyle name="强调文字颜色 5 2 3 2" xfId="3026"/>
    <cellStyle name="强调文字颜色 5 2 3 2 2" xfId="3027"/>
    <cellStyle name="强调文字颜色 5 2 3 3" xfId="3028"/>
    <cellStyle name="强调文字颜色 5 2 4" xfId="3029"/>
    <cellStyle name="强调文字颜色 5 2 4 2" xfId="3030"/>
    <cellStyle name="强调文字颜色 5 3" xfId="3031"/>
    <cellStyle name="强调文字颜色 5 3 2" xfId="3032"/>
    <cellStyle name="强调文字颜色 5 3 2 2" xfId="3033"/>
    <cellStyle name="强调文字颜色 5 3 3" xfId="3034"/>
    <cellStyle name="强调文字颜色 5 3 4" xfId="3035"/>
    <cellStyle name="强调文字颜色 5 3 4 2" xfId="3036"/>
    <cellStyle name="强调文字颜色 5 3 4 2 2" xfId="3037"/>
    <cellStyle name="强调文字颜色 5 3 4 3" xfId="3038"/>
    <cellStyle name="强调文字颜色 5 3 5" xfId="3039"/>
    <cellStyle name="强调文字颜色 5 3 5 2" xfId="3040"/>
    <cellStyle name="强调文字颜色 5 3 6" xfId="3041"/>
    <cellStyle name="强调文字颜色 5 3 6 2" xfId="3042"/>
    <cellStyle name="强调文字颜色 6 2" xfId="3043"/>
    <cellStyle name="强调文字颜色 6 2 2" xfId="3044"/>
    <cellStyle name="强调文字颜色 6 2 3" xfId="3045"/>
    <cellStyle name="强调文字颜色 6 2 3 2" xfId="3046"/>
    <cellStyle name="强调文字颜色 6 2 3 2 2" xfId="3047"/>
    <cellStyle name="强调文字颜色 6 2 3 3" xfId="3048"/>
    <cellStyle name="强调文字颜色 6 2 4" xfId="3049"/>
    <cellStyle name="强调文字颜色 6 2 4 2" xfId="3050"/>
    <cellStyle name="强调文字颜色 6 3" xfId="3051"/>
    <cellStyle name="强调文字颜色 6 3 2" xfId="3052"/>
    <cellStyle name="强调文字颜色 6 3 2 2" xfId="3053"/>
    <cellStyle name="强调文字颜色 6 3 3" xfId="3054"/>
    <cellStyle name="强调文字颜色 6 3 4" xfId="3055"/>
    <cellStyle name="强调文字颜色 6 3 4 2" xfId="3056"/>
    <cellStyle name="强调文字颜色 6 3 4 2 2" xfId="3057"/>
    <cellStyle name="强调文字颜色 6 3 4 3" xfId="3058"/>
    <cellStyle name="强调文字颜色 6 3 5" xfId="3059"/>
    <cellStyle name="强调文字颜色 6 3 5 2" xfId="3060"/>
    <cellStyle name="强调文字颜色 6 3 6" xfId="3061"/>
    <cellStyle name="强调文字颜色 6 3 6 2" xfId="3062"/>
    <cellStyle name="适中 2" xfId="3063"/>
    <cellStyle name="适中 2 2" xfId="3064"/>
    <cellStyle name="适中 2 3" xfId="3065"/>
    <cellStyle name="适中 2 3 2" xfId="3066"/>
    <cellStyle name="适中 2 3 2 2" xfId="3067"/>
    <cellStyle name="适中 2 3 3" xfId="3068"/>
    <cellStyle name="适中 2 4" xfId="3069"/>
    <cellStyle name="适中 2 4 2" xfId="3070"/>
    <cellStyle name="适中 3" xfId="3071"/>
    <cellStyle name="适中 3 2" xfId="3072"/>
    <cellStyle name="适中 3 2 2" xfId="3073"/>
    <cellStyle name="适中 3 3" xfId="3074"/>
    <cellStyle name="适中 3 4" xfId="3075"/>
    <cellStyle name="适中 3 4 2" xfId="3076"/>
    <cellStyle name="适中 3 4 2 2" xfId="3077"/>
    <cellStyle name="适中 3 4 3" xfId="3078"/>
    <cellStyle name="适中 3 5" xfId="3079"/>
    <cellStyle name="适中 3 5 2" xfId="3080"/>
    <cellStyle name="适中 3 6" xfId="3081"/>
    <cellStyle name="适中 3 6 2" xfId="3082"/>
    <cellStyle name="输出 2" xfId="3083"/>
    <cellStyle name="输出 2 2" xfId="3084"/>
    <cellStyle name="输出 2 2 2" xfId="3085"/>
    <cellStyle name="输出 2 3" xfId="3086"/>
    <cellStyle name="输出 2 3 2" xfId="3087"/>
    <cellStyle name="输出 2 3 2 2" xfId="3088"/>
    <cellStyle name="输出 2 3 2 2 2" xfId="3089"/>
    <cellStyle name="输出 2 3 2 3" xfId="3090"/>
    <cellStyle name="输出 2 3 3" xfId="3091"/>
    <cellStyle name="输出 2 3 3 2" xfId="3092"/>
    <cellStyle name="输出 2 3 4" xfId="3093"/>
    <cellStyle name="输出 2 4" xfId="3094"/>
    <cellStyle name="输出 2 4 2" xfId="3095"/>
    <cellStyle name="输出 2 4 2 2" xfId="3096"/>
    <cellStyle name="输出 2 4 3" xfId="3097"/>
    <cellStyle name="输出 2 5" xfId="3098"/>
    <cellStyle name="输出 2 5 2" xfId="3099"/>
    <cellStyle name="输出 2 5 2 2" xfId="3100"/>
    <cellStyle name="输出 2 5 2 2 2" xfId="3101"/>
    <cellStyle name="输出 2 5 2 3" xfId="3102"/>
    <cellStyle name="输出 2 5 3" xfId="3103"/>
    <cellStyle name="输出 2 5 3 2" xfId="3104"/>
    <cellStyle name="输出 2 5 4" xfId="3105"/>
    <cellStyle name="输出 2 6" xfId="3106"/>
    <cellStyle name="输出 2 6 2" xfId="3107"/>
    <cellStyle name="输出 2 6 2 2" xfId="3108"/>
    <cellStyle name="输出 2 6 3" xfId="3109"/>
    <cellStyle name="输出 2 7" xfId="3110"/>
    <cellStyle name="输出 2 7 2" xfId="3111"/>
    <cellStyle name="输出 2 7 2 2" xfId="3112"/>
    <cellStyle name="输出 2 7 3" xfId="3113"/>
    <cellStyle name="输出 2 8" xfId="3114"/>
    <cellStyle name="输出 2 8 2" xfId="3115"/>
    <cellStyle name="输出 2 9" xfId="3116"/>
    <cellStyle name="输出 3" xfId="3117"/>
    <cellStyle name="输出 3 10" xfId="3118"/>
    <cellStyle name="输出 3 10 2" xfId="3119"/>
    <cellStyle name="输出 3 11" xfId="3120"/>
    <cellStyle name="输出 3 2" xfId="3121"/>
    <cellStyle name="输出 3 2 2" xfId="3122"/>
    <cellStyle name="输出 3 2 2 2" xfId="3123"/>
    <cellStyle name="输出 3 2 3" xfId="3124"/>
    <cellStyle name="输出 3 3" xfId="3125"/>
    <cellStyle name="输出 3 3 2" xfId="3126"/>
    <cellStyle name="输出 3 4" xfId="3127"/>
    <cellStyle name="输出 3 4 2" xfId="3128"/>
    <cellStyle name="输出 3 4 2 2" xfId="3129"/>
    <cellStyle name="输出 3 4 2 2 2" xfId="3130"/>
    <cellStyle name="输出 3 4 2 3" xfId="3131"/>
    <cellStyle name="输出 3 4 3" xfId="3132"/>
    <cellStyle name="输出 3 4 3 2" xfId="3133"/>
    <cellStyle name="输出 3 4 4" xfId="3134"/>
    <cellStyle name="输出 3 5" xfId="3135"/>
    <cellStyle name="输出 3 5 2" xfId="3136"/>
    <cellStyle name="输出 3 5 2 2" xfId="3137"/>
    <cellStyle name="输出 3 5 3" xfId="3138"/>
    <cellStyle name="输出 3 6" xfId="3139"/>
    <cellStyle name="输出 3 6 2" xfId="3140"/>
    <cellStyle name="输出 3 6 2 2" xfId="3141"/>
    <cellStyle name="输出 3 6 2 2 2" xfId="3142"/>
    <cellStyle name="输出 3 6 2 3" xfId="3143"/>
    <cellStyle name="输出 3 6 3" xfId="3144"/>
    <cellStyle name="输出 3 6 3 2" xfId="3145"/>
    <cellStyle name="输出 3 6 4" xfId="3146"/>
    <cellStyle name="输出 3 7" xfId="3147"/>
    <cellStyle name="输出 3 7 2" xfId="3148"/>
    <cellStyle name="输出 3 7 2 2" xfId="3149"/>
    <cellStyle name="输出 3 7 3" xfId="3150"/>
    <cellStyle name="输出 3 8" xfId="3151"/>
    <cellStyle name="输出 3 8 2" xfId="3152"/>
    <cellStyle name="输出 3 8 2 2" xfId="3153"/>
    <cellStyle name="输出 3 8 3" xfId="3154"/>
    <cellStyle name="输出 3 9" xfId="3155"/>
    <cellStyle name="输出 3 9 2" xfId="3156"/>
    <cellStyle name="输出 3 9 2 2" xfId="3157"/>
    <cellStyle name="输出 3 9 3" xfId="3158"/>
    <cellStyle name="输入 2" xfId="3159"/>
    <cellStyle name="输入 2 2" xfId="3160"/>
    <cellStyle name="输入 2 2 2" xfId="3161"/>
    <cellStyle name="输入 2 3" xfId="3162"/>
    <cellStyle name="输入 2 3 2" xfId="3163"/>
    <cellStyle name="输入 2 3 2 2" xfId="3164"/>
    <cellStyle name="输入 2 3 2 2 2" xfId="3165"/>
    <cellStyle name="输入 2 3 2 3" xfId="3166"/>
    <cellStyle name="输入 2 3 3" xfId="3167"/>
    <cellStyle name="输入 2 3 3 2" xfId="3168"/>
    <cellStyle name="输入 2 3 4" xfId="3169"/>
    <cellStyle name="输入 2 4" xfId="3170"/>
    <cellStyle name="输入 2 4 2" xfId="3171"/>
    <cellStyle name="输入 2 4 2 2" xfId="3172"/>
    <cellStyle name="输入 2 4 3" xfId="3173"/>
    <cellStyle name="输入 2 5" xfId="3174"/>
    <cellStyle name="输入 2 5 2" xfId="3175"/>
    <cellStyle name="输入 2 5 2 2" xfId="3176"/>
    <cellStyle name="输入 2 5 2 2 2" xfId="3177"/>
    <cellStyle name="输入 2 5 2 3" xfId="3178"/>
    <cellStyle name="输入 2 5 3" xfId="3179"/>
    <cellStyle name="输入 2 5 3 2" xfId="3180"/>
    <cellStyle name="输入 2 5 4" xfId="3181"/>
    <cellStyle name="输入 2 6" xfId="3182"/>
    <cellStyle name="输入 2 6 2" xfId="3183"/>
    <cellStyle name="输入 2 6 2 2" xfId="3184"/>
    <cellStyle name="输入 2 6 3" xfId="3185"/>
    <cellStyle name="输入 2 7" xfId="3186"/>
    <cellStyle name="输入 2 7 2" xfId="3187"/>
    <cellStyle name="输入 2 7 2 2" xfId="3188"/>
    <cellStyle name="输入 2 7 3" xfId="3189"/>
    <cellStyle name="输入 2 8" xfId="3190"/>
    <cellStyle name="输入 2 8 2" xfId="3191"/>
    <cellStyle name="输入 2 9" xfId="3192"/>
    <cellStyle name="输入 3" xfId="3193"/>
    <cellStyle name="输入 3 10" xfId="3194"/>
    <cellStyle name="输入 3 10 2" xfId="3195"/>
    <cellStyle name="输入 3 11" xfId="3196"/>
    <cellStyle name="输入 3 2" xfId="3197"/>
    <cellStyle name="输入 3 2 2" xfId="3198"/>
    <cellStyle name="输入 3 2 2 2" xfId="3199"/>
    <cellStyle name="输入 3 2 3" xfId="3200"/>
    <cellStyle name="输入 3 3" xfId="3201"/>
    <cellStyle name="输入 3 3 2" xfId="3202"/>
    <cellStyle name="输入 3 4" xfId="3203"/>
    <cellStyle name="输入 3 4 2" xfId="3204"/>
    <cellStyle name="输入 3 4 2 2" xfId="3205"/>
    <cellStyle name="输入 3 4 2 2 2" xfId="3206"/>
    <cellStyle name="输入 3 4 2 3" xfId="3207"/>
    <cellStyle name="输入 3 4 3" xfId="3208"/>
    <cellStyle name="输入 3 4 3 2" xfId="3209"/>
    <cellStyle name="输入 3 4 4" xfId="3210"/>
    <cellStyle name="输入 3 5" xfId="3211"/>
    <cellStyle name="输入 3 5 2" xfId="3212"/>
    <cellStyle name="输入 3 5 2 2" xfId="3213"/>
    <cellStyle name="输入 3 5 3" xfId="3214"/>
    <cellStyle name="输入 3 6" xfId="3215"/>
    <cellStyle name="输入 3 6 2" xfId="3216"/>
    <cellStyle name="输入 3 6 2 2" xfId="3217"/>
    <cellStyle name="输入 3 6 2 2 2" xfId="3218"/>
    <cellStyle name="输入 3 6 2 3" xfId="3219"/>
    <cellStyle name="输入 3 6 3" xfId="3220"/>
    <cellStyle name="输入 3 6 3 2" xfId="3221"/>
    <cellStyle name="输入 3 6 4" xfId="3222"/>
    <cellStyle name="输入 3 7" xfId="3223"/>
    <cellStyle name="输入 3 7 2" xfId="3224"/>
    <cellStyle name="输入 3 7 2 2" xfId="3225"/>
    <cellStyle name="输入 3 7 3" xfId="3226"/>
    <cellStyle name="输入 3 8" xfId="3227"/>
    <cellStyle name="输入 3 8 2" xfId="3228"/>
    <cellStyle name="输入 3 8 2 2" xfId="3229"/>
    <cellStyle name="输入 3 8 3" xfId="3230"/>
    <cellStyle name="输入 3 9" xfId="3231"/>
    <cellStyle name="输入 3 9 2" xfId="3232"/>
    <cellStyle name="输入 3 9 2 2" xfId="3233"/>
    <cellStyle name="输入 3 9 3" xfId="3234"/>
    <cellStyle name="数字" xfId="3235"/>
    <cellStyle name="数字 2" xfId="3236"/>
    <cellStyle name="数字 2 2" xfId="3237"/>
    <cellStyle name="数字 2 2 2" xfId="3238"/>
    <cellStyle name="数字 2 2 2 2" xfId="3239"/>
    <cellStyle name="数字 2 2 2 2 2" xfId="3240"/>
    <cellStyle name="数字 2 2 2 3" xfId="3241"/>
    <cellStyle name="数字 2 2 3" xfId="3242"/>
    <cellStyle name="数字 2 3" xfId="3243"/>
    <cellStyle name="数字 2 3 2" xfId="3244"/>
    <cellStyle name="数字 2 3 2 2" xfId="3245"/>
    <cellStyle name="数字 2 3 2 2 2" xfId="3246"/>
    <cellStyle name="数字 2 3 2 3" xfId="3247"/>
    <cellStyle name="数字 2 3 3" xfId="3248"/>
    <cellStyle name="数字 2 4" xfId="3249"/>
    <cellStyle name="数字 2 4 2" xfId="3250"/>
    <cellStyle name="数字 2 4 2 2" xfId="3251"/>
    <cellStyle name="数字 2 4 3" xfId="3252"/>
    <cellStyle name="数字 2 5" xfId="3253"/>
    <cellStyle name="数字 3" xfId="3254"/>
    <cellStyle name="数字 3 2" xfId="3255"/>
    <cellStyle name="数字 3 2 2" xfId="3256"/>
    <cellStyle name="数字 3 2 2 2" xfId="3257"/>
    <cellStyle name="数字 3 2 2 2 2" xfId="3258"/>
    <cellStyle name="数字 3 2 2 3" xfId="3259"/>
    <cellStyle name="数字 3 2 3" xfId="3260"/>
    <cellStyle name="数字 3 3" xfId="3261"/>
    <cellStyle name="数字 3 3 2" xfId="3262"/>
    <cellStyle name="数字 3 3 2 2" xfId="3263"/>
    <cellStyle name="数字 3 3 3" xfId="3264"/>
    <cellStyle name="数字 3 4" xfId="3265"/>
    <cellStyle name="数字 4" xfId="3266"/>
    <cellStyle name="数字 4 2" xfId="3267"/>
    <cellStyle name="数字 4 2 2" xfId="3268"/>
    <cellStyle name="数字 4 2 2 2" xfId="3269"/>
    <cellStyle name="数字 4 2 3" xfId="3270"/>
    <cellStyle name="数字 4 3" xfId="3271"/>
    <cellStyle name="数字 5" xfId="3272"/>
    <cellStyle name="数字 5 2" xfId="3273"/>
    <cellStyle name="数字 5 2 2" xfId="3274"/>
    <cellStyle name="数字 5 3" xfId="3275"/>
    <cellStyle name="数字 6" xfId="3276"/>
    <cellStyle name="未定义" xfId="3277"/>
    <cellStyle name="小数" xfId="3278"/>
    <cellStyle name="小数 2" xfId="3279"/>
    <cellStyle name="小数 2 2" xfId="3280"/>
    <cellStyle name="小数 2 2 2" xfId="3281"/>
    <cellStyle name="小数 2 2 2 2" xfId="3282"/>
    <cellStyle name="小数 2 2 2 2 2" xfId="3283"/>
    <cellStyle name="小数 2 2 2 3" xfId="3284"/>
    <cellStyle name="小数 2 2 3" xfId="3285"/>
    <cellStyle name="小数 2 3" xfId="3286"/>
    <cellStyle name="小数 2 3 2" xfId="3287"/>
    <cellStyle name="小数 2 3 2 2" xfId="3288"/>
    <cellStyle name="小数 2 3 2 2 2" xfId="3289"/>
    <cellStyle name="小数 2 3 2 3" xfId="3290"/>
    <cellStyle name="小数 2 3 3" xfId="3291"/>
    <cellStyle name="小数 2 4" xfId="3292"/>
    <cellStyle name="小数 2 4 2" xfId="3293"/>
    <cellStyle name="小数 2 4 2 2" xfId="3294"/>
    <cellStyle name="小数 2 4 3" xfId="3295"/>
    <cellStyle name="小数 2 5" xfId="3296"/>
    <cellStyle name="小数 3" xfId="3297"/>
    <cellStyle name="小数 3 2" xfId="3298"/>
    <cellStyle name="小数 3 2 2" xfId="3299"/>
    <cellStyle name="小数 3 2 2 2" xfId="3300"/>
    <cellStyle name="小数 3 2 2 2 2" xfId="3301"/>
    <cellStyle name="小数 3 2 2 3" xfId="3302"/>
    <cellStyle name="小数 3 2 3" xfId="3303"/>
    <cellStyle name="小数 3 3" xfId="3304"/>
    <cellStyle name="小数 3 3 2" xfId="3305"/>
    <cellStyle name="小数 3 3 2 2" xfId="3306"/>
    <cellStyle name="小数 3 3 3" xfId="3307"/>
    <cellStyle name="小数 3 4" xfId="3308"/>
    <cellStyle name="小数 4" xfId="3309"/>
    <cellStyle name="小数 4 2" xfId="3310"/>
    <cellStyle name="小数 4 2 2" xfId="3311"/>
    <cellStyle name="小数 4 2 2 2" xfId="3312"/>
    <cellStyle name="小数 4 2 3" xfId="3313"/>
    <cellStyle name="小数 4 3" xfId="3314"/>
    <cellStyle name="小数 5" xfId="3315"/>
    <cellStyle name="小数 5 2" xfId="3316"/>
    <cellStyle name="小数 5 2 2" xfId="3317"/>
    <cellStyle name="小数 5 3" xfId="3318"/>
    <cellStyle name="小数 6" xfId="3319"/>
    <cellStyle name="样式 1" xfId="3320"/>
    <cellStyle name="样式 1 2" xfId="3321"/>
    <cellStyle name="样式 1 3" xfId="3322"/>
    <cellStyle name="注释 2" xfId="3323"/>
    <cellStyle name="注释 2 2" xfId="3324"/>
    <cellStyle name="注释 2 2 2" xfId="3325"/>
    <cellStyle name="注释 2 2 2 2" xfId="3326"/>
    <cellStyle name="注释 2 2 2 2 2" xfId="3327"/>
    <cellStyle name="注释 2 2 2 3" xfId="3328"/>
    <cellStyle name="注释 2 2 3" xfId="3329"/>
    <cellStyle name="注释 2 2 3 2" xfId="3330"/>
    <cellStyle name="注释 2 2 4" xfId="3331"/>
    <cellStyle name="注释 2 3" xfId="3332"/>
    <cellStyle name="注释 2 3 2" xfId="3333"/>
    <cellStyle name="注释 2 3 2 2" xfId="3334"/>
    <cellStyle name="注释 2 3 3" xfId="3335"/>
    <cellStyle name="注释 2 4" xfId="3336"/>
    <cellStyle name="注释 2 4 2" xfId="3337"/>
    <cellStyle name="注释 2 4 2 2" xfId="3338"/>
    <cellStyle name="注释 2 4 3" xfId="3339"/>
    <cellStyle name="注释 2 4 3 2" xfId="3340"/>
    <cellStyle name="注释 2 4 4" xfId="3341"/>
    <cellStyle name="注释 2 5" xfId="3342"/>
    <cellStyle name="注释 2 5 2" xfId="3343"/>
    <cellStyle name="注释 2 5 2 2" xfId="3344"/>
    <cellStyle name="注释 2 5 2 2 2" xfId="3345"/>
    <cellStyle name="注释 2 5 2 3" xfId="3346"/>
    <cellStyle name="注释 2 5 3" xfId="3347"/>
    <cellStyle name="注释 2 5 3 2" xfId="3348"/>
    <cellStyle name="注释 2 5 3 2 2" xfId="3349"/>
    <cellStyle name="注释 2 5 3 3" xfId="3350"/>
    <cellStyle name="注释 2 5 4" xfId="3351"/>
    <cellStyle name="注释 2 5 4 2" xfId="3352"/>
    <cellStyle name="注释 2 5 5" xfId="3353"/>
    <cellStyle name="注释 2 6" xfId="3354"/>
    <cellStyle name="注释 2 6 2" xfId="3355"/>
    <cellStyle name="注释 2 6 2 2" xfId="3356"/>
    <cellStyle name="注释 2 6 3" xfId="3357"/>
    <cellStyle name="注释 2 6 3 2" xfId="3358"/>
    <cellStyle name="注释 2 6 4" xfId="3359"/>
    <cellStyle name="注释 2 7" xfId="3360"/>
    <cellStyle name="注释 2 7 2" xfId="3361"/>
    <cellStyle name="注释 2 7 2 2" xfId="3362"/>
    <cellStyle name="注释 2 7 3" xfId="3363"/>
    <cellStyle name="注释 2 8" xfId="3364"/>
    <cellStyle name="注释 2 8 2" xfId="3365"/>
    <cellStyle name="注释 2 9" xfId="3366"/>
    <cellStyle name="注释 3" xfId="3367"/>
    <cellStyle name="注释 3 2" xfId="3368"/>
    <cellStyle name="注释 3 2 2" xfId="3369"/>
    <cellStyle name="注释 3 2 2 2" xfId="3370"/>
    <cellStyle name="注释 3 2 3" xfId="3371"/>
    <cellStyle name="注释 3 3" xfId="3372"/>
    <cellStyle name="注释 3 3 2" xfId="3373"/>
    <cellStyle name="注释 3 3 2 2" xfId="3374"/>
    <cellStyle name="注释 3 3 2 2 2" xfId="3375"/>
    <cellStyle name="注释 3 3 2 3" xfId="3376"/>
    <cellStyle name="注释 3 3 3" xfId="3377"/>
    <cellStyle name="注释 3 3 3 2" xfId="3378"/>
    <cellStyle name="注释 3 3 3 2 2" xfId="3379"/>
    <cellStyle name="注释 3 3 3 3" xfId="3380"/>
    <cellStyle name="注释 3 3 4" xfId="3381"/>
    <cellStyle name="注释 3 3 4 2" xfId="3382"/>
    <cellStyle name="注释 3 3 5" xfId="3383"/>
    <cellStyle name="注释 3 4" xfId="3384"/>
    <cellStyle name="注释 3 4 2" xfId="3385"/>
    <cellStyle name="注释 3 4 2 2" xfId="3386"/>
    <cellStyle name="注释 3 4 3" xfId="3387"/>
    <cellStyle name="注释 3 4 3 2" xfId="3388"/>
    <cellStyle name="注释 3 4 4" xfId="3389"/>
    <cellStyle name="注释 3 5" xfId="3390"/>
    <cellStyle name="注释 3 5 2" xfId="3391"/>
    <cellStyle name="注释 3 5 2 2" xfId="3392"/>
    <cellStyle name="注释 3 5 2 2 2" xfId="3393"/>
    <cellStyle name="注释 3 5 2 3" xfId="3394"/>
    <cellStyle name="注释 3 5 3" xfId="3395"/>
    <cellStyle name="注释 3 5 3 2" xfId="3396"/>
    <cellStyle name="注释 3 5 3 2 2" xfId="3397"/>
    <cellStyle name="注释 3 5 3 3" xfId="3398"/>
    <cellStyle name="注释 3 5 4" xfId="3399"/>
    <cellStyle name="注释 3 5 4 2" xfId="3400"/>
    <cellStyle name="注释 3 5 5" xfId="3401"/>
    <cellStyle name="注释 3 6" xfId="3402"/>
    <cellStyle name="注释 3 6 2" xfId="3403"/>
    <cellStyle name="注释 3 6 2 2" xfId="3404"/>
    <cellStyle name="注释 3 6 3" xfId="3405"/>
    <cellStyle name="注释 3 6 3 2" xfId="3406"/>
    <cellStyle name="注释 3 6 4" xfId="3407"/>
    <cellStyle name="注释 3 7" xfId="3408"/>
    <cellStyle name="注释 3 7 2" xfId="3409"/>
    <cellStyle name="注释 3 7 2 2" xfId="3410"/>
    <cellStyle name="注释 3 7 3" xfId="3411"/>
    <cellStyle name="注释 3 8" xfId="3412"/>
    <cellStyle name="注释 3 8 2" xfId="3413"/>
    <cellStyle name="注释 3 9" xfId="3414"/>
    <cellStyle name="콤마 [0]_BOILER-CO1" xfId="3415"/>
    <cellStyle name="콤마_BOILER-CO1" xfId="3416"/>
    <cellStyle name="통화 [0]_BOILER-CO1" xfId="3417"/>
    <cellStyle name="통화_BOILER-CO1" xfId="3418"/>
    <cellStyle name="표준_0N-HANDLING " xfId="341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M22"/>
  <sheetViews>
    <sheetView zoomScaleSheetLayoutView="100" workbookViewId="0">
      <selection activeCell="G29" sqref="G29"/>
    </sheetView>
  </sheetViews>
  <sheetFormatPr defaultRowHeight="14.25"/>
  <cols>
    <col min="1" max="3" width="9" style="56"/>
    <col min="4" max="4" width="14.875" style="56" bestFit="1" customWidth="1"/>
    <col min="5" max="16384" width="9" style="56"/>
  </cols>
  <sheetData>
    <row r="3" spans="1:13">
      <c r="B3" s="57" t="s">
        <v>110</v>
      </c>
      <c r="C3" s="57"/>
    </row>
    <row r="4" spans="1:13">
      <c r="B4" s="57" t="s">
        <v>113</v>
      </c>
      <c r="C4" s="57"/>
    </row>
    <row r="10" spans="1:13" ht="35.25">
      <c r="A10" s="60" t="s">
        <v>111</v>
      </c>
      <c r="B10" s="60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58"/>
    </row>
    <row r="11" spans="1:13" ht="35.25">
      <c r="A11" s="60" t="s">
        <v>112</v>
      </c>
      <c r="B11" s="60"/>
      <c r="C11" s="60"/>
      <c r="D11" s="60"/>
      <c r="E11" s="60"/>
      <c r="F11" s="60"/>
      <c r="G11" s="60"/>
      <c r="H11" s="60"/>
      <c r="I11" s="60"/>
      <c r="J11" s="60"/>
      <c r="K11" s="60"/>
      <c r="L11" s="60"/>
      <c r="M11" s="58"/>
    </row>
    <row r="22" spans="1:13" ht="20.25">
      <c r="A22" s="61">
        <v>43461</v>
      </c>
      <c r="B22" s="61"/>
      <c r="C22" s="61"/>
      <c r="D22" s="61"/>
      <c r="E22" s="61"/>
      <c r="F22" s="61"/>
      <c r="G22" s="61"/>
      <c r="H22" s="61"/>
      <c r="I22" s="61"/>
      <c r="J22" s="61"/>
      <c r="K22" s="61"/>
      <c r="L22" s="61"/>
      <c r="M22" s="59"/>
    </row>
  </sheetData>
  <mergeCells count="3">
    <mergeCell ref="A10:L10"/>
    <mergeCell ref="A11:L11"/>
    <mergeCell ref="A22:L22"/>
  </mergeCells>
  <phoneticPr fontId="51" type="noConversion"/>
  <printOptions horizontalCentered="1"/>
  <pageMargins left="0.75138888888888888" right="0.75138888888888888" top="1" bottom="1" header="0.5" footer="0.5"/>
  <pageSetup paperSize="9" firstPageNumber="4294963191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39"/>
  <sheetViews>
    <sheetView showZeros="0" topLeftCell="A10" workbookViewId="0">
      <selection activeCell="A34" sqref="A34:IV34"/>
    </sheetView>
  </sheetViews>
  <sheetFormatPr defaultRowHeight="14.25"/>
  <cols>
    <col min="1" max="1" width="35.625" customWidth="1"/>
    <col min="2" max="5" width="20.625" customWidth="1"/>
  </cols>
  <sheetData>
    <row r="1" spans="1:5" ht="15">
      <c r="A1" s="2" t="s">
        <v>0</v>
      </c>
      <c r="B1" s="1"/>
      <c r="C1" s="1"/>
      <c r="D1" s="1"/>
      <c r="E1" s="1"/>
    </row>
    <row r="2" spans="1:5" ht="25.5">
      <c r="A2" s="62" t="s">
        <v>100</v>
      </c>
      <c r="B2" s="62"/>
      <c r="C2" s="62"/>
      <c r="D2" s="62"/>
      <c r="E2" s="62"/>
    </row>
    <row r="3" spans="1:5" ht="15">
      <c r="A3" s="5"/>
      <c r="B3" s="5"/>
      <c r="C3" s="5"/>
      <c r="D3" s="63" t="s">
        <v>1</v>
      </c>
      <c r="E3" s="63"/>
    </row>
    <row r="4" spans="1:5" ht="15" customHeight="1">
      <c r="A4" s="64" t="s">
        <v>2</v>
      </c>
      <c r="B4" s="64" t="s">
        <v>106</v>
      </c>
      <c r="C4" s="64" t="s">
        <v>107</v>
      </c>
      <c r="D4" s="64" t="s">
        <v>108</v>
      </c>
      <c r="E4" s="64"/>
    </row>
    <row r="5" spans="1:5" ht="15" customHeight="1">
      <c r="A5" s="64"/>
      <c r="B5" s="64"/>
      <c r="C5" s="64"/>
      <c r="D5" s="6" t="s">
        <v>3</v>
      </c>
      <c r="E5" s="6" t="s">
        <v>4</v>
      </c>
    </row>
    <row r="6" spans="1:5" ht="15" customHeight="1">
      <c r="A6" s="7" t="s">
        <v>5</v>
      </c>
      <c r="B6" s="49">
        <f>B7+B22</f>
        <v>189132</v>
      </c>
      <c r="C6" s="49">
        <f>C7+C22</f>
        <v>183000</v>
      </c>
      <c r="D6" s="31">
        <f>C6-B6</f>
        <v>-6132</v>
      </c>
      <c r="E6" s="32">
        <f>C6/B6*100-100</f>
        <v>-3.2421800647167061</v>
      </c>
    </row>
    <row r="7" spans="1:5" ht="15" customHeight="1">
      <c r="A7" s="4" t="s">
        <v>6</v>
      </c>
      <c r="B7" s="50">
        <f>SUM(B8:B21)</f>
        <v>172144</v>
      </c>
      <c r="C7" s="50">
        <f>SUM(C8:C21)</f>
        <v>171500</v>
      </c>
      <c r="D7" s="31">
        <f t="shared" ref="D7:D31" si="0">C7-B7</f>
        <v>-644</v>
      </c>
      <c r="E7" s="32">
        <f t="shared" ref="E7:E31" si="1">C7/B7*100-100</f>
        <v>-0.37410540013011939</v>
      </c>
    </row>
    <row r="8" spans="1:5" ht="15" customHeight="1">
      <c r="A8" s="8" t="s">
        <v>7</v>
      </c>
      <c r="B8" s="50">
        <v>75019</v>
      </c>
      <c r="C8" s="50">
        <v>73000</v>
      </c>
      <c r="D8" s="31">
        <f t="shared" si="0"/>
        <v>-2019</v>
      </c>
      <c r="E8" s="32">
        <f t="shared" si="1"/>
        <v>-2.6913181993894852</v>
      </c>
    </row>
    <row r="9" spans="1:5" ht="15" customHeight="1">
      <c r="A9" s="8" t="s">
        <v>8</v>
      </c>
      <c r="B9" s="50">
        <v>771</v>
      </c>
      <c r="C9" s="50">
        <v>800</v>
      </c>
      <c r="D9" s="31">
        <f t="shared" si="0"/>
        <v>29</v>
      </c>
      <c r="E9" s="32">
        <f t="shared" si="1"/>
        <v>3.761348897535683</v>
      </c>
    </row>
    <row r="10" spans="1:5" ht="15" customHeight="1">
      <c r="A10" s="8" t="s">
        <v>93</v>
      </c>
      <c r="B10" s="50">
        <v>18407</v>
      </c>
      <c r="C10" s="50">
        <v>18000</v>
      </c>
      <c r="D10" s="31">
        <f t="shared" si="0"/>
        <v>-407</v>
      </c>
      <c r="E10" s="32">
        <f t="shared" si="1"/>
        <v>-2.2111153365567446</v>
      </c>
    </row>
    <row r="11" spans="1:5" ht="15" customHeight="1">
      <c r="A11" s="8" t="s">
        <v>94</v>
      </c>
      <c r="B11" s="50">
        <v>7563</v>
      </c>
      <c r="C11" s="50">
        <v>7900</v>
      </c>
      <c r="D11" s="31">
        <f t="shared" si="0"/>
        <v>337</v>
      </c>
      <c r="E11" s="32">
        <f t="shared" si="1"/>
        <v>4.4559037419013663</v>
      </c>
    </row>
    <row r="12" spans="1:5" ht="15" customHeight="1">
      <c r="A12" s="8" t="s">
        <v>9</v>
      </c>
      <c r="B12" s="50">
        <v>1</v>
      </c>
      <c r="C12" s="50"/>
      <c r="D12" s="31">
        <f t="shared" si="0"/>
        <v>-1</v>
      </c>
      <c r="E12" s="32">
        <f t="shared" si="1"/>
        <v>-100</v>
      </c>
    </row>
    <row r="13" spans="1:5" ht="15" customHeight="1">
      <c r="A13" s="8" t="s">
        <v>10</v>
      </c>
      <c r="B13" s="50">
        <v>11807</v>
      </c>
      <c r="C13" s="50">
        <v>13500</v>
      </c>
      <c r="D13" s="31">
        <f t="shared" si="0"/>
        <v>1693</v>
      </c>
      <c r="E13" s="32">
        <f t="shared" si="1"/>
        <v>14.338951469467261</v>
      </c>
    </row>
    <row r="14" spans="1:5" ht="15" customHeight="1">
      <c r="A14" s="8" t="s">
        <v>11</v>
      </c>
      <c r="B14" s="50">
        <v>9225</v>
      </c>
      <c r="C14" s="50">
        <v>10000</v>
      </c>
      <c r="D14" s="31">
        <f t="shared" si="0"/>
        <v>775</v>
      </c>
      <c r="E14" s="32">
        <f t="shared" si="1"/>
        <v>8.4010840108400942</v>
      </c>
    </row>
    <row r="15" spans="1:5" ht="15" customHeight="1">
      <c r="A15" s="8" t="s">
        <v>12</v>
      </c>
      <c r="B15" s="50">
        <v>2898</v>
      </c>
      <c r="C15" s="50">
        <v>3000</v>
      </c>
      <c r="D15" s="31">
        <f t="shared" si="0"/>
        <v>102</v>
      </c>
      <c r="E15" s="32">
        <f t="shared" si="1"/>
        <v>3.5196687370600444</v>
      </c>
    </row>
    <row r="16" spans="1:5" ht="15" customHeight="1">
      <c r="A16" s="8" t="s">
        <v>13</v>
      </c>
      <c r="B16" s="50">
        <v>21707</v>
      </c>
      <c r="C16" s="50">
        <v>22000</v>
      </c>
      <c r="D16" s="31">
        <f t="shared" si="0"/>
        <v>293</v>
      </c>
      <c r="E16" s="32">
        <f t="shared" si="1"/>
        <v>1.3497949970055885</v>
      </c>
    </row>
    <row r="17" spans="1:5" ht="15" customHeight="1">
      <c r="A17" s="8" t="s">
        <v>14</v>
      </c>
      <c r="B17" s="50">
        <v>6125</v>
      </c>
      <c r="C17" s="50">
        <v>6200</v>
      </c>
      <c r="D17" s="31">
        <f t="shared" si="0"/>
        <v>75</v>
      </c>
      <c r="E17" s="32">
        <f t="shared" si="1"/>
        <v>1.2244897959183589</v>
      </c>
    </row>
    <row r="18" spans="1:5" ht="15" customHeight="1">
      <c r="A18" s="8" t="s">
        <v>15</v>
      </c>
      <c r="B18" s="50">
        <v>2513</v>
      </c>
      <c r="C18" s="50">
        <v>2900</v>
      </c>
      <c r="D18" s="31">
        <f t="shared" si="0"/>
        <v>387</v>
      </c>
      <c r="E18" s="32">
        <f t="shared" si="1"/>
        <v>15.399920413847994</v>
      </c>
    </row>
    <row r="19" spans="1:5" ht="15" customHeight="1">
      <c r="A19" s="8" t="s">
        <v>16</v>
      </c>
      <c r="B19" s="50"/>
      <c r="C19" s="50"/>
      <c r="D19" s="31">
        <f t="shared" si="0"/>
        <v>0</v>
      </c>
      <c r="E19" s="32"/>
    </row>
    <row r="20" spans="1:5" ht="15" customHeight="1">
      <c r="A20" s="4" t="s">
        <v>17</v>
      </c>
      <c r="B20" s="50">
        <v>16108</v>
      </c>
      <c r="C20" s="50">
        <v>14200</v>
      </c>
      <c r="D20" s="31">
        <f t="shared" si="0"/>
        <v>-1908</v>
      </c>
      <c r="E20" s="32">
        <f t="shared" si="1"/>
        <v>-11.845045939905646</v>
      </c>
    </row>
    <row r="21" spans="1:5" ht="15" customHeight="1">
      <c r="A21" s="4" t="s">
        <v>18</v>
      </c>
      <c r="B21" s="50"/>
      <c r="C21" s="50"/>
      <c r="D21" s="31">
        <f t="shared" si="0"/>
        <v>0</v>
      </c>
      <c r="E21" s="32"/>
    </row>
    <row r="22" spans="1:5" ht="15" customHeight="1">
      <c r="A22" s="8" t="s">
        <v>19</v>
      </c>
      <c r="B22" s="50">
        <f>B23+B25+B26+B28+B31</f>
        <v>16988</v>
      </c>
      <c r="C22" s="50">
        <f>C23+C25+C26+C28+C31</f>
        <v>11500</v>
      </c>
      <c r="D22" s="31">
        <f t="shared" si="0"/>
        <v>-5488</v>
      </c>
      <c r="E22" s="32">
        <f t="shared" si="1"/>
        <v>-32.30515658111608</v>
      </c>
    </row>
    <row r="23" spans="1:5" ht="15" customHeight="1">
      <c r="A23" s="4" t="s">
        <v>20</v>
      </c>
      <c r="B23" s="50">
        <v>9455</v>
      </c>
      <c r="C23" s="50">
        <v>10898</v>
      </c>
      <c r="D23" s="31">
        <f t="shared" si="0"/>
        <v>1443</v>
      </c>
      <c r="E23" s="32">
        <f t="shared" si="1"/>
        <v>15.261766261237426</v>
      </c>
    </row>
    <row r="24" spans="1:5" ht="15" customHeight="1">
      <c r="A24" s="4" t="s">
        <v>21</v>
      </c>
      <c r="B24" s="50">
        <v>5103</v>
      </c>
      <c r="C24" s="50">
        <v>6000</v>
      </c>
      <c r="D24" s="31">
        <f t="shared" si="0"/>
        <v>897</v>
      </c>
      <c r="E24" s="32">
        <f t="shared" si="1"/>
        <v>17.577895355673135</v>
      </c>
    </row>
    <row r="25" spans="1:5" ht="15" customHeight="1">
      <c r="A25" s="3" t="s">
        <v>22</v>
      </c>
      <c r="B25" s="50">
        <v>4283</v>
      </c>
      <c r="C25" s="50">
        <v>200</v>
      </c>
      <c r="D25" s="31">
        <f t="shared" si="0"/>
        <v>-4083</v>
      </c>
      <c r="E25" s="32">
        <f t="shared" si="1"/>
        <v>-95.330375904739668</v>
      </c>
    </row>
    <row r="26" spans="1:5" ht="15" customHeight="1">
      <c r="A26" s="3" t="s">
        <v>23</v>
      </c>
      <c r="B26" s="50">
        <v>2172</v>
      </c>
      <c r="C26" s="50">
        <v>200</v>
      </c>
      <c r="D26" s="31">
        <f t="shared" si="0"/>
        <v>-1972</v>
      </c>
      <c r="E26" s="32">
        <f t="shared" si="1"/>
        <v>-90.791896869244937</v>
      </c>
    </row>
    <row r="27" spans="1:5" ht="15" customHeight="1">
      <c r="A27" s="3" t="s">
        <v>24</v>
      </c>
      <c r="B27" s="50">
        <v>0</v>
      </c>
      <c r="C27" s="50"/>
      <c r="D27" s="31">
        <f t="shared" si="0"/>
        <v>0</v>
      </c>
      <c r="E27" s="32"/>
    </row>
    <row r="28" spans="1:5" ht="15" customHeight="1">
      <c r="A28" s="3" t="s">
        <v>25</v>
      </c>
      <c r="B28" s="50">
        <v>1076</v>
      </c>
      <c r="C28" s="50">
        <v>200</v>
      </c>
      <c r="D28" s="31">
        <f t="shared" si="0"/>
        <v>-876</v>
      </c>
      <c r="E28" s="32">
        <f t="shared" si="1"/>
        <v>-81.412639405204459</v>
      </c>
    </row>
    <row r="29" spans="1:5" ht="15" customHeight="1">
      <c r="A29" s="3" t="s">
        <v>26</v>
      </c>
      <c r="B29" s="50"/>
      <c r="C29" s="50"/>
      <c r="D29" s="31">
        <f t="shared" si="0"/>
        <v>0</v>
      </c>
      <c r="E29" s="32"/>
    </row>
    <row r="30" spans="1:5" ht="15" customHeight="1">
      <c r="A30" s="3" t="s">
        <v>27</v>
      </c>
      <c r="B30" s="50"/>
      <c r="C30" s="50"/>
      <c r="D30" s="31">
        <f t="shared" si="0"/>
        <v>0</v>
      </c>
      <c r="E30" s="32"/>
    </row>
    <row r="31" spans="1:5" ht="15" customHeight="1">
      <c r="A31" s="3" t="s">
        <v>28</v>
      </c>
      <c r="B31" s="50">
        <v>2</v>
      </c>
      <c r="C31" s="50">
        <v>2</v>
      </c>
      <c r="D31" s="31">
        <f t="shared" si="0"/>
        <v>0</v>
      </c>
      <c r="E31" s="32">
        <f t="shared" si="1"/>
        <v>0</v>
      </c>
    </row>
    <row r="32" spans="1:5" ht="15" customHeight="1">
      <c r="A32" s="3"/>
      <c r="B32" s="50"/>
      <c r="C32" s="50"/>
      <c r="D32" s="33"/>
      <c r="E32" s="34"/>
    </row>
    <row r="33" spans="1:5" ht="15" customHeight="1">
      <c r="A33" s="3" t="s">
        <v>83</v>
      </c>
      <c r="B33" s="51"/>
      <c r="C33" s="50">
        <v>103445</v>
      </c>
      <c r="D33" s="35"/>
      <c r="E33" s="35"/>
    </row>
    <row r="34" spans="1:5" ht="15" customHeight="1">
      <c r="A34" s="3" t="s">
        <v>84</v>
      </c>
      <c r="B34" s="51"/>
      <c r="C34" s="50">
        <v>11931</v>
      </c>
      <c r="D34" s="35"/>
      <c r="E34" s="35"/>
    </row>
    <row r="35" spans="1:5" ht="15" customHeight="1">
      <c r="A35" s="3" t="s">
        <v>85</v>
      </c>
      <c r="B35" s="51"/>
      <c r="C35" s="50">
        <v>38676</v>
      </c>
      <c r="D35" s="35"/>
      <c r="E35" s="35"/>
    </row>
    <row r="36" spans="1:5" ht="15" customHeight="1">
      <c r="A36" s="3" t="s">
        <v>86</v>
      </c>
      <c r="B36" s="51"/>
      <c r="C36" s="50"/>
      <c r="D36" s="35"/>
      <c r="E36" s="35"/>
    </row>
    <row r="37" spans="1:5" ht="15" customHeight="1">
      <c r="A37" s="3" t="s">
        <v>87</v>
      </c>
      <c r="B37" s="51"/>
      <c r="C37" s="50">
        <v>4552</v>
      </c>
      <c r="D37" s="35"/>
      <c r="E37" s="35"/>
    </row>
    <row r="38" spans="1:5" ht="15" customHeight="1">
      <c r="A38" s="3"/>
      <c r="B38" s="51"/>
      <c r="C38" s="50"/>
      <c r="D38" s="35"/>
      <c r="E38" s="35"/>
    </row>
    <row r="39" spans="1:5" s="28" customFormat="1" ht="15" customHeight="1">
      <c r="A39" s="26" t="s">
        <v>96</v>
      </c>
      <c r="B39" s="52"/>
      <c r="C39" s="49">
        <f>C37+C36+C35+C34+C33+C6</f>
        <v>341604</v>
      </c>
      <c r="D39" s="27"/>
      <c r="E39" s="27"/>
    </row>
  </sheetData>
  <mergeCells count="6">
    <mergeCell ref="A2:E2"/>
    <mergeCell ref="D3:E3"/>
    <mergeCell ref="A4:A5"/>
    <mergeCell ref="B4:B5"/>
    <mergeCell ref="C4:C5"/>
    <mergeCell ref="D4:E4"/>
  </mergeCells>
  <phoneticPr fontId="33" type="noConversion"/>
  <printOptions horizontalCentered="1"/>
  <pageMargins left="0.70866141732283472" right="0.70866141732283472" top="0.31496062992125984" bottom="0.31496062992125984" header="0.31496062992125984" footer="0.31496062992125984"/>
  <pageSetup paperSize="9" scale="9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35"/>
  <sheetViews>
    <sheetView showZeros="0" workbookViewId="0">
      <selection activeCell="E25" sqref="E25"/>
    </sheetView>
  </sheetViews>
  <sheetFormatPr defaultRowHeight="14.25"/>
  <cols>
    <col min="1" max="1" width="35.625" customWidth="1"/>
    <col min="2" max="5" width="20.625" customWidth="1"/>
  </cols>
  <sheetData>
    <row r="1" spans="1:7" ht="12" customHeight="1">
      <c r="A1" s="2" t="s">
        <v>29</v>
      </c>
      <c r="B1" s="9"/>
      <c r="C1" s="9"/>
      <c r="D1" s="9"/>
      <c r="E1" s="9"/>
    </row>
    <row r="2" spans="1:7" ht="21" customHeight="1">
      <c r="A2" s="62" t="s">
        <v>101</v>
      </c>
      <c r="B2" s="62"/>
      <c r="C2" s="62"/>
      <c r="D2" s="62"/>
      <c r="E2" s="62"/>
    </row>
    <row r="3" spans="1:7" ht="15.75" customHeight="1">
      <c r="A3" s="11"/>
      <c r="B3" s="11"/>
      <c r="C3" s="11"/>
      <c r="D3" s="65" t="s">
        <v>1</v>
      </c>
      <c r="E3" s="65"/>
    </row>
    <row r="4" spans="1:7" ht="15" customHeight="1">
      <c r="A4" s="66" t="s">
        <v>2</v>
      </c>
      <c r="B4" s="64" t="s">
        <v>106</v>
      </c>
      <c r="C4" s="64" t="s">
        <v>107</v>
      </c>
      <c r="D4" s="64" t="s">
        <v>108</v>
      </c>
      <c r="E4" s="64"/>
    </row>
    <row r="5" spans="1:7" ht="15" customHeight="1">
      <c r="A5" s="67"/>
      <c r="B5" s="64"/>
      <c r="C5" s="64"/>
      <c r="D5" s="6" t="s">
        <v>3</v>
      </c>
      <c r="E5" s="6" t="s">
        <v>4</v>
      </c>
    </row>
    <row r="6" spans="1:7" ht="15" customHeight="1">
      <c r="A6" s="10" t="s">
        <v>30</v>
      </c>
      <c r="B6" s="53">
        <f>SUM(B7:B27)</f>
        <v>225465</v>
      </c>
      <c r="C6" s="53">
        <f>SUM(C7:C27)</f>
        <v>212000</v>
      </c>
      <c r="D6" s="31">
        <f t="shared" ref="D6:D11" si="0">C6-B6</f>
        <v>-13465</v>
      </c>
      <c r="E6" s="32">
        <f t="shared" ref="E6:E11" si="1">IF(B6=0, ,ROUND(D6/B6*100,1))</f>
        <v>-6</v>
      </c>
      <c r="G6" s="38"/>
    </row>
    <row r="7" spans="1:7" ht="15" customHeight="1">
      <c r="A7" s="20" t="s">
        <v>52</v>
      </c>
      <c r="B7" s="54">
        <v>31653</v>
      </c>
      <c r="C7" s="54">
        <v>32000</v>
      </c>
      <c r="D7" s="33">
        <f t="shared" si="0"/>
        <v>347</v>
      </c>
      <c r="E7" s="34">
        <f t="shared" si="1"/>
        <v>1.1000000000000001</v>
      </c>
    </row>
    <row r="8" spans="1:7" ht="15" customHeight="1">
      <c r="A8" s="20" t="s">
        <v>53</v>
      </c>
      <c r="B8" s="54"/>
      <c r="C8" s="54"/>
      <c r="D8" s="33">
        <f t="shared" si="0"/>
        <v>0</v>
      </c>
      <c r="E8" s="34">
        <f t="shared" si="1"/>
        <v>0</v>
      </c>
    </row>
    <row r="9" spans="1:7" ht="15" customHeight="1">
      <c r="A9" s="20" t="s">
        <v>54</v>
      </c>
      <c r="B9" s="54">
        <v>6060</v>
      </c>
      <c r="C9" s="54">
        <v>3000</v>
      </c>
      <c r="D9" s="33">
        <f t="shared" si="0"/>
        <v>-3060</v>
      </c>
      <c r="E9" s="34">
        <f t="shared" si="1"/>
        <v>-50.5</v>
      </c>
    </row>
    <row r="10" spans="1:7" ht="15" customHeight="1">
      <c r="A10" s="20" t="s">
        <v>55</v>
      </c>
      <c r="B10" s="54">
        <v>44986</v>
      </c>
      <c r="C10" s="54">
        <v>60000</v>
      </c>
      <c r="D10" s="33">
        <f t="shared" si="0"/>
        <v>15014</v>
      </c>
      <c r="E10" s="34">
        <f t="shared" si="1"/>
        <v>33.4</v>
      </c>
    </row>
    <row r="11" spans="1:7" ht="15" customHeight="1">
      <c r="A11" s="21" t="s">
        <v>31</v>
      </c>
      <c r="B11" s="54">
        <v>4088</v>
      </c>
      <c r="C11" s="54">
        <v>1500</v>
      </c>
      <c r="D11" s="33">
        <f t="shared" si="0"/>
        <v>-2588</v>
      </c>
      <c r="E11" s="34">
        <f t="shared" si="1"/>
        <v>-63.3</v>
      </c>
    </row>
    <row r="12" spans="1:7" ht="15" customHeight="1">
      <c r="A12" s="21" t="s">
        <v>56</v>
      </c>
      <c r="B12" s="54">
        <v>3725</v>
      </c>
      <c r="C12" s="54">
        <v>1500</v>
      </c>
      <c r="D12" s="33">
        <f t="shared" ref="D12:D27" si="2">C12-B12</f>
        <v>-2225</v>
      </c>
      <c r="E12" s="34">
        <f t="shared" ref="E12:E27" si="3">IF(B12=0, ,ROUND(D12/B12*100,1))</f>
        <v>-59.7</v>
      </c>
    </row>
    <row r="13" spans="1:7" ht="15" customHeight="1">
      <c r="A13" s="21" t="s">
        <v>32</v>
      </c>
      <c r="B13" s="54">
        <v>28085</v>
      </c>
      <c r="C13" s="54">
        <v>25000</v>
      </c>
      <c r="D13" s="33">
        <f t="shared" si="2"/>
        <v>-3085</v>
      </c>
      <c r="E13" s="34">
        <f t="shared" si="3"/>
        <v>-11</v>
      </c>
    </row>
    <row r="14" spans="1:7" ht="15" customHeight="1">
      <c r="A14" s="21" t="s">
        <v>57</v>
      </c>
      <c r="B14" s="54">
        <v>9194</v>
      </c>
      <c r="C14" s="54">
        <v>9500</v>
      </c>
      <c r="D14" s="33">
        <f t="shared" si="2"/>
        <v>306</v>
      </c>
      <c r="E14" s="34">
        <f t="shared" si="3"/>
        <v>3.3</v>
      </c>
    </row>
    <row r="15" spans="1:7" ht="15" customHeight="1">
      <c r="A15" s="21" t="s">
        <v>58</v>
      </c>
      <c r="B15" s="54">
        <v>2386</v>
      </c>
      <c r="C15" s="54">
        <v>1500</v>
      </c>
      <c r="D15" s="33">
        <f t="shared" si="2"/>
        <v>-886</v>
      </c>
      <c r="E15" s="34">
        <f t="shared" si="3"/>
        <v>-37.1</v>
      </c>
    </row>
    <row r="16" spans="1:7" ht="15" customHeight="1">
      <c r="A16" s="21" t="s">
        <v>59</v>
      </c>
      <c r="B16" s="54">
        <v>52549</v>
      </c>
      <c r="C16" s="54">
        <v>41000</v>
      </c>
      <c r="D16" s="33">
        <f t="shared" si="2"/>
        <v>-11549</v>
      </c>
      <c r="E16" s="34">
        <f t="shared" si="3"/>
        <v>-22</v>
      </c>
    </row>
    <row r="17" spans="1:5" ht="15" customHeight="1">
      <c r="A17" s="20" t="s">
        <v>60</v>
      </c>
      <c r="B17" s="54">
        <v>6003</v>
      </c>
      <c r="C17" s="54">
        <v>4500</v>
      </c>
      <c r="D17" s="33">
        <f t="shared" si="2"/>
        <v>-1503</v>
      </c>
      <c r="E17" s="34">
        <f t="shared" si="3"/>
        <v>-25</v>
      </c>
    </row>
    <row r="18" spans="1:5" ht="15" customHeight="1">
      <c r="A18" s="20" t="s">
        <v>61</v>
      </c>
      <c r="B18" s="54">
        <v>18</v>
      </c>
      <c r="C18" s="54"/>
      <c r="D18" s="33">
        <f t="shared" si="2"/>
        <v>-18</v>
      </c>
      <c r="E18" s="34">
        <f t="shared" si="3"/>
        <v>-100</v>
      </c>
    </row>
    <row r="19" spans="1:5" ht="15" customHeight="1">
      <c r="A19" s="20" t="s">
        <v>62</v>
      </c>
      <c r="B19" s="54">
        <v>14912</v>
      </c>
      <c r="C19" s="54">
        <v>1500</v>
      </c>
      <c r="D19" s="33">
        <f t="shared" si="2"/>
        <v>-13412</v>
      </c>
      <c r="E19" s="34">
        <f t="shared" si="3"/>
        <v>-89.9</v>
      </c>
    </row>
    <row r="20" spans="1:5" ht="15" customHeight="1">
      <c r="A20" s="20" t="s">
        <v>63</v>
      </c>
      <c r="B20" s="54"/>
      <c r="C20" s="54"/>
      <c r="D20" s="33">
        <f t="shared" si="2"/>
        <v>0</v>
      </c>
      <c r="E20" s="34">
        <f t="shared" si="3"/>
        <v>0</v>
      </c>
    </row>
    <row r="21" spans="1:5" ht="15" customHeight="1">
      <c r="A21" s="39" t="s">
        <v>95</v>
      </c>
      <c r="B21" s="54"/>
      <c r="C21" s="54"/>
      <c r="D21" s="33">
        <f t="shared" si="2"/>
        <v>0</v>
      </c>
      <c r="E21" s="34">
        <f t="shared" si="3"/>
        <v>0</v>
      </c>
    </row>
    <row r="22" spans="1:5" ht="15" customHeight="1">
      <c r="A22" s="20" t="s">
        <v>64</v>
      </c>
      <c r="B22" s="54">
        <v>34</v>
      </c>
      <c r="C22" s="54">
        <v>300</v>
      </c>
      <c r="D22" s="33">
        <f t="shared" si="2"/>
        <v>266</v>
      </c>
      <c r="E22" s="34">
        <f t="shared" si="3"/>
        <v>782.4</v>
      </c>
    </row>
    <row r="23" spans="1:5" ht="15" customHeight="1">
      <c r="A23" s="20" t="s">
        <v>65</v>
      </c>
      <c r="B23" s="54">
        <v>7570</v>
      </c>
      <c r="C23" s="54">
        <v>6700</v>
      </c>
      <c r="D23" s="33">
        <f t="shared" si="2"/>
        <v>-870</v>
      </c>
      <c r="E23" s="34">
        <f t="shared" si="3"/>
        <v>-11.5</v>
      </c>
    </row>
    <row r="24" spans="1:5" ht="15" customHeight="1">
      <c r="A24" s="20" t="s">
        <v>66</v>
      </c>
      <c r="B24" s="54"/>
      <c r="C24" s="54"/>
      <c r="D24" s="33">
        <f t="shared" si="2"/>
        <v>0</v>
      </c>
      <c r="E24" s="34">
        <f t="shared" si="3"/>
        <v>0</v>
      </c>
    </row>
    <row r="25" spans="1:5" ht="15" customHeight="1">
      <c r="A25" s="20" t="s">
        <v>51</v>
      </c>
      <c r="B25" s="54">
        <v>8026</v>
      </c>
      <c r="C25" s="54">
        <v>10000</v>
      </c>
      <c r="D25" s="33">
        <f t="shared" si="2"/>
        <v>1974</v>
      </c>
      <c r="E25" s="34">
        <f t="shared" si="3"/>
        <v>24.6</v>
      </c>
    </row>
    <row r="26" spans="1:5" ht="15" customHeight="1">
      <c r="A26" s="36" t="s">
        <v>97</v>
      </c>
      <c r="B26" s="54">
        <v>6093</v>
      </c>
      <c r="C26" s="54">
        <v>14000</v>
      </c>
      <c r="D26" s="33">
        <f t="shared" si="2"/>
        <v>7907</v>
      </c>
      <c r="E26" s="34">
        <f t="shared" si="3"/>
        <v>129.80000000000001</v>
      </c>
    </row>
    <row r="27" spans="1:5" ht="15" customHeight="1">
      <c r="A27" s="37" t="s">
        <v>98</v>
      </c>
      <c r="B27" s="54">
        <v>83</v>
      </c>
      <c r="C27" s="54"/>
      <c r="D27" s="33">
        <f t="shared" si="2"/>
        <v>-83</v>
      </c>
      <c r="E27" s="34">
        <f t="shared" si="3"/>
        <v>-100</v>
      </c>
    </row>
    <row r="28" spans="1:5" ht="15" customHeight="1">
      <c r="A28" s="3"/>
      <c r="B28" s="51"/>
      <c r="C28" s="51"/>
      <c r="D28" s="35"/>
      <c r="E28" s="35"/>
    </row>
    <row r="29" spans="1:5" ht="15" customHeight="1">
      <c r="A29" s="3" t="s">
        <v>88</v>
      </c>
      <c r="B29" s="51"/>
      <c r="C29" s="54">
        <v>84728</v>
      </c>
      <c r="D29" s="35"/>
      <c r="E29" s="35"/>
    </row>
    <row r="30" spans="1:5" ht="15" customHeight="1">
      <c r="A30" s="3" t="s">
        <v>89</v>
      </c>
      <c r="B30" s="51"/>
      <c r="C30" s="54">
        <v>38676</v>
      </c>
      <c r="D30" s="35"/>
      <c r="E30" s="35"/>
    </row>
    <row r="31" spans="1:5" ht="15" customHeight="1">
      <c r="A31" s="3" t="s">
        <v>90</v>
      </c>
      <c r="B31" s="51"/>
      <c r="C31" s="54">
        <v>3000</v>
      </c>
      <c r="D31" s="35"/>
      <c r="E31" s="35"/>
    </row>
    <row r="32" spans="1:5" ht="15" customHeight="1">
      <c r="A32" s="3" t="s">
        <v>91</v>
      </c>
      <c r="B32" s="51"/>
      <c r="C32" s="54"/>
      <c r="D32" s="35"/>
      <c r="E32" s="35"/>
    </row>
    <row r="33" spans="1:5" ht="15" customHeight="1">
      <c r="A33" s="3" t="s">
        <v>92</v>
      </c>
      <c r="B33" s="51"/>
      <c r="C33" s="54">
        <v>3200</v>
      </c>
      <c r="D33" s="35"/>
      <c r="E33" s="35"/>
    </row>
    <row r="34" spans="1:5" ht="15" customHeight="1">
      <c r="A34" s="3"/>
      <c r="B34" s="51"/>
      <c r="C34" s="54"/>
      <c r="D34" s="35"/>
      <c r="E34" s="35"/>
    </row>
    <row r="35" spans="1:5" s="28" customFormat="1" ht="15" customHeight="1">
      <c r="A35" s="26" t="s">
        <v>99</v>
      </c>
      <c r="B35" s="55"/>
      <c r="C35" s="52">
        <f>SUM(C6,C29,C30,C31,C32,C33)</f>
        <v>341604</v>
      </c>
      <c r="D35" s="27"/>
      <c r="E35" s="27"/>
    </row>
  </sheetData>
  <mergeCells count="6">
    <mergeCell ref="A2:E2"/>
    <mergeCell ref="D3:E3"/>
    <mergeCell ref="D4:E4"/>
    <mergeCell ref="A4:A5"/>
    <mergeCell ref="B4:B5"/>
    <mergeCell ref="C4:C5"/>
  </mergeCells>
  <phoneticPr fontId="33" type="noConversion"/>
  <printOptions horizontalCentered="1"/>
  <pageMargins left="0.70866141732283472" right="0.70866141732283472" top="0.35433070866141736" bottom="0.31496062992125984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E26"/>
  <sheetViews>
    <sheetView showZeros="0" workbookViewId="0">
      <selection activeCell="A34" sqref="A34:IV34"/>
    </sheetView>
  </sheetViews>
  <sheetFormatPr defaultRowHeight="14.25"/>
  <cols>
    <col min="1" max="1" width="39.25" customWidth="1"/>
    <col min="2" max="5" width="19.625" customWidth="1"/>
  </cols>
  <sheetData>
    <row r="1" spans="1:5" ht="15">
      <c r="A1" s="12" t="s">
        <v>104</v>
      </c>
      <c r="B1" s="9"/>
      <c r="C1" s="9"/>
      <c r="D1" s="9"/>
      <c r="E1" s="9"/>
    </row>
    <row r="2" spans="1:5" ht="25.5">
      <c r="A2" s="62" t="s">
        <v>102</v>
      </c>
      <c r="B2" s="62"/>
      <c r="C2" s="62"/>
      <c r="D2" s="62"/>
      <c r="E2" s="62"/>
    </row>
    <row r="3" spans="1:5" ht="15">
      <c r="A3" s="5"/>
      <c r="B3" s="5"/>
      <c r="C3" s="5"/>
      <c r="D3" s="65" t="s">
        <v>1</v>
      </c>
      <c r="E3" s="65"/>
    </row>
    <row r="4" spans="1:5" ht="21.95" customHeight="1">
      <c r="A4" s="64" t="s">
        <v>2</v>
      </c>
      <c r="B4" s="64" t="s">
        <v>106</v>
      </c>
      <c r="C4" s="64" t="s">
        <v>107</v>
      </c>
      <c r="D4" s="64" t="s">
        <v>108</v>
      </c>
      <c r="E4" s="64"/>
    </row>
    <row r="5" spans="1:5" ht="21.95" customHeight="1">
      <c r="A5" s="64"/>
      <c r="B5" s="64"/>
      <c r="C5" s="64"/>
      <c r="D5" s="6" t="s">
        <v>3</v>
      </c>
      <c r="E5" s="6" t="s">
        <v>4</v>
      </c>
    </row>
    <row r="6" spans="1:5" ht="19.5" customHeight="1">
      <c r="A6" s="16" t="s">
        <v>34</v>
      </c>
      <c r="B6" s="18">
        <f>SUM(B7:B10)</f>
        <v>18128</v>
      </c>
      <c r="C6" s="41">
        <f>SUM(C7:C18)</f>
        <v>19000</v>
      </c>
      <c r="D6" s="31">
        <f t="shared" ref="D6:D16" si="0">C6-B6</f>
        <v>872</v>
      </c>
      <c r="E6" s="32">
        <f t="shared" ref="E6:E16" si="1">IF(B6=0, ,ROUND(D6/B6*100,1))</f>
        <v>4.8</v>
      </c>
    </row>
    <row r="7" spans="1:5" ht="19.5" customHeight="1">
      <c r="A7" s="17" t="s">
        <v>35</v>
      </c>
      <c r="B7" s="19">
        <v>17488</v>
      </c>
      <c r="C7" s="42">
        <v>19000</v>
      </c>
      <c r="D7" s="33">
        <f t="shared" si="0"/>
        <v>1512</v>
      </c>
      <c r="E7" s="34">
        <f t="shared" si="1"/>
        <v>8.6</v>
      </c>
    </row>
    <row r="8" spans="1:5" ht="19.5" customHeight="1">
      <c r="A8" s="17" t="s">
        <v>36</v>
      </c>
      <c r="B8" s="19"/>
      <c r="C8" s="42">
        <v>0</v>
      </c>
      <c r="D8" s="33">
        <f t="shared" si="0"/>
        <v>0</v>
      </c>
      <c r="E8" s="34">
        <f t="shared" si="1"/>
        <v>0</v>
      </c>
    </row>
    <row r="9" spans="1:5" ht="19.5" customHeight="1">
      <c r="A9" s="17" t="s">
        <v>37</v>
      </c>
      <c r="B9" s="19">
        <v>436</v>
      </c>
      <c r="C9" s="42">
        <v>0</v>
      </c>
      <c r="D9" s="33">
        <f t="shared" si="0"/>
        <v>-436</v>
      </c>
      <c r="E9" s="34">
        <f t="shared" si="1"/>
        <v>-100</v>
      </c>
    </row>
    <row r="10" spans="1:5" ht="19.5" customHeight="1">
      <c r="A10" s="17" t="s">
        <v>38</v>
      </c>
      <c r="B10" s="19">
        <v>204</v>
      </c>
      <c r="C10" s="42">
        <v>0</v>
      </c>
      <c r="D10" s="33">
        <f t="shared" si="0"/>
        <v>-204</v>
      </c>
      <c r="E10" s="34">
        <f t="shared" si="1"/>
        <v>-100</v>
      </c>
    </row>
    <row r="11" spans="1:5" ht="19.5" customHeight="1">
      <c r="A11" s="17" t="s">
        <v>39</v>
      </c>
      <c r="B11" s="19"/>
      <c r="C11" s="42">
        <v>0</v>
      </c>
      <c r="D11" s="33">
        <f t="shared" si="0"/>
        <v>0</v>
      </c>
      <c r="E11" s="34">
        <f t="shared" si="1"/>
        <v>0</v>
      </c>
    </row>
    <row r="12" spans="1:5" ht="19.5" customHeight="1">
      <c r="A12" s="17" t="s">
        <v>40</v>
      </c>
      <c r="B12" s="19"/>
      <c r="C12" s="42">
        <v>0</v>
      </c>
      <c r="D12" s="33">
        <f t="shared" si="0"/>
        <v>0</v>
      </c>
      <c r="E12" s="34">
        <f t="shared" si="1"/>
        <v>0</v>
      </c>
    </row>
    <row r="13" spans="1:5" ht="19.5" customHeight="1">
      <c r="A13" s="17" t="s">
        <v>41</v>
      </c>
      <c r="B13" s="19"/>
      <c r="C13" s="42">
        <v>0</v>
      </c>
      <c r="D13" s="33">
        <f t="shared" si="0"/>
        <v>0</v>
      </c>
      <c r="E13" s="34">
        <f t="shared" si="1"/>
        <v>0</v>
      </c>
    </row>
    <row r="14" spans="1:5" ht="19.5" customHeight="1">
      <c r="A14" s="17" t="s">
        <v>42</v>
      </c>
      <c r="B14" s="19"/>
      <c r="C14" s="42"/>
      <c r="D14" s="33">
        <f t="shared" si="0"/>
        <v>0</v>
      </c>
      <c r="E14" s="34">
        <f t="shared" si="1"/>
        <v>0</v>
      </c>
    </row>
    <row r="15" spans="1:5" ht="19.5" customHeight="1">
      <c r="A15" s="17" t="s">
        <v>43</v>
      </c>
      <c r="B15" s="19"/>
      <c r="C15" s="42"/>
      <c r="D15" s="33">
        <f t="shared" si="0"/>
        <v>0</v>
      </c>
      <c r="E15" s="34">
        <f t="shared" si="1"/>
        <v>0</v>
      </c>
    </row>
    <row r="16" spans="1:5" ht="19.5" customHeight="1">
      <c r="A16" s="17" t="s">
        <v>44</v>
      </c>
      <c r="B16" s="19"/>
      <c r="C16" s="42">
        <v>0</v>
      </c>
      <c r="D16" s="33">
        <f t="shared" si="0"/>
        <v>0</v>
      </c>
      <c r="E16" s="34">
        <f t="shared" si="1"/>
        <v>0</v>
      </c>
    </row>
    <row r="17" spans="1:5" ht="19.5" customHeight="1">
      <c r="A17" s="17" t="s">
        <v>45</v>
      </c>
      <c r="B17" s="19"/>
      <c r="C17" s="42">
        <v>0</v>
      </c>
      <c r="D17" s="33">
        <f>C17-B17</f>
        <v>0</v>
      </c>
      <c r="E17" s="34">
        <f>IF(B17=0, ,ROUND(D17/B17*100,1))</f>
        <v>0</v>
      </c>
    </row>
    <row r="18" spans="1:5" ht="19.5" customHeight="1">
      <c r="A18" s="17" t="s">
        <v>50</v>
      </c>
      <c r="B18" s="19"/>
      <c r="C18" s="42"/>
      <c r="D18" s="33">
        <f>C18-B18</f>
        <v>0</v>
      </c>
      <c r="E18" s="34">
        <f>IF(B18=0, ,ROUND(D18/B18*100,1))</f>
        <v>0</v>
      </c>
    </row>
    <row r="19" spans="1:5" ht="19.5" customHeight="1">
      <c r="A19" s="13"/>
      <c r="B19" s="19"/>
      <c r="C19" s="42"/>
      <c r="D19" s="33"/>
      <c r="E19" s="34"/>
    </row>
    <row r="20" spans="1:5" ht="19.5" customHeight="1">
      <c r="A20" s="14" t="s">
        <v>46</v>
      </c>
      <c r="B20" s="19"/>
      <c r="C20" s="43">
        <v>2800</v>
      </c>
      <c r="D20" s="33"/>
      <c r="E20" s="34"/>
    </row>
    <row r="21" spans="1:5" ht="19.5" customHeight="1">
      <c r="A21" s="14" t="s">
        <v>47</v>
      </c>
      <c r="B21" s="19"/>
      <c r="C21" s="43">
        <v>4748</v>
      </c>
      <c r="D21" s="33"/>
      <c r="E21" s="34"/>
    </row>
    <row r="22" spans="1:5" ht="19.5" customHeight="1">
      <c r="A22" s="14" t="s">
        <v>48</v>
      </c>
      <c r="B22" s="19"/>
      <c r="C22" s="43">
        <v>0</v>
      </c>
      <c r="D22" s="33"/>
      <c r="E22" s="34"/>
    </row>
    <row r="23" spans="1:5" ht="19.5" customHeight="1">
      <c r="A23" s="14" t="s">
        <v>49</v>
      </c>
      <c r="B23" s="19"/>
      <c r="C23" s="43">
        <v>0</v>
      </c>
      <c r="D23" s="33"/>
      <c r="E23" s="34"/>
    </row>
    <row r="24" spans="1:5" ht="19.5" customHeight="1">
      <c r="A24" s="14"/>
      <c r="B24" s="19"/>
      <c r="C24" s="42"/>
      <c r="D24" s="33"/>
      <c r="E24" s="34"/>
    </row>
    <row r="25" spans="1:5" s="28" customFormat="1" ht="19.5" customHeight="1">
      <c r="A25" s="15" t="s">
        <v>33</v>
      </c>
      <c r="B25" s="18"/>
      <c r="C25" s="41">
        <f>C6+C20+C21+C22+C23</f>
        <v>26548</v>
      </c>
      <c r="D25" s="29"/>
      <c r="E25" s="30"/>
    </row>
    <row r="26" spans="1:5">
      <c r="C26" s="44"/>
    </row>
  </sheetData>
  <mergeCells count="6">
    <mergeCell ref="A2:E2"/>
    <mergeCell ref="D3:E3"/>
    <mergeCell ref="A4:A5"/>
    <mergeCell ref="B4:B5"/>
    <mergeCell ref="C4:C5"/>
    <mergeCell ref="D4:E4"/>
  </mergeCells>
  <phoneticPr fontId="33" type="noConversion"/>
  <printOptions horizontalCentered="1"/>
  <pageMargins left="0.70866141732283472" right="0.70866141732283472" top="0.35" bottom="0.31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21"/>
  <sheetViews>
    <sheetView showZeros="0" tabSelected="1" workbookViewId="0">
      <selection activeCell="A8" sqref="A8"/>
    </sheetView>
  </sheetViews>
  <sheetFormatPr defaultRowHeight="14.25"/>
  <cols>
    <col min="1" max="2" width="50.625" customWidth="1"/>
    <col min="3" max="5" width="20.625" customWidth="1"/>
  </cols>
  <sheetData>
    <row r="1" spans="1:2">
      <c r="A1" s="48" t="s">
        <v>105</v>
      </c>
    </row>
    <row r="2" spans="1:2" ht="25.5">
      <c r="A2" s="68" t="s">
        <v>103</v>
      </c>
      <c r="B2" s="68"/>
    </row>
    <row r="3" spans="1:2">
      <c r="A3" s="22"/>
      <c r="B3" s="25" t="s">
        <v>1</v>
      </c>
    </row>
    <row r="4" spans="1:2" ht="23.1" customHeight="1">
      <c r="A4" s="71" t="s">
        <v>2</v>
      </c>
      <c r="B4" s="69" t="s">
        <v>109</v>
      </c>
    </row>
    <row r="5" spans="1:2" ht="23.1" customHeight="1">
      <c r="A5" s="72"/>
      <c r="B5" s="70"/>
    </row>
    <row r="6" spans="1:2" ht="23.1" customHeight="1">
      <c r="A6" s="24" t="s">
        <v>67</v>
      </c>
      <c r="B6" s="40">
        <f>SUM(B7:B21)</f>
        <v>221200</v>
      </c>
    </row>
    <row r="7" spans="1:2" ht="23.1" customHeight="1">
      <c r="A7" s="23" t="s">
        <v>68</v>
      </c>
      <c r="B7" s="45">
        <v>13855</v>
      </c>
    </row>
    <row r="8" spans="1:2" ht="23.1" customHeight="1">
      <c r="A8" s="23" t="s">
        <v>69</v>
      </c>
      <c r="B8" s="45">
        <v>58251</v>
      </c>
    </row>
    <row r="9" spans="1:2" ht="23.1" customHeight="1">
      <c r="A9" s="23" t="s">
        <v>70</v>
      </c>
      <c r="B9" s="45">
        <v>5732</v>
      </c>
    </row>
    <row r="10" spans="1:2" ht="23.1" customHeight="1">
      <c r="A10" s="23" t="s">
        <v>71</v>
      </c>
      <c r="B10" s="46">
        <v>702</v>
      </c>
    </row>
    <row r="11" spans="1:2" ht="23.1" customHeight="1">
      <c r="A11" s="23" t="s">
        <v>72</v>
      </c>
      <c r="B11" s="46">
        <v>81633</v>
      </c>
    </row>
    <row r="12" spans="1:2" ht="23.1" customHeight="1">
      <c r="A12" s="23" t="s">
        <v>73</v>
      </c>
      <c r="B12" s="46">
        <v>1507</v>
      </c>
    </row>
    <row r="13" spans="1:2" ht="23.1" customHeight="1">
      <c r="A13" s="23" t="s">
        <v>74</v>
      </c>
      <c r="B13" s="45">
        <v>8729</v>
      </c>
    </row>
    <row r="14" spans="1:2" ht="23.1" customHeight="1">
      <c r="A14" s="23" t="s">
        <v>75</v>
      </c>
      <c r="B14" s="46"/>
    </row>
    <row r="15" spans="1:2" ht="23.1" customHeight="1">
      <c r="A15" s="23" t="s">
        <v>76</v>
      </c>
      <c r="B15" s="45">
        <v>14691</v>
      </c>
    </row>
    <row r="16" spans="1:2" ht="23.1" customHeight="1">
      <c r="A16" s="23" t="s">
        <v>77</v>
      </c>
      <c r="B16" s="47">
        <v>2000</v>
      </c>
    </row>
    <row r="17" spans="1:4" ht="23.1" customHeight="1">
      <c r="A17" s="23" t="s">
        <v>78</v>
      </c>
      <c r="B17" s="45">
        <v>18000</v>
      </c>
    </row>
    <row r="18" spans="1:4" ht="23.1" customHeight="1">
      <c r="A18" s="23" t="s">
        <v>79</v>
      </c>
      <c r="B18" s="46"/>
    </row>
    <row r="19" spans="1:4" ht="23.1" customHeight="1">
      <c r="A19" s="23" t="s">
        <v>80</v>
      </c>
      <c r="B19" s="46"/>
    </row>
    <row r="20" spans="1:4" ht="23.1" customHeight="1">
      <c r="A20" s="23" t="s">
        <v>81</v>
      </c>
      <c r="B20" s="46">
        <v>3000</v>
      </c>
    </row>
    <row r="21" spans="1:4" ht="23.1" customHeight="1">
      <c r="A21" s="23" t="s">
        <v>82</v>
      </c>
      <c r="B21" s="47">
        <v>13100</v>
      </c>
      <c r="D21" s="38"/>
    </row>
  </sheetData>
  <mergeCells count="3">
    <mergeCell ref="A2:B2"/>
    <mergeCell ref="B4:B5"/>
    <mergeCell ref="A4:A5"/>
  </mergeCells>
  <phoneticPr fontId="33" type="noConversion"/>
  <printOptions horizontalCentered="1"/>
  <pageMargins left="0.70866141732283472" right="0.70866141732283472" top="0.74803149606299213" bottom="0.74803149606299213" header="0.31496062992125984" footer="0.31496062992125984"/>
  <pageSetup paperSize="9" fitToHeight="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5</vt:i4>
      </vt:variant>
      <vt:variant>
        <vt:lpstr>命名范围</vt:lpstr>
      </vt:variant>
      <vt:variant>
        <vt:i4>1</vt:i4>
      </vt:variant>
    </vt:vector>
  </HeadingPairs>
  <TitlesOfParts>
    <vt:vector size="6" baseType="lpstr">
      <vt:lpstr>表皮</vt:lpstr>
      <vt:lpstr>2018全区收</vt:lpstr>
      <vt:lpstr>2018全区支</vt:lpstr>
      <vt:lpstr>2018全区基金收</vt:lpstr>
      <vt:lpstr>19经济分类</vt:lpstr>
      <vt:lpstr>'19经济分类'!Print_Titles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cp:lastPrinted>2018-12-21T06:15:02Z</cp:lastPrinted>
  <dcterms:created xsi:type="dcterms:W3CDTF">2008-09-11T17:22:52Z</dcterms:created>
  <dcterms:modified xsi:type="dcterms:W3CDTF">2021-05-31T02:57:58Z</dcterms:modified>
</cp:coreProperties>
</file>