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<sst xmlns="http://schemas.openxmlformats.org/spreadsheetml/2006/main" count="20" uniqueCount="17">
  <si>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附件2:</t>
  </si>
  <si>
    <t>2018年度农业保险保费补贴资金情况表</t>
  </si>
  <si>
    <t>单位：万元</t>
  </si>
  <si>
    <t>单        位</t>
  </si>
  <si>
    <t>合  计</t>
  </si>
  <si>
    <t>中央财政保费</t>
  </si>
  <si>
    <t>省财政保费</t>
  </si>
  <si>
    <t>市财政保费</t>
  </si>
  <si>
    <t>一、中国人民财产保险股份有限公司盘锦市分公司</t>
  </si>
  <si>
    <t xml:space="preserve">   （一） 种植业保险</t>
  </si>
  <si>
    <t xml:space="preserve">   （二）设施农业保险</t>
  </si>
  <si>
    <t xml:space="preserve">   (三)养殖业保险</t>
  </si>
  <si>
    <t>二、中华联合财产保险股份有限公司盘锦中心支公司</t>
  </si>
  <si>
    <t xml:space="preserve">  （一） 种植业保险</t>
  </si>
  <si>
    <t xml:space="preserve">  （二）设施农业保险</t>
  </si>
  <si>
    <t>三、安华农业保险股份有限公司盘锦中心支公司</t>
  </si>
  <si>
    <t>合       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</si>
</sst>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43" formatCode="_ * #,##0.00_ ;_ * \-#,##0.00_ ;_ * &quot;-&quot;??_ ;_ @_ "/>
    <numFmt numFmtId="177" formatCode="_ * #,##0.0000_ ;_ * \-#,##0.0000_ ;_ * &quot;-&quot;??.00_ ;_ @_ "/>
    <numFmt numFmtId="178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16"/>
      <name val="仿宋_GB2312"/>
      <family val="3"/>
      <charset val="134"/>
    </font>
    <font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b/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7" fontId="6" fillId="0" borderId="1" xfId="8" applyNumberFormat="1" applyFont="1" applyFill="1" applyBorder="1" applyAlignment="1">
      <alignment vertical="center"/>
    </xf>
    <xf numFmtId="178" fontId="7" fillId="0" borderId="1" xfId="8" applyNumberFormat="1" applyFont="1" applyFill="1" applyBorder="1" applyAlignment="1">
      <alignment vertical="center"/>
    </xf>
    <xf numFmtId="177" fontId="7" fillId="0" borderId="2" xfId="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177" fontId="7" fillId="0" borderId="1" xfId="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178" fontId="7" fillId="0" borderId="4" xfId="8" applyNumberFormat="1" applyFont="1" applyFill="1" applyBorder="1" applyAlignment="1">
      <alignment vertical="center"/>
    </xf>
    <xf numFmtId="178" fontId="7" fillId="0" borderId="6" xfId="8" applyNumberFormat="1" applyFont="1" applyFill="1" applyBorder="1" applyAlignment="1">
      <alignment vertical="center"/>
    </xf>
    <xf numFmtId="43" fontId="7" fillId="0" borderId="4" xfId="8" applyNumberFormat="1" applyFont="1" applyFill="1" applyBorder="1" applyAlignment="1">
      <alignment vertical="center"/>
    </xf>
    <xf numFmtId="177" fontId="7" fillId="0" borderId="1" xfId="8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43" fontId="7" fillId="0" borderId="2" xfId="8" applyNumberFormat="1" applyFont="1" applyFill="1" applyBorder="1" applyAlignment="1">
      <alignment vertical="center"/>
    </xf>
    <xf numFmtId="177" fontId="7" fillId="0" borderId="3" xfId="8" applyNumberFormat="1" applyFont="1" applyFill="1" applyBorder="1" applyAlignment="1">
      <alignment vertical="center"/>
    </xf>
    <xf numFmtId="176" fontId="7" fillId="0" borderId="1" xfId="8" applyNumberFormat="1" applyFont="1" applyFill="1" applyBorder="1" applyAlignment="1">
      <alignment vertical="center"/>
    </xf>
    <xf numFmtId="176" fontId="7" fillId="0" borderId="4" xfId="8" applyNumberFormat="1" applyFont="1" applyFill="1" applyBorder="1" applyAlignment="1">
      <alignment vertical="center"/>
    </xf>
    <xf numFmtId="176" fontId="7" fillId="0" borderId="6" xfId="8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7" fillId="0" borderId="2" xfId="8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28" sqref="D28"/>
    </sheetView>
  </sheetViews>
  <sheetFormatPr defaultColWidth="9" defaultRowHeight="13.5" outlineLevelCol="7"/>
  <cols>
    <col min="1" max="2" width="18.75" customWidth="1"/>
    <col min="3" max="3" width="30.75" customWidth="1"/>
    <col min="4" max="8" width="18.7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/>
      <c r="C2" s="3"/>
      <c r="D2" s="3"/>
      <c r="E2" s="3"/>
      <c r="F2" s="3"/>
      <c r="G2" s="3"/>
      <c r="H2" s="3"/>
    </row>
    <row r="3" ht="27" spans="1:8">
      <c r="A3" s="3"/>
      <c r="B3" s="3"/>
      <c r="C3" s="4">
        <v>43361</v>
      </c>
      <c r="D3" s="5"/>
      <c r="E3" s="5"/>
      <c r="F3" s="5"/>
      <c r="G3" s="5"/>
      <c r="H3" s="3"/>
    </row>
    <row r="4" ht="20.25" spans="1:8">
      <c r="A4" s="6"/>
      <c r="B4" s="6"/>
      <c r="C4" s="6"/>
      <c r="D4" s="6"/>
      <c r="E4" s="6"/>
      <c r="F4" s="7"/>
      <c r="G4" s="6"/>
      <c r="H4" s="7" t="s">
        <v>2</v>
      </c>
    </row>
    <row r="5" ht="20.25" spans="1:8">
      <c r="A5" s="8" t="s">
        <v>3</v>
      </c>
      <c r="B5" s="8"/>
      <c r="C5" s="8"/>
      <c r="D5" s="8" t="s">
        <v>4</v>
      </c>
      <c r="E5" s="8" t="s">
        <v>5</v>
      </c>
      <c r="F5" s="8"/>
      <c r="G5" s="9" t="s">
        <v>6</v>
      </c>
      <c r="H5" s="10" t="s">
        <v>7</v>
      </c>
    </row>
    <row r="6" ht="20.25" spans="1:8">
      <c r="A6" s="11" t="s">
        <v>8</v>
      </c>
      <c r="B6" s="12"/>
      <c r="C6" s="13"/>
      <c r="D6" s="14">
        <f t="shared" ref="D6:D17" si="0">E6+G6+H6</f>
        <v>3644.1369</v>
      </c>
      <c r="E6" s="15">
        <f t="shared" ref="E6:H6" si="1">E7+E8+E9</f>
        <v>1614</v>
      </c>
      <c r="F6" s="15"/>
      <c r="G6" s="16">
        <f t="shared" si="1"/>
        <v>1691.0019</v>
      </c>
      <c r="H6" s="16">
        <f t="shared" si="1"/>
        <v>339.135</v>
      </c>
    </row>
    <row r="7" ht="20.25" spans="1:8">
      <c r="A7" s="17" t="s">
        <v>9</v>
      </c>
      <c r="B7" s="18"/>
      <c r="C7" s="18"/>
      <c r="D7" s="14">
        <f t="shared" si="0"/>
        <v>3517.8847</v>
      </c>
      <c r="E7" s="15">
        <v>1614</v>
      </c>
      <c r="F7" s="15"/>
      <c r="G7" s="16">
        <v>1608.2542</v>
      </c>
      <c r="H7" s="16">
        <v>295.6305</v>
      </c>
    </row>
    <row r="8" ht="20.25" spans="1:8">
      <c r="A8" s="19" t="s">
        <v>10</v>
      </c>
      <c r="B8" s="20"/>
      <c r="C8" s="20"/>
      <c r="D8" s="14">
        <f t="shared" si="0"/>
        <v>37.985</v>
      </c>
      <c r="E8" s="15"/>
      <c r="F8" s="15"/>
      <c r="G8" s="21">
        <v>24.7477</v>
      </c>
      <c r="H8" s="21">
        <v>13.2373</v>
      </c>
    </row>
    <row r="9" ht="20.25" spans="1:8">
      <c r="A9" s="22" t="s">
        <v>11</v>
      </c>
      <c r="B9" s="23"/>
      <c r="C9" s="23"/>
      <c r="D9" s="14">
        <f t="shared" si="0"/>
        <v>88.2672</v>
      </c>
      <c r="E9" s="24"/>
      <c r="F9" s="25"/>
      <c r="G9" s="26">
        <v>58</v>
      </c>
      <c r="H9" s="27">
        <v>30.2672</v>
      </c>
    </row>
    <row r="10" ht="20.25" spans="1:8">
      <c r="A10" s="28" t="s">
        <v>12</v>
      </c>
      <c r="B10" s="29"/>
      <c r="C10" s="30"/>
      <c r="D10" s="14">
        <f t="shared" si="0"/>
        <v>548.8733</v>
      </c>
      <c r="E10" s="15">
        <f t="shared" ref="E10:H10" si="2">E11+E12</f>
        <v>265</v>
      </c>
      <c r="F10" s="15"/>
      <c r="G10" s="31">
        <f t="shared" si="2"/>
        <v>243</v>
      </c>
      <c r="H10" s="32">
        <f t="shared" si="2"/>
        <v>40.8733</v>
      </c>
    </row>
    <row r="11" ht="20.25" spans="1:8">
      <c r="A11" s="17" t="s">
        <v>13</v>
      </c>
      <c r="B11" s="18"/>
      <c r="C11" s="18"/>
      <c r="D11" s="14">
        <f t="shared" si="0"/>
        <v>548.5933</v>
      </c>
      <c r="E11" s="15">
        <v>265</v>
      </c>
      <c r="F11" s="15"/>
      <c r="G11" s="31">
        <v>243</v>
      </c>
      <c r="H11" s="32">
        <v>40.5933</v>
      </c>
    </row>
    <row r="12" ht="20.25" spans="1:8">
      <c r="A12" s="19" t="s">
        <v>14</v>
      </c>
      <c r="B12" s="20"/>
      <c r="C12" s="20"/>
      <c r="D12" s="14">
        <f t="shared" si="0"/>
        <v>0.28</v>
      </c>
      <c r="E12" s="27"/>
      <c r="F12" s="27"/>
      <c r="G12" s="16"/>
      <c r="H12" s="32">
        <v>0.28</v>
      </c>
    </row>
    <row r="13" ht="20.25" spans="1:8">
      <c r="A13" s="28" t="s">
        <v>15</v>
      </c>
      <c r="B13" s="29"/>
      <c r="C13" s="30"/>
      <c r="D13" s="14">
        <f t="shared" si="0"/>
        <v>334.1417</v>
      </c>
      <c r="E13" s="33">
        <f t="shared" ref="E13:H13" si="3">E14+E15+E16</f>
        <v>95</v>
      </c>
      <c r="F13" s="33"/>
      <c r="G13" s="16">
        <f t="shared" si="3"/>
        <v>197.9981</v>
      </c>
      <c r="H13" s="16">
        <f t="shared" si="3"/>
        <v>41.1436</v>
      </c>
    </row>
    <row r="14" ht="20.25" spans="1:8">
      <c r="A14" s="17" t="s">
        <v>13</v>
      </c>
      <c r="B14" s="18"/>
      <c r="C14" s="18"/>
      <c r="D14" s="14">
        <f t="shared" si="0"/>
        <v>298.6177</v>
      </c>
      <c r="E14" s="33">
        <v>95</v>
      </c>
      <c r="F14" s="33"/>
      <c r="G14" s="16">
        <v>174.5295</v>
      </c>
      <c r="H14" s="32">
        <v>29.0882</v>
      </c>
    </row>
    <row r="15" ht="20.25" spans="1:8">
      <c r="A15" s="19" t="s">
        <v>14</v>
      </c>
      <c r="B15" s="20"/>
      <c r="C15" s="20"/>
      <c r="D15" s="14">
        <f t="shared" si="0"/>
        <v>2.1295</v>
      </c>
      <c r="E15" s="33"/>
      <c r="F15" s="33"/>
      <c r="G15" s="16">
        <v>1.4686</v>
      </c>
      <c r="H15" s="32">
        <v>0.6609</v>
      </c>
    </row>
    <row r="16" ht="20.25" spans="1:8">
      <c r="A16" s="22" t="s">
        <v>11</v>
      </c>
      <c r="B16" s="23"/>
      <c r="C16" s="23"/>
      <c r="D16" s="14">
        <f t="shared" si="0"/>
        <v>33.3945</v>
      </c>
      <c r="E16" s="34"/>
      <c r="F16" s="35"/>
      <c r="G16" s="24">
        <v>22</v>
      </c>
      <c r="H16" s="27">
        <v>11.3945</v>
      </c>
    </row>
    <row r="17" ht="20.25" spans="1:8">
      <c r="A17" s="36" t="s">
        <v>16</v>
      </c>
      <c r="B17" s="37"/>
      <c r="C17" s="38"/>
      <c r="D17" s="14">
        <f t="shared" si="0"/>
        <v>4527.1519</v>
      </c>
      <c r="E17" s="34">
        <f t="shared" ref="E17:H17" si="4">E6+E10+E13</f>
        <v>1974</v>
      </c>
      <c r="F17" s="35"/>
      <c r="G17" s="39">
        <f t="shared" si="4"/>
        <v>2132</v>
      </c>
      <c r="H17" s="16">
        <f t="shared" si="4"/>
        <v>421.1519</v>
      </c>
    </row>
    <row r="18" ht="14.25" spans="1:8">
      <c r="A18" s="2"/>
      <c r="B18" s="2"/>
      <c r="C18" s="2"/>
      <c r="D18" s="2"/>
      <c r="E18" s="2"/>
      <c r="F18" s="2"/>
      <c r="G18" s="2"/>
      <c r="H18" s="2"/>
    </row>
    <row r="19" ht="14.25" spans="1:8">
      <c r="A19" s="2"/>
      <c r="B19" s="2"/>
      <c r="C19" s="2"/>
      <c r="D19" s="2"/>
      <c r="E19" s="2"/>
      <c r="F19" s="2"/>
      <c r="G19" s="2"/>
      <c r="H19" s="2"/>
    </row>
    <row r="20" ht="14.25" spans="1:8">
      <c r="A20" s="2"/>
      <c r="B20" s="2"/>
      <c r="C20" s="2"/>
      <c r="D20" s="2"/>
      <c r="E20" s="2"/>
      <c r="F20" s="2"/>
      <c r="G20" s="2"/>
      <c r="H20" s="2"/>
    </row>
    <row r="21" ht="14.25" spans="1:8">
      <c r="A21" s="2"/>
      <c r="B21" s="2"/>
      <c r="C21" s="2"/>
      <c r="D21" s="2"/>
      <c r="E21" s="2"/>
      <c r="F21" s="2"/>
      <c r="G21" s="2"/>
      <c r="H21" s="2"/>
    </row>
    <row r="22" ht="14.25" spans="1:8">
      <c r="A22" s="2"/>
      <c r="B22" s="2"/>
      <c r="C22" s="2"/>
      <c r="D22" s="2"/>
      <c r="E22" s="2"/>
      <c r="F22" s="2"/>
      <c r="G22" s="2"/>
      <c r="H22" s="2"/>
    </row>
    <row r="23" ht="14.25" spans="1:8">
      <c r="A23" s="2"/>
      <c r="B23" s="2"/>
      <c r="C23" s="2"/>
      <c r="D23" s="2"/>
      <c r="E23" s="2"/>
      <c r="F23" s="2"/>
      <c r="G23" s="2"/>
      <c r="H23" s="2"/>
    </row>
  </sheetData>
  <mergeCells count="28">
    <mergeCell ref="A2:H2"/>
    <mergeCell ref="C3:G3"/>
    <mergeCell ref="A5:C5"/>
    <mergeCell ref="E5:F5"/>
    <mergeCell ref="A6:C6"/>
    <mergeCell ref="E6:F6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2021-05-27T07:15:44Z</dcterms:created>
  <dcterms:modified xsi:type="dcterms:W3CDTF">2021-05-27T07:16:34Z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9F31D63F298741879923B0B835F188D8</vt:lpwstr>
  </property>
  <property fmtid="{D5CDD505-2E9C-101B-9397-08002B2CF9AE}" pid="3" name="KSOProductBuildVer">
    <vt:lpwstr>2052-11.1.0.10495</vt:lpwstr>
  </property>
</Properties>
</file>