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<sst xmlns="http://schemas.openxmlformats.org/spreadsheetml/2006/main" count="36" uniqueCount="29">
  <si>
    <t>2018年一事一议村内道路和美丽乡村示范村建设奖补资金表</t>
  </si>
  <si>
    <t>单位：万元</t>
  </si>
  <si>
    <t>地区</t>
  </si>
  <si>
    <t>奖补资金合计</t>
  </si>
  <si>
    <t>一事一议村内道路建设</t>
  </si>
  <si>
    <t>美丽乡村示范村建设</t>
  </si>
  <si>
    <t>备注</t>
  </si>
  <si>
    <t>小计</t>
  </si>
  <si>
    <t>提前下达2018年省以上奖补资金90%部分</t>
  </si>
  <si>
    <t>2017年省10%质保金部分</t>
  </si>
  <si>
    <t>美丽乡村示范村个数</t>
  </si>
  <si>
    <t>省以上财政奖补资金</t>
  </si>
  <si>
    <t>盘锦市</t>
  </si>
  <si>
    <t>一事一议道路总规模8126万元。</t>
  </si>
  <si>
    <t>盘山县</t>
  </si>
  <si>
    <r>
      <t>一事一议道路总规模4</t>
    </r>
    <r>
      <rPr>
        <sz val="12"/>
        <rFont val="宋体"/>
        <family val="0"/>
      </rPr>
      <t>140万元。（省资金直接拨付到县）</t>
    </r>
  </si>
  <si>
    <t>大洼区</t>
  </si>
  <si>
    <r>
      <t>一事一议道路总规模3</t>
    </r>
    <r>
      <rPr>
        <sz val="12"/>
        <rFont val="宋体"/>
        <family val="0"/>
      </rPr>
      <t>603</t>
    </r>
    <r>
      <rPr>
        <sz val="12"/>
        <rFont val="宋体"/>
        <family val="0"/>
      </rPr>
      <t>万元。</t>
    </r>
  </si>
  <si>
    <t>兴隆台区</t>
  </si>
  <si>
    <t>-</t>
  </si>
  <si>
    <r>
      <t>一事一议道路总规模3</t>
    </r>
    <r>
      <rPr>
        <sz val="12"/>
        <rFont val="宋体"/>
        <family val="0"/>
      </rPr>
      <t>83</t>
    </r>
    <r>
      <rPr>
        <sz val="12"/>
        <rFont val="宋体"/>
        <family val="0"/>
      </rPr>
      <t>万元。</t>
    </r>
  </si>
  <si>
    <t>一事一议</t>
  </si>
  <si>
    <t>美丽乡村</t>
  </si>
  <si>
    <t>总资金</t>
  </si>
  <si>
    <t>省资金</t>
  </si>
  <si>
    <t>市资金</t>
  </si>
  <si>
    <t>个数</t>
  </si>
  <si>
    <t xml:space="preserve">盘锦市合计 </t>
  </si>
  <si>
    <t>双台子区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</si>
</sst>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4" fillId="0" borderId="10" xfId="63" applyNumberFormat="1" applyBorder="1" applyAlignment="1">
      <alignment horizontal="center" vertical="center"/>
      <protection/>
    </xf>
    <xf numFmtId="176" fontId="4" fillId="0" borderId="10" xfId="63" applyNumberForma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176" fontId="4" fillId="0" borderId="1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M13" sqref="M13"/>
    </sheetView>
  </sheetViews>
  <sheetFormatPr defaultColWidth="9.00390625" defaultRowHeight="14.25"/>
  <cols>
    <col min="1" max="1" width="20.50390625" style="0" customWidth="1"/>
    <col min="2" max="2" width="15.125" style="0" customWidth="1"/>
    <col min="3" max="7" width="13.875" style="0" customWidth="1"/>
    <col min="8" max="8" width="15.125" style="0" customWidth="1"/>
    <col min="9" max="9" width="11.00390625" style="0" customWidth="1"/>
  </cols>
  <sheetData>
    <row r="1" spans="1:9" ht="59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8:9" ht="17.25" customHeight="1">
      <c r="H2" s="11" t="s">
        <v>1</v>
      </c>
      <c r="I2" s="24"/>
    </row>
    <row r="3" spans="1:9" s="8" customFormat="1" ht="29.25" customHeight="1">
      <c r="A3" s="12" t="s">
        <v>2</v>
      </c>
      <c r="B3" s="12" t="s">
        <v>3</v>
      </c>
      <c r="C3" s="13" t="s">
        <v>4</v>
      </c>
      <c r="D3" s="14"/>
      <c r="E3" s="15"/>
      <c r="F3" s="13" t="s">
        <v>5</v>
      </c>
      <c r="G3" s="15"/>
      <c r="H3" s="16" t="s">
        <v>6</v>
      </c>
      <c r="I3" s="25"/>
    </row>
    <row r="4" spans="1:12" s="8" customFormat="1" ht="48.75" customHeight="1">
      <c r="A4" s="17"/>
      <c r="B4" s="17"/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/>
      <c r="I4" s="26"/>
      <c r="J4" s="27"/>
      <c r="K4" s="27"/>
      <c r="L4" s="27"/>
    </row>
    <row r="5" spans="1:12" s="9" customFormat="1" ht="58.5" customHeight="1">
      <c r="A5" s="16" t="s">
        <v>12</v>
      </c>
      <c r="B5" s="16">
        <f aca="true" t="shared" si="0" ref="B5:G5">SUM(B6:B8)</f>
        <v>6884</v>
      </c>
      <c r="C5" s="16">
        <f t="shared" si="0"/>
        <v>5764</v>
      </c>
      <c r="D5" s="16">
        <f t="shared" si="0"/>
        <v>5119</v>
      </c>
      <c r="E5" s="16">
        <f t="shared" si="0"/>
        <v>645</v>
      </c>
      <c r="F5" s="16">
        <f t="shared" si="0"/>
        <v>16</v>
      </c>
      <c r="G5" s="16">
        <f t="shared" si="0"/>
        <v>1120</v>
      </c>
      <c r="H5" s="18" t="s">
        <v>13</v>
      </c>
      <c r="I5" s="28"/>
      <c r="J5" s="8"/>
      <c r="K5" s="8"/>
      <c r="L5" s="8"/>
    </row>
    <row r="6" spans="1:16" s="8" customFormat="1" ht="57.75" customHeight="1">
      <c r="A6" s="6" t="s">
        <v>14</v>
      </c>
      <c r="B6" s="6">
        <f>SUM(C6,G6)</f>
        <v>3437</v>
      </c>
      <c r="C6" s="19">
        <f>SUM(D6:E6)</f>
        <v>2877</v>
      </c>
      <c r="D6" s="20">
        <v>2607</v>
      </c>
      <c r="E6" s="21">
        <v>270</v>
      </c>
      <c r="F6" s="6">
        <v>8</v>
      </c>
      <c r="G6" s="6">
        <v>560</v>
      </c>
      <c r="H6" s="22" t="s">
        <v>15</v>
      </c>
      <c r="I6" s="29"/>
      <c r="N6" s="9"/>
      <c r="O6" s="9"/>
      <c r="P6" s="9"/>
    </row>
    <row r="7" spans="1:17" s="8" customFormat="1" ht="57.75" customHeight="1">
      <c r="A7" s="6" t="s">
        <v>16</v>
      </c>
      <c r="B7" s="6">
        <f>SUM(C7,G7)</f>
        <v>3206</v>
      </c>
      <c r="C7" s="19">
        <f>SUM(D7:E7)</f>
        <v>2646</v>
      </c>
      <c r="D7" s="20">
        <v>2271</v>
      </c>
      <c r="E7" s="21">
        <v>375</v>
      </c>
      <c r="F7" s="6">
        <v>8</v>
      </c>
      <c r="G7" s="6">
        <v>560</v>
      </c>
      <c r="H7" s="6" t="s">
        <v>17</v>
      </c>
      <c r="I7" s="29"/>
      <c r="J7" s="30"/>
      <c r="N7" s="9"/>
      <c r="O7" s="9"/>
      <c r="P7" s="9"/>
      <c r="Q7" s="30"/>
    </row>
    <row r="8" spans="1:16" ht="57.75" customHeight="1">
      <c r="A8" s="6" t="s">
        <v>18</v>
      </c>
      <c r="B8" s="20">
        <v>241</v>
      </c>
      <c r="C8" s="20">
        <v>241</v>
      </c>
      <c r="D8" s="20">
        <v>241</v>
      </c>
      <c r="E8" s="23" t="s">
        <v>19</v>
      </c>
      <c r="F8" s="23" t="s">
        <v>19</v>
      </c>
      <c r="G8" s="23" t="s">
        <v>19</v>
      </c>
      <c r="H8" s="6" t="s">
        <v>20</v>
      </c>
      <c r="I8" s="29"/>
      <c r="N8" s="9"/>
      <c r="O8" s="9"/>
      <c r="P8" s="9"/>
    </row>
    <row r="14" spans="9:10" ht="27.75" customHeight="1">
      <c r="I14" s="16"/>
      <c r="J14" s="8"/>
    </row>
    <row r="15" spans="9:10" ht="27.75" customHeight="1">
      <c r="I15" s="6"/>
      <c r="J15" s="8"/>
    </row>
    <row r="16" spans="9:10" ht="27.75" customHeight="1">
      <c r="I16" s="6"/>
      <c r="J16" s="30"/>
    </row>
    <row r="17" ht="27.75" customHeight="1">
      <c r="I17" s="6"/>
    </row>
  </sheetData>
  <sheetProtection/>
  <mergeCells count="5">
    <mergeCell ref="A1:H1"/>
    <mergeCell ref="C3:E3"/>
    <mergeCell ref="F3:G3"/>
    <mergeCell ref="A3:A4"/>
    <mergeCell ref="B3:B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L6"/>
  <sheetViews>
    <sheetView tabSelected="1" workbookViewId="0" topLeftCell="A1">
      <selection activeCell="H5" sqref="H5"/>
    </sheetView>
  </sheetViews>
  <sheetFormatPr defaultColWidth="9.00390625" defaultRowHeight="14.25"/>
  <cols>
    <col min="5" max="9" width="12.00390625" style="0" customWidth="1"/>
  </cols>
  <sheetData>
    <row r="1" spans="5:12" ht="36.75" customHeight="1">
      <c r="E1" s="1"/>
      <c r="F1" s="2" t="s">
        <v>21</v>
      </c>
      <c r="G1" s="2"/>
      <c r="H1" s="2"/>
      <c r="I1" s="2" t="s">
        <v>22</v>
      </c>
      <c r="J1" s="2"/>
      <c r="K1" s="2"/>
      <c r="L1" s="2"/>
    </row>
    <row r="2" spans="5:12" ht="56.25" customHeight="1">
      <c r="E2" s="3"/>
      <c r="F2" s="4" t="s">
        <v>23</v>
      </c>
      <c r="G2" s="4" t="s">
        <v>24</v>
      </c>
      <c r="H2" s="4" t="s">
        <v>25</v>
      </c>
      <c r="I2" s="4" t="s">
        <v>26</v>
      </c>
      <c r="J2" s="4" t="s">
        <v>23</v>
      </c>
      <c r="K2" s="4" t="s">
        <v>24</v>
      </c>
      <c r="L2" s="4" t="s">
        <v>25</v>
      </c>
    </row>
    <row r="3" spans="5:12" ht="56.25" customHeight="1">
      <c r="E3" s="5" t="s">
        <v>27</v>
      </c>
      <c r="F3" s="3">
        <v>9203</v>
      </c>
      <c r="G3" s="5">
        <v>6442</v>
      </c>
      <c r="H3" s="5">
        <v>2761</v>
      </c>
      <c r="I3" s="5">
        <f>SUM(I4:I6)</f>
        <v>19</v>
      </c>
      <c r="J3" s="5">
        <f>SUM(J4:J6)</f>
        <v>1900</v>
      </c>
      <c r="K3" s="5">
        <f>SUM(K4:K6)</f>
        <v>1330</v>
      </c>
      <c r="L3" s="5">
        <f>SUM(L4:L6)</f>
        <v>570</v>
      </c>
    </row>
    <row r="4" spans="5:12" ht="56.25" customHeight="1">
      <c r="E4" s="6" t="s">
        <v>14</v>
      </c>
      <c r="F4" s="3">
        <v>3853</v>
      </c>
      <c r="G4" s="3">
        <v>2697</v>
      </c>
      <c r="H4" s="5">
        <v>1156</v>
      </c>
      <c r="I4" s="5">
        <v>8</v>
      </c>
      <c r="J4" s="7">
        <v>800</v>
      </c>
      <c r="K4" s="7">
        <v>560</v>
      </c>
      <c r="L4" s="7">
        <v>240</v>
      </c>
    </row>
    <row r="5" spans="5:12" ht="56.25" customHeight="1">
      <c r="E5" s="6" t="s">
        <v>16</v>
      </c>
      <c r="F5" s="3">
        <f>SUM(G5/0.7)</f>
        <v>5350</v>
      </c>
      <c r="G5" s="3">
        <v>3745</v>
      </c>
      <c r="H5" s="5">
        <f>SUM(F5*0.3)</f>
        <v>1605</v>
      </c>
      <c r="I5" s="5">
        <v>8</v>
      </c>
      <c r="J5" s="7">
        <v>800</v>
      </c>
      <c r="K5" s="7">
        <v>560</v>
      </c>
      <c r="L5" s="7">
        <v>240</v>
      </c>
    </row>
    <row r="6" spans="5:12" ht="56.25" customHeight="1">
      <c r="E6" s="7" t="s">
        <v>28</v>
      </c>
      <c r="F6" s="7"/>
      <c r="G6" s="7"/>
      <c r="H6" s="7"/>
      <c r="I6" s="7">
        <v>3</v>
      </c>
      <c r="J6" s="7">
        <v>300</v>
      </c>
      <c r="K6" s="7">
        <v>210</v>
      </c>
      <c r="L6" s="7">
        <v>90</v>
      </c>
    </row>
    <row r="7" ht="56.25" customHeight="1"/>
    <row r="8" ht="56.25" customHeight="1"/>
  </sheetData>
  <sheetProtection/>
  <mergeCells count="2">
    <mergeCell ref="F1:H1"/>
    <mergeCell ref="I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AHC</dc:creator>
  <cp:keywords/>
  <dc:description/>
  <cp:lastModifiedBy>寇英海</cp:lastModifiedBy>
  <cp:lastPrinted>2018-01-17T06:21:24Z</cp:lastPrinted>
  <dcterms:created xsi:type="dcterms:W3CDTF">2016-12-26T03:08:31Z</dcterms:created>
  <dcterms:modified xsi:type="dcterms:W3CDTF">2021-05-27T03:05:27Z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8D9D76A9CB124B01B20B8089DCA75EEB</vt:lpwstr>
  </property>
  <property fmtid="{D5CDD505-2E9C-101B-9397-08002B2CF9AE}" pid="4" name="KSOProductBuildV">
    <vt:lpwstr>2052-11.1.0.10463</vt:lpwstr>
  </property>
</Properties>
</file>