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皮" sheetId="1" r:id="rId1"/>
    <sheet name="公开1" sheetId="21" r:id="rId2"/>
    <sheet name="公开2" sheetId="6" r:id="rId3"/>
    <sheet name="公开3" sheetId="7" r:id="rId4"/>
    <sheet name="公开4" sheetId="23" r:id="rId5"/>
    <sheet name="公开5" sheetId="9" r:id="rId6"/>
    <sheet name="公开6" sheetId="18" r:id="rId7"/>
    <sheet name="公开7" sheetId="11" r:id="rId8"/>
    <sheet name="公开8" sheetId="14" r:id="rId9"/>
    <sheet name="公开9" sheetId="13" r:id="rId10"/>
    <sheet name="公开10" sheetId="19" r:id="rId11"/>
  </sheets>
  <definedNames>
    <definedName name="_xlnm.Print_Area" localSheetId="1">公开1!$A$1:$F$36</definedName>
    <definedName name="_xlnm.Print_Area" localSheetId="10">公开10!$A$1:$BM$7</definedName>
    <definedName name="_xlnm.Print_Area" localSheetId="2">公开2!$A$1:$S$21</definedName>
    <definedName name="_xlnm.Print_Area" localSheetId="3">公开3!$A$1:$M$22</definedName>
    <definedName name="_xlnm.Print_Area" localSheetId="4">公开4!$A$1:$F$36</definedName>
    <definedName name="_xlnm.Print_Area" localSheetId="5">公开5!$A$1:$E$23</definedName>
    <definedName name="_xlnm.Print_Area" localSheetId="6">公开6!$A$1:$CV$21</definedName>
    <definedName name="_xlnm.Print_Area" localSheetId="7">公开7!$A$1:$I$10</definedName>
    <definedName name="_xlnm.Print_Area" localSheetId="8">公开8!$A$1:$B$10</definedName>
    <definedName name="_xlnm.Print_Area" localSheetId="9">公开9!$A$1:$N$7</definedName>
    <definedName name="_xlnm.Print_Area">#N/A</definedName>
    <definedName name="_xlnm.Print_Titles" localSheetId="1">公开1!$1:$6</definedName>
    <definedName name="_xlnm.Print_Titles" localSheetId="10">公开10!$1:$7</definedName>
    <definedName name="_xlnm.Print_Titles" localSheetId="2">公开2!$1:$7</definedName>
    <definedName name="_xlnm.Print_Titles" localSheetId="3">公开3!$1:$8</definedName>
    <definedName name="_xlnm.Print_Titles" localSheetId="4">公开4!$1:$6</definedName>
    <definedName name="_xlnm.Print_Titles" localSheetId="5">公开5!$1:$9</definedName>
    <definedName name="_xlnm.Print_Titles" localSheetId="6">公开6!$1:$7</definedName>
    <definedName name="_xlnm.Print_Titles" localSheetId="7">公开7!$1:$9</definedName>
    <definedName name="_xlnm.Print_Titles" localSheetId="8">公开8!$1:$5</definedName>
    <definedName name="_xlnm.Print_Titles" localSheetId="9">公开9!$1:$7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<sst xmlns="http://schemas.openxmlformats.org/spreadsheetml/2006/main" count="618" uniqueCount="306">
  <si>
    <t>2021年度部门预算公开表</t>
  </si>
  <si>
    <t>大洼区职业技术教育中心</t>
  </si>
  <si>
    <t>大洼区职业技术教育中心2021年度部门收支总体情况表</t>
  </si>
  <si>
    <t>公开04表</t>
  </si>
  <si>
    <t>单位：万元</t>
  </si>
  <si>
    <t>收  入  预  算</t>
  </si>
  <si>
    <t>支  出  预  算</t>
  </si>
  <si>
    <t>项          目</t>
  </si>
  <si>
    <t>金额</t>
  </si>
  <si>
    <t>科目名称(按经济分类)</t>
  </si>
  <si>
    <t>科目名称（按功能分类）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</si>
  <si>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</si>
  <si>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</si>
  <si>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</si>
  <si>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</si>
  <si>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</si>
  <si>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</si>
  <si>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</si>
  <si>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</si>
  <si>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</si>
  <si>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</si>
  <si>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</si>
  <si>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</si>
  <si>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</si>
  <si>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</si>
  <si>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</si>
  <si>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</si>
  <si>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 xml:space="preserve">    社会保障缴费</t>
  </si>
  <si>
    <t>科学技术支出</t>
  </si>
  <si>
    <t xml:space="preserve">    5、罚没收入</t>
  </si>
  <si>
    <t xml:space="preserve">    住房公积金</t>
  </si>
  <si>
    <t>文化旅游体育与传媒支出</t>
  </si>
  <si>
    <t xml:space="preserve">    6、国有资产有偿使用收入</t>
  </si>
  <si>
    <t xml:space="preserve">    其他工资福利支出</t>
  </si>
  <si>
    <t>社会保障和就业支出</t>
  </si>
  <si>
    <t xml:space="preserve">    7、国有资本经营收入</t>
  </si>
  <si>
    <t>二、商品和服务支出</t>
  </si>
  <si>
    <t>社会保险基金支出</t>
  </si>
  <si>
    <t>三、上级补助收入</t>
  </si>
  <si>
    <t xml:space="preserve">    办公经费</t>
  </si>
  <si>
    <t>卫生健康支出</t>
  </si>
  <si>
    <t>四、下级上解收入</t>
  </si>
  <si>
    <t xml:space="preserve">    咨询费</t>
  </si>
  <si>
    <t>节能环保支出</t>
  </si>
  <si>
    <t>五、其他收入</t>
  </si>
  <si>
    <t xml:space="preserve">    维修（护）费</t>
  </si>
  <si>
    <t>城乡社区支出</t>
  </si>
  <si>
    <t xml:space="preserve">    会议费</t>
  </si>
  <si>
    <t>农林水支出</t>
  </si>
  <si>
    <t xml:space="preserve">    培训费</t>
  </si>
  <si>
    <t>交通运输支出</t>
  </si>
  <si>
    <t xml:space="preserve">    公务接待费</t>
  </si>
  <si>
    <t>资源勘探工业信息等支出</t>
  </si>
  <si>
    <t xml:space="preserve">    专用材料费</t>
  </si>
  <si>
    <t>商业服务业等支出</t>
  </si>
  <si>
    <t xml:space="preserve">    被装购置费</t>
  </si>
  <si>
    <t>金融支出</t>
  </si>
  <si>
    <t xml:space="preserve">    专用燃料费</t>
  </si>
  <si>
    <t>援助其他地区支出</t>
  </si>
  <si>
    <t xml:space="preserve">    劳务费</t>
  </si>
  <si>
    <t>自然资源海洋气象等支出</t>
  </si>
  <si>
    <t xml:space="preserve">    委托业务费</t>
  </si>
  <si>
    <t>住房保障支出</t>
  </si>
  <si>
    <t xml:space="preserve">    公务用车运行维护费</t>
  </si>
  <si>
    <t>粮油物资储备支出</t>
  </si>
  <si>
    <t xml:space="preserve">    其他商品和服务支出</t>
  </si>
  <si>
    <t>灾害防治及应急管理支出</t>
  </si>
  <si>
    <t>三、对个人和家庭补助</t>
  </si>
  <si>
    <t>预备费</t>
  </si>
  <si>
    <t>四、债务利息及费用支出</t>
  </si>
  <si>
    <t>其他支出</t>
  </si>
  <si>
    <t>五、资本性支出</t>
  </si>
  <si>
    <t>转移性支出</t>
  </si>
  <si>
    <t>六、对企业补助</t>
  </si>
  <si>
    <t>债务还本支出</t>
  </si>
  <si>
    <t>七、对社会保障基金补助</t>
  </si>
  <si>
    <t>债务付息支出</t>
  </si>
  <si>
    <t>八、其他支出</t>
  </si>
  <si>
    <t>债务发行费用支出</t>
  </si>
  <si>
    <t>本 年 收 入 合 计</t>
  </si>
  <si>
    <t>本 年 支 出 合 计</t>
  </si>
  <si>
    <t>大洼区职业技术教育中心2021年度部门收入总体情况表</t>
  </si>
  <si>
    <t>公开02表</t>
  </si>
  <si>
    <t>科目代码</t>
  </si>
  <si>
    <t>科目名称</t>
  </si>
  <si>
    <t>本年收入</t>
  </si>
  <si>
    <t>上年结转结余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</si>
  <si>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</si>
  <si>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</si>
  <si>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</si>
  <si>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</si>
  <si>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</si>
  <si>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</si>
  <si>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</si>
  <si>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</si>
  <si>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</si>
  <si>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</si>
  <si>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</si>
  <si>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</si>
  <si>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205</t>
  </si>
  <si>
    <t xml:space="preserve">  20503</t>
  </si>
  <si>
    <t xml:space="preserve">  职业教育</t>
  </si>
  <si>
    <t xml:space="preserve">    2050302</t>
  </si>
  <si>
    <t xml:space="preserve">    中等职业教育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</si>
  <si>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</si>
  <si>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</si>
  <si>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</si>
  <si>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</si>
  <si>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</si>
  <si>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</si>
  <si>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</si>
  <si>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</si>
  <si>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</si>
  <si>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</si>
  <si>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</si>
  <si>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</si>
  <si>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</si>
  <si>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</si>
  <si>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</si>
  <si>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</si>
  <si>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>大洼区职业技术教育中心2021年度部门支出总体情况表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</si>
  <si>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</si>
  <si>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</si>
  <si>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</si>
  <si>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</si>
  <si>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</si>
  <si>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</si>
  <si>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</si>
  <si>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资本性支出（基本建设）</t>
  </si>
  <si>
    <t>对企业补助</t>
  </si>
  <si>
    <t>对企业补助（基本建设）</t>
  </si>
  <si>
    <t>对社会保障基金补助</t>
  </si>
  <si>
    <t/>
  </si>
  <si>
    <t>大洼区职业技术教育中心2021年度财政拨款收支总体情况表</t>
  </si>
  <si>
    <t>一、一般公共预算收入</t>
  </si>
  <si>
    <t>二、政府性基金预算收入</t>
  </si>
  <si>
    <t>大洼区职业技术教育中心2021年度一般公共预算支出情况表</t>
  </si>
  <si>
    <t>公开05表</t>
  </si>
  <si>
    <t>基本支出</t>
  </si>
  <si>
    <t>项目支出</t>
  </si>
  <si>
    <t>大洼区职业技术教育中心2021年度一般公共预算基本支出情况表</t>
  </si>
  <si>
    <t>公开06表</t>
  </si>
  <si>
    <t>支出功能分类科目代码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</si>
  <si>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</si>
  <si>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</si>
  <si>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</si>
  <si>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charset val="134"/>
      </rPr>
      <t>社会保障缴费
（</t>
    </r>
    <r>
      <rPr>
        <sz val="10"/>
        <color indexed="8"/>
        <rFont val="宋体"/>
        <charset val="134"/>
      </rPr>
      <t>50102</t>
    </r>
    <r>
      <rPr>
        <sz val="10"/>
        <color indexed="8"/>
        <rFont val="宋体"/>
        <charset val="134"/>
      </rPr>
      <t>）</t>
    </r>
  </si>
  <si>
    <t>住房公积金
（50103）</t>
  </si>
  <si>
    <t>其他工资福利支出
（50199）</t>
  </si>
  <si>
    <r>
      <rPr>
        <sz val="10"/>
        <color indexed="8"/>
        <rFont val="宋体"/>
        <charset val="134"/>
      </rPr>
      <t>机关商品
和服务支出
（</t>
    </r>
    <r>
      <rPr>
        <sz val="10"/>
        <color indexed="8"/>
        <rFont val="宋体"/>
        <charset val="134"/>
      </rPr>
      <t>502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</si>
  <si>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办公经费
（</t>
    </r>
    <r>
      <rPr>
        <sz val="10"/>
        <color indexed="8"/>
        <rFont val="宋体"/>
        <charset val="134"/>
      </rPr>
      <t>50201</t>
    </r>
    <r>
      <rPr>
        <sz val="10"/>
        <color indexed="8"/>
        <rFont val="宋体"/>
        <charset val="134"/>
      </rPr>
      <t>）</t>
    </r>
  </si>
  <si>
    <t>会议费
（50202）</t>
  </si>
  <si>
    <t>培训费
（50203）</t>
  </si>
  <si>
    <r>
      <rPr>
        <sz val="10"/>
        <color indexed="8"/>
        <rFont val="宋体"/>
        <charset val="134"/>
      </rPr>
      <t>专用材料购置费
（</t>
    </r>
    <r>
      <rPr>
        <sz val="10"/>
        <color indexed="8"/>
        <rFont val="宋体"/>
        <charset val="134"/>
      </rPr>
      <t>50204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</si>
  <si>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委托业务费
（</t>
    </r>
    <r>
      <rPr>
        <sz val="10"/>
        <color indexed="8"/>
        <rFont val="宋体"/>
        <charset val="134"/>
      </rPr>
      <t>50205</t>
    </r>
    <r>
      <rPr>
        <sz val="10"/>
        <color indexed="8"/>
        <rFont val="宋体"/>
        <charset val="134"/>
      </rPr>
      <t>）</t>
    </r>
  </si>
  <si>
    <t>公务接待费（50206）</t>
  </si>
  <si>
    <t>因公出国费用
（50207）</t>
  </si>
  <si>
    <t>公务用车运行维护费
（50208）</t>
  </si>
  <si>
    <t>维修费
（50209）</t>
  </si>
  <si>
    <t>其他商品和服务支出
（50299）</t>
  </si>
  <si>
    <r>
      <rPr>
        <sz val="10"/>
        <color indexed="8"/>
        <rFont val="宋体"/>
        <charset val="134"/>
      </rPr>
      <t>对个人家庭的补助（</t>
    </r>
    <r>
      <rPr>
        <sz val="10"/>
        <color indexed="8"/>
        <rFont val="宋体"/>
        <charset val="134"/>
      </rPr>
      <t>509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</si>
  <si>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 xml:space="preserve">
</t>
    </r>
    <r>
      <rPr>
        <sz val="10"/>
        <color indexed="8"/>
        <rFont val="宋体"/>
        <charset val="134"/>
      </rPr>
      <t>离退休费
（</t>
    </r>
    <r>
      <rPr>
        <sz val="10"/>
        <color indexed="8"/>
        <rFont val="宋体"/>
        <charset val="134"/>
      </rPr>
      <t>50905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</si>
  <si>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社会福利和救助
（</t>
    </r>
    <r>
      <rPr>
        <sz val="10"/>
        <color indexed="8"/>
        <rFont val="宋体"/>
        <charset val="134"/>
      </rPr>
      <t>50901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</si>
  <si>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助学金
（</t>
    </r>
    <r>
      <rPr>
        <sz val="10"/>
        <color indexed="8"/>
        <rFont val="宋体"/>
        <charset val="134"/>
      </rPr>
      <t>50902</t>
    </r>
    <r>
      <rPr>
        <sz val="10"/>
        <color indexed="8"/>
        <rFont val="宋体"/>
        <charset val="134"/>
      </rPr>
      <t>）</t>
    </r>
  </si>
  <si>
    <t>个人农业生产补贴
（50903）</t>
  </si>
  <si>
    <t>其他对个人和家庭的补助
（50999）</t>
  </si>
  <si>
    <r>
      <rPr>
        <sz val="10"/>
        <color indexed="8"/>
        <rFont val="宋体"/>
        <charset val="134"/>
      </rPr>
      <t>对事业单位的补助
（</t>
    </r>
    <r>
      <rPr>
        <sz val="10"/>
        <color indexed="8"/>
        <rFont val="宋体"/>
        <charset val="134"/>
      </rPr>
      <t>505</t>
    </r>
    <r>
      <rPr>
        <sz val="10"/>
        <color indexed="8"/>
        <rFont val="宋体"/>
        <charset val="134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</si>
  <si>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</si>
  <si>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</si>
  <si>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charset val="134"/>
      </rPr>
      <t>其他对事业单位补助（</t>
    </r>
    <r>
      <rPr>
        <sz val="10"/>
        <color indexed="8"/>
        <rFont val="宋体"/>
        <charset val="134"/>
      </rPr>
      <t>50599)</t>
    </r>
  </si>
  <si>
    <t>部门
经济分类
合计</t>
  </si>
  <si>
    <r>
      <rPr>
        <sz val="10"/>
        <color indexed="8"/>
        <rFont val="宋体"/>
        <charset val="134"/>
      </rPr>
      <t>工资福利支出（</t>
    </r>
    <r>
      <rPr>
        <sz val="10"/>
        <color indexed="8"/>
        <rFont val="宋体"/>
        <charset val="134"/>
      </rPr>
      <t>301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</si>
  <si>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商品和服务支出（</t>
    </r>
    <r>
      <rPr>
        <sz val="10"/>
        <color indexed="8"/>
        <rFont val="宋体"/>
        <charset val="134"/>
      </rPr>
      <t>302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</si>
  <si>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对个人和家庭的补助（</t>
    </r>
    <r>
      <rPr>
        <sz val="10"/>
        <color indexed="8"/>
        <rFont val="宋体"/>
        <charset val="134"/>
      </rPr>
      <t>303</t>
    </r>
    <r>
      <rPr>
        <sz val="10"/>
        <color indexed="8"/>
        <rFont val="宋体"/>
        <charset val="134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</si>
  <si>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</si>
  <si>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</si>
  <si>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</si>
  <si>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</si>
  <si>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</si>
  <si>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</si>
  <si>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</si>
  <si>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</si>
  <si>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</si>
  <si>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</si>
  <si>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</si>
  <si>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</si>
  <si>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</si>
  <si>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</si>
  <si>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</si>
  <si>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</si>
  <si>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</si>
  <si>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</si>
  <si>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</si>
  <si>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</si>
  <si>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</si>
  <si>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</si>
  <si>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</si>
  <si>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</si>
  <si>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</si>
  <si>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</si>
  <si>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</si>
  <si>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</si>
  <si>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</si>
  <si>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</si>
  <si>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</si>
  <si>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</si>
  <si>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</si>
  <si>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</si>
  <si>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</si>
  <si>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</si>
  <si>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</si>
  <si>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</si>
  <si>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</si>
  <si>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</si>
  <si>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</si>
  <si>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</si>
  <si>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</si>
  <si>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</si>
  <si>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</si>
  <si>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</si>
  <si>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</si>
  <si>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</si>
  <si>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</si>
  <si>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</si>
  <si>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</si>
  <si>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</si>
  <si>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绩效工资</t>
  </si>
  <si>
    <t>大洼区职业技术教育中心2021年度政府性基金预算收入支出预算表</t>
  </si>
  <si>
    <t>公开07表</t>
  </si>
  <si>
    <t>本年支出</t>
  </si>
  <si>
    <t>备注：如此表为空表，则单位无政府性基金预算安排</t>
  </si>
  <si>
    <t>大洼区职业技术教育中心2021年度一般公共预算“三公”经费支出表</t>
  </si>
  <si>
    <t>公开08表</t>
  </si>
  <si>
    <t>项    目    名    称</t>
  </si>
  <si>
    <t>2021年预算数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</si>
  <si>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</si>
  <si>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</si>
  <si>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</si>
  <si>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</si>
  <si>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</si>
  <si>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</si>
  <si>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备注：如此表为空表，则单位无“三公”经费预算安排</t>
  </si>
  <si>
    <t>大洼区职业技术教育中心2021年综合预算项目支出表</t>
  </si>
  <si>
    <t>公开09表</t>
  </si>
  <si>
    <t>单位名称</t>
  </si>
  <si>
    <t>经济分类（类）</t>
  </si>
  <si>
    <t>项目名称</t>
  </si>
  <si>
    <t>项目申报理由及内容</t>
  </si>
  <si>
    <t>是否政府采购项目</t>
  </si>
  <si>
    <t>是否政府购买服务项目</t>
  </si>
  <si>
    <t>资金来源</t>
  </si>
  <si>
    <t>一般公共预算收入</t>
  </si>
  <si>
    <t>政府性基金收入</t>
  </si>
  <si>
    <t>国有资本经营预算收入</t>
  </si>
  <si>
    <t>财政专户管理资金收入</t>
  </si>
  <si>
    <t>单位资金收入</t>
  </si>
  <si>
    <t>上年结转</t>
  </si>
  <si>
    <t>其中非税部分</t>
  </si>
  <si>
    <t>备注：如此表为空表，则单位无项目支出预算安排</t>
  </si>
  <si>
    <t>大洼区职业技术教育中心2021年度部门预算项目（政策）绩效目标情况表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</si>
  <si>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</si>
  <si>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</si>
  <si>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</si>
  <si>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</si>
  <si>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</si>
  <si>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</si>
  <si>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</si>
  <si>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</si>
  <si>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</si>
  <si>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</si>
  <si>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</si>
  <si>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</si>
  <si>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</si>
  <si>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</si>
  <si>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</si>
  <si>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</si>
  <si>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</si>
  <si>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</si>
  <si>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类</t>
  </si>
  <si>
    <t>款</t>
  </si>
  <si>
    <t>项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</si>
  <si>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</si>
  <si>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</si>
  <si>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</si>
  <si>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</si>
  <si>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</si>
  <si>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社会保险基金</t>
  </si>
  <si>
    <t>目标1</t>
  </si>
  <si>
    <t>目标2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</si>
  <si>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</si>
  <si>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</si>
  <si>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</si>
  <si>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</si>
  <si>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</si>
  <si>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</si>
  <si>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</si>
  <si>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</si>
  <si>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</si>
  <si>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</si>
  <si>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</si>
  <si>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</si>
  <si>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</si>
  <si>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</si>
  <si>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内容</t>
  </si>
  <si>
    <t>指标值</t>
  </si>
  <si>
    <t>备注：如此表为空表，则单位无绩效目标项目预算安排</t>
  </si>
</sst>
</file>

<file path=xl/styles.xml><?xml version="1.0" encoding="utf-8"?>
<styleSheet xmlns="http://schemas.openxmlformats.org/spreadsheetml/2006/main">
  <numFmts count="21">
    <numFmt numFmtId="176" formatCode="0.0"/>
    <numFmt numFmtId="177" formatCode="0.00_);[Red]\(0.00\)"/>
    <numFmt numFmtId="44" formatCode="_ &quot;￥&quot;* #,##0.00_ ;_ &quot;￥&quot;* \-#,##0.00_ ;_ &quot;￥&quot;* &quot;-&quot;??_ ;_ @_ "/>
    <numFmt numFmtId="178" formatCode="_-&quot;$&quot;* #,##0_-;\-&quot;$&quot;* #,##0_-;_-&quot;$&quot;* &quot;-&quot;_-;_-@_-"/>
    <numFmt numFmtId="179" formatCode="_-* #,##0&quot;$&quot;_-;\-* #,##0&quot;$&quot;_-;_-* &quot;-&quot;&quot;$&quot;_-;_-@_-"/>
    <numFmt numFmtId="42" formatCode="_ &quot;￥&quot;* #,##0_ ;_ &quot;￥&quot;* \-#,##0_ ;_ &quot;￥&quot;* &quot;-&quot;_ ;_ @_ "/>
    <numFmt numFmtId="180" formatCode="#,##0.00_);[Red]\(#,##0.00\)"/>
    <numFmt numFmtId="43" formatCode="_ * #,##0.00_ ;_ * \-#,##0.00_ ;_ * &quot;-&quot;??_ ;_ @_ "/>
    <numFmt numFmtId="41" formatCode="_ * #,##0_ ;_ * \-#,##0_ ;_ * &quot;-&quot;_ ;_ @_ "/>
    <numFmt numFmtId="181" formatCode="#,##0.00_ "/>
    <numFmt numFmtId="182" formatCode="_-* #,##0.00&quot;$&quot;_-;\-* #,##0.00&quot;$&quot;_-;_-* &quot;-&quot;??&quot;$&quot;_-;_-@_-"/>
    <numFmt numFmtId="183" formatCode="#,##0.00\¥;\-#,##0.00\¥"/>
    <numFmt numFmtId="184" formatCode="_(&quot;$&quot;* #,##0.00_);_(&quot;$&quot;* \(#,##0.00\);_(&quot;$&quot;* &quot;-&quot;??_);_(@_)"/>
    <numFmt numFmtId="185" formatCode="_-* #,##0\¥_-;\-* #,##0\¥_-;_-* &quot;-&quot;\¥_-;_-@_-"/>
    <numFmt numFmtId="186" formatCode="#,##0.00\¥;[Red]\-#,##0.00\¥"/>
    <numFmt numFmtId="187" formatCode="_(* #,##0.00_);_(* \(#,##0.00\);_(* &quot;-&quot;??_);_(@_)"/>
    <numFmt numFmtId="188" formatCode="_-* #,##0.00_$_-;\-* #,##0.00_$_-;_-* &quot;-&quot;??_$_-;_-@_-"/>
    <numFmt numFmtId="189" formatCode="_-* #,##0_$_-;\-* #,##0_$_-;_-* &quot;-&quot;_$_-;_-@_-"/>
    <numFmt numFmtId="190" formatCode="0.00_ ;[Red]\-0.00\ "/>
    <numFmt numFmtId="191" formatCode="#,##0.00_ ;[Red]\-#,##0.00\ "/>
    <numFmt numFmtId="192" formatCode="#,##0.00_);\(#,##0.00\)"/>
  </numFmts>
  <fonts count="95">
    <font>
      <sz val="12"/>
      <name val="宋体"/>
      <charset val="134"/>
    </font>
    <font>
      <sz val="18"/>
      <color indexed="8"/>
      <name val="黑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134"/>
    </font>
    <font>
      <b/>
      <sz val="18"/>
      <color indexed="8"/>
      <name val="Arial"/>
      <charset val="134"/>
    </font>
    <font>
      <b/>
      <sz val="22"/>
      <color indexed="8"/>
      <name val="Arial"/>
      <charset val="134"/>
    </font>
    <font>
      <b/>
      <sz val="22"/>
      <color indexed="8"/>
      <name val="宋体"/>
      <charset val="134"/>
    </font>
    <font>
      <b/>
      <sz val="20"/>
      <name val="微软雅黑"/>
      <charset val="134"/>
    </font>
    <font>
      <sz val="10"/>
      <name val="微软雅黑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20"/>
      <name val="宋体"/>
      <charset val="134"/>
    </font>
    <font>
      <b/>
      <sz val="10"/>
      <name val="微软雅黑"/>
      <charset val="134"/>
    </font>
    <font>
      <sz val="32"/>
      <name val="华文中宋"/>
      <charset val="134"/>
    </font>
    <font>
      <i/>
      <sz val="12"/>
      <name val="宋体"/>
      <charset val="134"/>
    </font>
    <font>
      <b/>
      <sz val="16"/>
      <name val="宋体"/>
      <charset val="134"/>
    </font>
    <font>
      <sz val="12"/>
      <color indexed="17"/>
      <name val="楷体_GB2312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color indexed="20"/>
      <name val="宋体"/>
      <charset val="134"/>
    </font>
    <font>
      <b/>
      <sz val="18"/>
      <color indexed="56"/>
      <name val="宋体"/>
      <charset val="134"/>
    </font>
    <font>
      <sz val="11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sz val="12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2"/>
      <name val="Courier"/>
      <charset val="134"/>
    </font>
    <font>
      <sz val="12"/>
      <color indexed="9"/>
      <name val="宋体"/>
      <charset val="134"/>
    </font>
    <font>
      <sz val="9"/>
      <color indexed="8"/>
      <name val="宋体"/>
      <charset val="134"/>
    </font>
    <font>
      <sz val="12"/>
      <color indexed="20"/>
      <name val="楷体_GB2312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8"/>
      <name val="Tahoma"/>
      <charset val="134"/>
    </font>
    <font>
      <sz val="10"/>
      <name val="Geneva"/>
      <charset val="134"/>
    </font>
    <font>
      <sz val="8"/>
      <name val="Arial"/>
      <charset val="134"/>
    </font>
    <font>
      <b/>
      <sz val="11"/>
      <color indexed="8"/>
      <name val="宋体"/>
      <charset val="134"/>
    </font>
    <font>
      <b/>
      <sz val="12"/>
      <name val="Arial"/>
      <charset val="134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2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7"/>
      <name val="Small Fonts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b/>
      <sz val="11"/>
      <color rgb="FF3F3F3F"/>
      <name val="宋体"/>
      <charset val="0"/>
      <scheme val="minor"/>
    </font>
    <font>
      <sz val="10.5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2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indexed="9"/>
      <name val="宋体"/>
      <charset val="134"/>
    </font>
    <font>
      <sz val="12"/>
      <color indexed="8"/>
      <name val="华文仿宋"/>
      <charset val="134"/>
    </font>
    <font>
      <sz val="11"/>
      <color rgb="FF9C6500"/>
      <name val="宋体"/>
      <charset val="0"/>
      <scheme val="minor"/>
    </font>
    <font>
      <sz val="10.5"/>
      <color indexed="17"/>
      <name val="宋体"/>
      <charset val="134"/>
    </font>
    <font>
      <b/>
      <sz val="14"/>
      <color indexed="8"/>
      <name val="宋体"/>
      <charset val="134"/>
    </font>
    <font>
      <b/>
      <sz val="13"/>
      <color indexed="56"/>
      <name val="宋体"/>
      <charset val="134"/>
    </font>
    <font>
      <sz val="12"/>
      <name val="官帕眉"/>
      <charset val="134"/>
    </font>
    <font>
      <sz val="11"/>
      <name val="ＭＳ Ｐゴシック"/>
      <charset val="134"/>
    </font>
    <font>
      <sz val="8"/>
      <name val="Times New Roman"/>
      <charset val="134"/>
    </font>
    <font>
      <u/>
      <sz val="12"/>
      <color indexed="36"/>
      <name val="宋体"/>
      <charset val="134"/>
    </font>
    <font>
      <b/>
      <sz val="18"/>
      <name val="Arial"/>
      <charset val="134"/>
    </font>
    <font>
      <b/>
      <i/>
      <sz val="16"/>
      <name val="Helv"/>
      <charset val="134"/>
    </font>
    <font>
      <sz val="10"/>
      <name val="Times New Roman"/>
      <charset val="134"/>
    </font>
    <font>
      <b/>
      <sz val="12"/>
      <color indexed="8"/>
      <name val="宋体"/>
      <charset val="134"/>
    </font>
    <font>
      <sz val="12"/>
      <name val="Helv"/>
      <charset val="134"/>
    </font>
    <font>
      <b/>
      <sz val="10"/>
      <name val="MS Sans Serif"/>
      <charset val="134"/>
    </font>
    <font>
      <sz val="11"/>
      <color indexed="16"/>
      <name val="宋体"/>
      <charset val="134"/>
    </font>
    <font>
      <u/>
      <sz val="12"/>
      <color indexed="12"/>
      <name val="宋体"/>
      <charset val="134"/>
    </font>
    <font>
      <sz val="12"/>
      <name val="바탕체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5"/>
        <bgColor indexed="25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3"/>
      </patternFill>
    </fill>
    <fill>
      <patternFill patternType="solid">
        <fgColor indexed="30"/>
        <bgColor indexed="30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1"/>
        <bgColor indexed="51"/>
      </patternFill>
    </fill>
    <fill>
      <patternFill patternType="solid">
        <fgColor indexed="29"/>
        <bgColor indexed="29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746">
    <xf numFmtId="0" fontId="0" fillId="0" borderId="0">
      <alignment vertical="center"/>
    </xf>
    <xf numFmtId="0" fontId="26" fillId="5" borderId="0" applyNumberFormat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1" fillId="28" borderId="18" applyNumberFormat="0" applyAlignment="0" applyProtection="0">
      <alignment vertical="center"/>
    </xf>
    <xf numFmtId="0" fontId="0" fillId="0" borderId="0"/>
    <xf numFmtId="0" fontId="0" fillId="0" borderId="0"/>
    <xf numFmtId="0" fontId="23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0" borderId="0"/>
    <xf numFmtId="0" fontId="23" fillId="0" borderId="0">
      <alignment vertical="center"/>
    </xf>
    <xf numFmtId="0" fontId="45" fillId="0" borderId="0"/>
    <xf numFmtId="44" fontId="36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50" fillId="26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41" fillId="2" borderId="0">
      <alignment horizontal="right" vertical="center"/>
    </xf>
    <xf numFmtId="0" fontId="23" fillId="2" borderId="0">
      <alignment horizontal="left" vertical="top"/>
    </xf>
    <xf numFmtId="0" fontId="25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31" fillId="0" borderId="0"/>
    <xf numFmtId="0" fontId="59" fillId="33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52" fillId="23" borderId="13" applyNumberFormat="0" applyAlignment="0" applyProtection="0">
      <alignment vertical="center"/>
    </xf>
    <xf numFmtId="0" fontId="49" fillId="0" borderId="11">
      <alignment horizontal="left" vertical="center"/>
    </xf>
    <xf numFmtId="43" fontId="36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/>
    <xf numFmtId="0" fontId="24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0" fontId="47" fillId="2" borderId="6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0" borderId="0"/>
    <xf numFmtId="0" fontId="22" fillId="6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6" fillId="34" borderId="22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31" fillId="0" borderId="0"/>
    <xf numFmtId="0" fontId="22" fillId="6" borderId="0" applyNumberFormat="0" applyBorder="0" applyAlignment="0" applyProtection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3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3" fillId="2" borderId="0">
      <alignment horizontal="left" vertical="top"/>
    </xf>
    <xf numFmtId="0" fontId="30" fillId="0" borderId="0"/>
    <xf numFmtId="0" fontId="23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/>
    <xf numFmtId="0" fontId="66" fillId="0" borderId="0" applyNumberFormat="0" applyFill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46" fillId="0" borderId="0"/>
    <xf numFmtId="0" fontId="22" fillId="5" borderId="0" applyNumberFormat="0" applyBorder="0" applyAlignment="0" applyProtection="0">
      <alignment vertical="center"/>
    </xf>
    <xf numFmtId="0" fontId="68" fillId="0" borderId="23" applyNumberFormat="0" applyFill="0" applyAlignment="0" applyProtection="0">
      <alignment vertical="center"/>
    </xf>
    <xf numFmtId="0" fontId="43" fillId="23" borderId="1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0" borderId="0"/>
    <xf numFmtId="0" fontId="2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7" borderId="0" applyNumberFormat="0" applyBorder="0" applyAlignment="0" applyProtection="0">
      <alignment vertical="center"/>
    </xf>
    <xf numFmtId="0" fontId="23" fillId="2" borderId="0">
      <alignment horizontal="left" vertical="top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70" fillId="47" borderId="2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72" fillId="47" borderId="18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4" fillId="29" borderId="20" applyNumberFormat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0" borderId="0"/>
    <xf numFmtId="0" fontId="25" fillId="4" borderId="0" applyNumberFormat="0" applyBorder="0" applyAlignment="0" applyProtection="0">
      <alignment vertical="center"/>
    </xf>
    <xf numFmtId="178" fontId="30" fillId="0" borderId="0" applyFont="0" applyFill="0" applyBorder="0" applyAlignment="0" applyProtection="0"/>
    <xf numFmtId="0" fontId="0" fillId="0" borderId="0"/>
    <xf numFmtId="0" fontId="55" fillId="31" borderId="21" applyNumberFormat="0" applyAlignment="0" applyProtection="0">
      <alignment vertical="center"/>
    </xf>
    <xf numFmtId="0" fontId="0" fillId="0" borderId="0"/>
    <xf numFmtId="0" fontId="32" fillId="4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28" fillId="0" borderId="6">
      <alignment horizontal="distributed" vertical="center" wrapText="1"/>
    </xf>
    <xf numFmtId="0" fontId="74" fillId="0" borderId="27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5" fillId="0" borderId="28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49" fillId="0" borderId="11">
      <alignment horizontal="left" vertical="center"/>
    </xf>
    <xf numFmtId="0" fontId="22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1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78" fillId="51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186" fontId="0" fillId="0" borderId="0"/>
    <xf numFmtId="0" fontId="22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0" fillId="0" borderId="0"/>
    <xf numFmtId="0" fontId="0" fillId="0" borderId="0"/>
    <xf numFmtId="0" fontId="55" fillId="31" borderId="21" applyNumberFormat="0" applyAlignment="0" applyProtection="0">
      <alignment vertical="center"/>
    </xf>
    <xf numFmtId="0" fontId="31" fillId="0" borderId="0"/>
    <xf numFmtId="0" fontId="28" fillId="0" borderId="6">
      <alignment horizontal="distributed" vertical="center" wrapText="1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30" fillId="0" borderId="0"/>
    <xf numFmtId="0" fontId="32" fillId="5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0" fillId="0" borderId="0"/>
    <xf numFmtId="0" fontId="35" fillId="5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1" fillId="0" borderId="0"/>
    <xf numFmtId="0" fontId="2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46" fillId="0" borderId="0"/>
    <xf numFmtId="0" fontId="32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1" fillId="6" borderId="0" applyNumberFormat="0" applyBorder="0" applyAlignment="0" applyProtection="0">
      <alignment vertical="center"/>
    </xf>
    <xf numFmtId="0" fontId="0" fillId="0" borderId="0"/>
    <xf numFmtId="0" fontId="32" fillId="49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3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71" fillId="6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  <xf numFmtId="0" fontId="55" fillId="31" borderId="21" applyNumberFormat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184" fontId="30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10" fontId="47" fillId="2" borderId="6" applyNumberFormat="0" applyBorder="0" applyAlignment="0" applyProtection="0"/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48" fillId="0" borderId="17" applyNumberFormat="0" applyFill="0" applyAlignment="0" applyProtection="0">
      <alignment vertical="center"/>
    </xf>
    <xf numFmtId="0" fontId="0" fillId="0" borderId="0"/>
    <xf numFmtId="0" fontId="55" fillId="31" borderId="21" applyNumberFormat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/>
    <xf numFmtId="0" fontId="0" fillId="18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31" fillId="0" borderId="0"/>
    <xf numFmtId="0" fontId="23" fillId="13" borderId="0" applyNumberFormat="0" applyBorder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/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86" fontId="0" fillId="0" borderId="0"/>
    <xf numFmtId="0" fontId="0" fillId="0" borderId="0"/>
    <xf numFmtId="0" fontId="0" fillId="0" borderId="0"/>
    <xf numFmtId="0" fontId="30" fillId="0" borderId="0"/>
    <xf numFmtId="0" fontId="0" fillId="18" borderId="15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4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  <xf numFmtId="0" fontId="0" fillId="18" borderId="15" applyNumberFormat="0" applyFont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83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39" borderId="0" applyNumberFormat="0" applyBorder="0" applyAlignment="0" applyProtection="0"/>
    <xf numFmtId="0" fontId="24" fillId="8" borderId="0" applyNumberFormat="0" applyBorder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24" fillId="22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1" fontId="28" fillId="0" borderId="6">
      <alignment vertical="center"/>
      <protection locked="0"/>
    </xf>
    <xf numFmtId="0" fontId="26" fillId="5" borderId="0" applyNumberFormat="0" applyBorder="0" applyAlignment="0" applyProtection="0">
      <alignment vertical="center"/>
    </xf>
    <xf numFmtId="0" fontId="46" fillId="0" borderId="0"/>
    <xf numFmtId="0" fontId="0" fillId="0" borderId="0"/>
    <xf numFmtId="0" fontId="23" fillId="3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84" fillId="0" borderId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50" fillId="38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18" borderId="15" applyNumberFormat="0" applyFont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9" borderId="0" applyNumberFormat="0" applyBorder="0" applyAlignment="0" applyProtection="0">
      <alignment vertical="center"/>
    </xf>
    <xf numFmtId="0" fontId="0" fillId="0" borderId="0"/>
    <xf numFmtId="0" fontId="71" fillId="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60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49" fillId="0" borderId="0" applyProtection="0"/>
    <xf numFmtId="0" fontId="24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0" borderId="0"/>
    <xf numFmtId="0" fontId="2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24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22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3" fillId="2" borderId="0">
      <alignment horizontal="left" vertical="top"/>
    </xf>
    <xf numFmtId="1" fontId="28" fillId="0" borderId="6">
      <alignment vertical="center"/>
      <protection locked="0"/>
    </xf>
    <xf numFmtId="0" fontId="0" fillId="0" borderId="0"/>
    <xf numFmtId="0" fontId="0" fillId="0" borderId="0"/>
    <xf numFmtId="0" fontId="14" fillId="0" borderId="0"/>
    <xf numFmtId="0" fontId="0" fillId="0" borderId="0"/>
    <xf numFmtId="0" fontId="2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/>
    <xf numFmtId="10" fontId="47" fillId="2" borderId="6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18" borderId="15" applyNumberFormat="0" applyFont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10" fontId="47" fillId="2" borderId="6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0" fillId="0" borderId="0"/>
    <xf numFmtId="0" fontId="53" fillId="0" borderId="1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0" borderId="17" applyNumberFormat="0" applyFill="0" applyAlignment="0" applyProtection="0">
      <alignment vertical="center"/>
    </xf>
    <xf numFmtId="0" fontId="30" fillId="0" borderId="0"/>
    <xf numFmtId="0" fontId="0" fillId="0" borderId="0"/>
    <xf numFmtId="0" fontId="0" fillId="0" borderId="0"/>
    <xf numFmtId="0" fontId="23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23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/>
    <xf numFmtId="1" fontId="28" fillId="0" borderId="6">
      <alignment vertical="center"/>
      <protection locked="0"/>
    </xf>
    <xf numFmtId="0" fontId="57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5" fillId="0" borderId="0"/>
    <xf numFmtId="0" fontId="23" fillId="22" borderId="0" applyNumberFormat="0" applyBorder="0" applyAlignment="0" applyProtection="0">
      <alignment vertical="center"/>
    </xf>
    <xf numFmtId="0" fontId="45" fillId="0" borderId="0"/>
    <xf numFmtId="0" fontId="0" fillId="18" borderId="15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33" fillId="12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76" fillId="2" borderId="0">
      <alignment horizontal="left" vertical="center"/>
    </xf>
    <xf numFmtId="0" fontId="45" fillId="0" borderId="0"/>
    <xf numFmtId="0" fontId="45" fillId="0" borderId="0"/>
    <xf numFmtId="2" fontId="73" fillId="0" borderId="0" applyProtection="0"/>
    <xf numFmtId="0" fontId="23" fillId="22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37" fillId="0" borderId="14" applyNumberFormat="0" applyFill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46" fillId="0" borderId="0"/>
    <xf numFmtId="9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41" fillId="2" borderId="0">
      <alignment horizontal="left" vertical="center"/>
    </xf>
    <xf numFmtId="0" fontId="23" fillId="2" borderId="0">
      <alignment horizontal="left" vertical="top"/>
    </xf>
    <xf numFmtId="0" fontId="0" fillId="0" borderId="0"/>
    <xf numFmtId="0" fontId="0" fillId="0" borderId="0"/>
    <xf numFmtId="0" fontId="23" fillId="7" borderId="0" applyNumberFormat="0" applyBorder="0" applyAlignment="0" applyProtection="0">
      <alignment vertical="center"/>
    </xf>
    <xf numFmtId="0" fontId="41" fillId="2" borderId="0">
      <alignment horizontal="left" vertical="center"/>
    </xf>
    <xf numFmtId="0" fontId="23" fillId="2" borderId="0">
      <alignment horizontal="left" vertical="top"/>
    </xf>
    <xf numFmtId="0" fontId="0" fillId="0" borderId="0"/>
    <xf numFmtId="0" fontId="0" fillId="0" borderId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31" fillId="0" borderId="0"/>
    <xf numFmtId="1" fontId="28" fillId="0" borderId="6">
      <alignment vertical="center"/>
      <protection locked="0"/>
    </xf>
    <xf numFmtId="0" fontId="27" fillId="0" borderId="0" applyNumberFormat="0" applyFill="0" applyBorder="0" applyAlignment="0" applyProtection="0">
      <alignment vertical="center"/>
    </xf>
    <xf numFmtId="0" fontId="31" fillId="0" borderId="0"/>
    <xf numFmtId="0" fontId="24" fillId="1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0" borderId="0"/>
    <xf numFmtId="0" fontId="24" fillId="9" borderId="0" applyNumberFormat="0" applyBorder="0" applyAlignment="0" applyProtection="0">
      <alignment vertical="center"/>
    </xf>
    <xf numFmtId="0" fontId="49" fillId="0" borderId="11">
      <alignment horizontal="left" vertical="center"/>
    </xf>
    <xf numFmtId="0" fontId="30" fillId="0" borderId="0"/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6" fillId="0" borderId="0"/>
    <xf numFmtId="0" fontId="24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46" fillId="0" borderId="0"/>
    <xf numFmtId="0" fontId="28" fillId="0" borderId="6">
      <alignment horizontal="distributed" vertical="center" wrapText="1"/>
    </xf>
    <xf numFmtId="0" fontId="79" fillId="7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46" fillId="0" borderId="0"/>
    <xf numFmtId="0" fontId="28" fillId="0" borderId="6">
      <alignment horizontal="distributed" vertical="center" wrapText="1"/>
    </xf>
    <xf numFmtId="0" fontId="30" fillId="0" borderId="0"/>
    <xf numFmtId="0" fontId="0" fillId="0" borderId="0"/>
    <xf numFmtId="0" fontId="0" fillId="0" borderId="0"/>
    <xf numFmtId="0" fontId="25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0" borderId="0"/>
    <xf numFmtId="0" fontId="4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48" fillId="0" borderId="17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0" fillId="0" borderId="0"/>
    <xf numFmtId="0" fontId="0" fillId="18" borderId="15" applyNumberFormat="0" applyFont="0" applyAlignment="0" applyProtection="0">
      <alignment vertical="center"/>
    </xf>
    <xf numFmtId="0" fontId="30" fillId="0" borderId="0"/>
    <xf numFmtId="0" fontId="31" fillId="0" borderId="0"/>
    <xf numFmtId="0" fontId="31" fillId="0" borderId="0"/>
    <xf numFmtId="0" fontId="2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0" borderId="0"/>
    <xf numFmtId="0" fontId="24" fillId="13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1" fillId="0" borderId="0"/>
    <xf numFmtId="0" fontId="3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  <xf numFmtId="0" fontId="24" fillId="22" borderId="0" applyNumberFormat="0" applyBorder="0" applyAlignment="0" applyProtection="0">
      <alignment vertical="center"/>
    </xf>
    <xf numFmtId="185" fontId="0" fillId="0" borderId="0"/>
    <xf numFmtId="0" fontId="0" fillId="0" borderId="0"/>
    <xf numFmtId="0" fontId="24" fillId="22" borderId="0" applyNumberFormat="0" applyBorder="0" applyAlignment="0" applyProtection="0">
      <alignment vertical="center"/>
    </xf>
    <xf numFmtId="0" fontId="0" fillId="0" borderId="0"/>
    <xf numFmtId="187" fontId="30" fillId="0" borderId="0" applyFont="0" applyFill="0" applyBorder="0" applyAlignment="0" applyProtection="0"/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4" fillId="2" borderId="0">
      <alignment horizontal="center"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0" fillId="0" borderId="0"/>
    <xf numFmtId="0" fontId="43" fillId="23" borderId="16" applyNumberFormat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1" fontId="28" fillId="0" borderId="6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0" fontId="50" fillId="38" borderId="0" applyNumberFormat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45" fillId="0" borderId="0"/>
    <xf numFmtId="0" fontId="45" fillId="0" borderId="0"/>
    <xf numFmtId="0" fontId="23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30" fillId="0" borderId="0"/>
    <xf numFmtId="0" fontId="23" fillId="0" borderId="0">
      <alignment vertical="center"/>
    </xf>
    <xf numFmtId="0" fontId="0" fillId="0" borderId="0"/>
    <xf numFmtId="0" fontId="0" fillId="0" borderId="0"/>
    <xf numFmtId="0" fontId="43" fillId="23" borderId="16" applyNumberFormat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25" fillId="7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22" fillId="5" borderId="0" applyNumberFormat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0" fillId="0" borderId="0"/>
    <xf numFmtId="0" fontId="25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31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0" fillId="0" borderId="0"/>
    <xf numFmtId="176" fontId="28" fillId="0" borderId="6">
      <alignment vertical="center"/>
      <protection locked="0"/>
    </xf>
    <xf numFmtId="0" fontId="0" fillId="0" borderId="0"/>
    <xf numFmtId="0" fontId="0" fillId="0" borderId="0"/>
    <xf numFmtId="0" fontId="46" fillId="0" borderId="0"/>
    <xf numFmtId="0" fontId="0" fillId="0" borderId="0"/>
    <xf numFmtId="0" fontId="23" fillId="3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0" fillId="0" borderId="0"/>
    <xf numFmtId="176" fontId="28" fillId="0" borderId="6">
      <alignment vertical="center"/>
      <protection locked="0"/>
    </xf>
    <xf numFmtId="0" fontId="56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24" fillId="9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4" borderId="0" applyNumberFormat="0" applyBorder="0" applyAlignment="0" applyProtection="0">
      <alignment vertical="center"/>
    </xf>
    <xf numFmtId="0" fontId="0" fillId="0" borderId="0"/>
    <xf numFmtId="183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3" fillId="7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0" fillId="0" borderId="0"/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50" fillId="26" borderId="0" applyNumberFormat="0" applyBorder="0" applyAlignment="0" applyProtection="0"/>
    <xf numFmtId="0" fontId="50" fillId="60" borderId="0" applyNumberFormat="0" applyBorder="0" applyAlignment="0" applyProtection="0"/>
    <xf numFmtId="0" fontId="52" fillId="23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40" fillId="9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186" fontId="0" fillId="0" borderId="0"/>
    <xf numFmtId="0" fontId="0" fillId="0" borderId="0"/>
    <xf numFmtId="0" fontId="0" fillId="0" borderId="0"/>
    <xf numFmtId="185" fontId="0" fillId="0" borderId="0"/>
    <xf numFmtId="0" fontId="24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1" fillId="2" borderId="0">
      <alignment horizontal="left" vertical="center"/>
    </xf>
    <xf numFmtId="0" fontId="23" fillId="2" borderId="0">
      <alignment horizontal="left" vertical="top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85" fontId="0" fillId="0" borderId="0"/>
    <xf numFmtId="0" fontId="31" fillId="0" borderId="0"/>
    <xf numFmtId="0" fontId="22" fillId="6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69" fillId="0" borderId="0"/>
    <xf numFmtId="0" fontId="69" fillId="0" borderId="0"/>
    <xf numFmtId="0" fontId="0" fillId="0" borderId="0"/>
    <xf numFmtId="0" fontId="31" fillId="0" borderId="0"/>
    <xf numFmtId="0" fontId="23" fillId="32" borderId="0" applyNumberFormat="0" applyBorder="0" applyAlignment="0" applyProtection="0">
      <alignment vertical="center"/>
    </xf>
    <xf numFmtId="0" fontId="31" fillId="0" borderId="0"/>
    <xf numFmtId="0" fontId="23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0" borderId="0"/>
    <xf numFmtId="183" fontId="0" fillId="0" borderId="0"/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0" fillId="0" borderId="0"/>
    <xf numFmtId="0" fontId="83" fillId="0" borderId="0" applyFont="0" applyFill="0" applyBorder="0" applyAlignment="0" applyProtection="0"/>
    <xf numFmtId="185" fontId="0" fillId="0" borderId="0"/>
    <xf numFmtId="0" fontId="71" fillId="6" borderId="0" applyNumberFormat="0" applyBorder="0" applyAlignment="0" applyProtection="0">
      <alignment vertical="center"/>
    </xf>
    <xf numFmtId="10" fontId="47" fillId="2" borderId="6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0" fillId="0" borderId="0"/>
    <xf numFmtId="10" fontId="47" fillId="2" borderId="6" applyNumberFormat="0" applyBorder="0" applyAlignment="0" applyProtection="0"/>
    <xf numFmtId="0" fontId="0" fillId="0" borderId="0"/>
    <xf numFmtId="0" fontId="0" fillId="0" borderId="0"/>
    <xf numFmtId="10" fontId="47" fillId="2" borderId="6" applyNumberFormat="0" applyBorder="0" applyAlignment="0" applyProtection="0"/>
    <xf numFmtId="0" fontId="0" fillId="0" borderId="0"/>
    <xf numFmtId="0" fontId="22" fillId="5" borderId="0" applyNumberFormat="0" applyBorder="0" applyAlignment="0" applyProtection="0">
      <alignment vertical="center"/>
    </xf>
    <xf numFmtId="0" fontId="31" fillId="0" borderId="0"/>
    <xf numFmtId="0" fontId="0" fillId="18" borderId="15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31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1" fillId="0" borderId="0"/>
    <xf numFmtId="0" fontId="55" fillId="31" borderId="21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9" fontId="0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41" fillId="2" borderId="0">
      <alignment horizontal="left" vertical="center"/>
    </xf>
    <xf numFmtId="0" fontId="23" fillId="2" borderId="0">
      <alignment horizontal="left" vertical="top"/>
    </xf>
    <xf numFmtId="0" fontId="0" fillId="0" borderId="0">
      <alignment vertical="center"/>
    </xf>
    <xf numFmtId="0" fontId="0" fillId="0" borderId="0"/>
    <xf numFmtId="0" fontId="30" fillId="0" borderId="0"/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5" fillId="4" borderId="0" applyNumberFormat="0" applyBorder="0" applyAlignment="0" applyProtection="0">
      <alignment vertical="center"/>
    </xf>
    <xf numFmtId="0" fontId="30" fillId="0" borderId="0"/>
    <xf numFmtId="0" fontId="2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1" fillId="0" borderId="0"/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30" fillId="0" borderId="0"/>
    <xf numFmtId="0" fontId="31" fillId="0" borderId="0"/>
    <xf numFmtId="0" fontId="31" fillId="0" borderId="0"/>
    <xf numFmtId="0" fontId="52" fillId="23" borderId="13" applyNumberFormat="0" applyAlignment="0" applyProtection="0">
      <alignment vertical="center"/>
    </xf>
    <xf numFmtId="0" fontId="40" fillId="21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30" fillId="0" borderId="0"/>
    <xf numFmtId="0" fontId="23" fillId="7" borderId="0" applyNumberFormat="0" applyBorder="0" applyAlignment="0" applyProtection="0">
      <alignment vertical="center"/>
    </xf>
    <xf numFmtId="0" fontId="31" fillId="0" borderId="0"/>
    <xf numFmtId="0" fontId="50" fillId="21" borderId="0" applyNumberFormat="0" applyBorder="0" applyAlignment="0" applyProtection="0"/>
    <xf numFmtId="0" fontId="31" fillId="0" borderId="0"/>
    <xf numFmtId="0" fontId="0" fillId="18" borderId="15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40" fillId="67" borderId="0" applyNumberFormat="0" applyBorder="0" applyAlignment="0" applyProtection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23" fillId="4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5" borderId="0" applyNumberFormat="0" applyBorder="0" applyAlignment="0" applyProtection="0">
      <alignment vertical="center"/>
    </xf>
    <xf numFmtId="0" fontId="0" fillId="0" borderId="0"/>
    <xf numFmtId="0" fontId="77" fillId="2" borderId="0">
      <alignment horizontal="center" vertical="top"/>
    </xf>
    <xf numFmtId="1" fontId="28" fillId="0" borderId="6">
      <alignment vertical="center"/>
      <protection locked="0"/>
    </xf>
    <xf numFmtId="0" fontId="0" fillId="0" borderId="0"/>
    <xf numFmtId="0" fontId="0" fillId="0" borderId="0"/>
    <xf numFmtId="0" fontId="24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4" fillId="9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/>
    <xf numFmtId="0" fontId="24" fillId="24" borderId="0" applyNumberFormat="0" applyBorder="0" applyAlignment="0" applyProtection="0">
      <alignment vertical="center"/>
    </xf>
    <xf numFmtId="0" fontId="0" fillId="0" borderId="0"/>
    <xf numFmtId="0" fontId="89" fillId="6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/>
    <xf numFmtId="0" fontId="23" fillId="12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3" fillId="3" borderId="0" applyNumberFormat="0" applyBorder="0" applyAlignment="0" applyProtection="0">
      <alignment vertical="center"/>
    </xf>
    <xf numFmtId="0" fontId="30" fillId="0" borderId="0"/>
    <xf numFmtId="0" fontId="45" fillId="0" borderId="0"/>
    <xf numFmtId="0" fontId="45" fillId="0" borderId="0"/>
    <xf numFmtId="0" fontId="2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41" fillId="2" borderId="0">
      <alignment horizontal="right" vertical="center"/>
    </xf>
    <xf numFmtId="0" fontId="23" fillId="2" borderId="0">
      <alignment horizontal="left" vertical="top"/>
    </xf>
    <xf numFmtId="0" fontId="23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5" fillId="0" borderId="0"/>
    <xf numFmtId="0" fontId="0" fillId="0" borderId="0"/>
    <xf numFmtId="0" fontId="2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1" fillId="2" borderId="0">
      <alignment horizontal="right" vertical="center"/>
    </xf>
    <xf numFmtId="0" fontId="23" fillId="2" borderId="0">
      <alignment horizontal="left" vertical="top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1" fontId="28" fillId="0" borderId="6">
      <alignment vertical="center"/>
      <protection locked="0"/>
    </xf>
    <xf numFmtId="0" fontId="0" fillId="0" borderId="0"/>
    <xf numFmtId="1" fontId="28" fillId="0" borderId="6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6" fillId="0" borderId="0"/>
    <xf numFmtId="0" fontId="24" fillId="24" borderId="0" applyNumberFormat="0" applyBorder="0" applyAlignment="0" applyProtection="0">
      <alignment vertical="center"/>
    </xf>
    <xf numFmtId="0" fontId="0" fillId="0" borderId="0"/>
    <xf numFmtId="0" fontId="69" fillId="0" borderId="0"/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45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9" fillId="0" borderId="0"/>
    <xf numFmtId="0" fontId="23" fillId="12" borderId="0" applyNumberFormat="0" applyBorder="0" applyAlignment="0" applyProtection="0">
      <alignment vertical="center"/>
    </xf>
    <xf numFmtId="0" fontId="30" fillId="0" borderId="0"/>
    <xf numFmtId="9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28" fillId="0" borderId="6">
      <alignment horizontal="distributed" vertical="center" wrapText="1"/>
    </xf>
    <xf numFmtId="0" fontId="0" fillId="0" borderId="0"/>
    <xf numFmtId="0" fontId="0" fillId="18" borderId="15" applyNumberFormat="0" applyFont="0" applyAlignment="0" applyProtection="0">
      <alignment vertical="center"/>
    </xf>
    <xf numFmtId="0" fontId="0" fillId="0" borderId="0"/>
    <xf numFmtId="0" fontId="23" fillId="3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0" borderId="0"/>
    <xf numFmtId="0" fontId="42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30" fillId="0" borderId="0"/>
    <xf numFmtId="0" fontId="25" fillId="4" borderId="0" applyNumberFormat="0" applyBorder="0" applyAlignment="0" applyProtection="0">
      <alignment vertical="center"/>
    </xf>
    <xf numFmtId="0" fontId="31" fillId="0" borderId="0"/>
    <xf numFmtId="0" fontId="23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0" fillId="0" borderId="0"/>
    <xf numFmtId="0" fontId="24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6" fillId="0" borderId="0"/>
    <xf numFmtId="0" fontId="0" fillId="0" borderId="0"/>
    <xf numFmtId="0" fontId="30" fillId="0" borderId="0"/>
    <xf numFmtId="0" fontId="25" fillId="4" borderId="0" applyNumberFormat="0" applyBorder="0" applyAlignment="0" applyProtection="0">
      <alignment vertical="center"/>
    </xf>
    <xf numFmtId="0" fontId="0" fillId="0" borderId="0"/>
    <xf numFmtId="0" fontId="28" fillId="0" borderId="6">
      <alignment horizontal="distributed" vertical="center" wrapText="1"/>
    </xf>
    <xf numFmtId="0" fontId="0" fillId="0" borderId="0"/>
    <xf numFmtId="0" fontId="24" fillId="9" borderId="0" applyNumberFormat="0" applyBorder="0" applyAlignment="0" applyProtection="0">
      <alignment vertical="center"/>
    </xf>
    <xf numFmtId="0" fontId="0" fillId="0" borderId="0"/>
    <xf numFmtId="0" fontId="24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0" fontId="69" fillId="0" borderId="0"/>
    <xf numFmtId="0" fontId="46" fillId="0" borderId="0"/>
    <xf numFmtId="0" fontId="22" fillId="5" borderId="0" applyNumberFormat="0" applyBorder="0" applyAlignment="0" applyProtection="0">
      <alignment vertical="center"/>
    </xf>
    <xf numFmtId="0" fontId="46" fillId="0" borderId="0"/>
    <xf numFmtId="0" fontId="28" fillId="0" borderId="6">
      <alignment horizontal="distributed" vertical="center" wrapText="1"/>
    </xf>
    <xf numFmtId="0" fontId="46" fillId="0" borderId="0"/>
    <xf numFmtId="10" fontId="47" fillId="2" borderId="6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34" fillId="18" borderId="0" applyNumberFormat="0" applyBorder="0" applyAlignment="0" applyProtection="0"/>
    <xf numFmtId="0" fontId="46" fillId="0" borderId="0"/>
    <xf numFmtId="0" fontId="24" fillId="4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5" fillId="0" borderId="0"/>
    <xf numFmtId="0" fontId="45" fillId="0" borderId="0"/>
    <xf numFmtId="0" fontId="23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0" fontId="47" fillId="2" borderId="6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3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3" fillId="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3" fillId="3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45" fillId="0" borderId="0"/>
    <xf numFmtId="0" fontId="23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3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33" fillId="12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3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176" fontId="28" fillId="0" borderId="6">
      <alignment vertical="center"/>
      <protection locked="0"/>
    </xf>
    <xf numFmtId="0" fontId="24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1" fillId="2" borderId="0">
      <alignment horizontal="center" vertical="top"/>
    </xf>
    <xf numFmtId="0" fontId="28" fillId="0" borderId="6">
      <alignment horizontal="distributed" vertical="center" wrapText="1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" borderId="0">
      <alignment horizontal="left" vertical="top"/>
    </xf>
    <xf numFmtId="0" fontId="24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0" fillId="68" borderId="0" applyNumberFormat="0" applyBorder="0" applyAlignment="0" applyProtection="0"/>
    <xf numFmtId="0" fontId="71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83" fontId="0" fillId="0" borderId="0"/>
    <xf numFmtId="0" fontId="23" fillId="12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3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37" fontId="60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0" fontId="47" fillId="2" borderId="6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53" fillId="0" borderId="1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80" fillId="2" borderId="0">
      <alignment horizontal="center" vertical="top"/>
    </xf>
    <xf numFmtId="0" fontId="23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0" fontId="47" fillId="2" borderId="6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185" fontId="0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7" fillId="4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41" fillId="2" borderId="0">
      <alignment horizontal="right" vertical="center"/>
    </xf>
    <xf numFmtId="0" fontId="23" fillId="2" borderId="0">
      <alignment horizontal="left" vertical="top"/>
    </xf>
    <xf numFmtId="0" fontId="25" fillId="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/>
    <xf numFmtId="187" fontId="0" fillId="0" borderId="0" applyFill="0" applyBorder="0" applyAlignment="0"/>
    <xf numFmtId="0" fontId="23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5" fillId="0" borderId="0"/>
    <xf numFmtId="0" fontId="23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1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5" fillId="0" borderId="0"/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1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0" borderId="0"/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23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45" fillId="0" borderId="0"/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2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3" fillId="22" borderId="0" applyNumberFormat="0" applyBorder="0" applyAlignment="0" applyProtection="0">
      <alignment vertical="center"/>
    </xf>
    <xf numFmtId="0" fontId="40" fillId="70" borderId="0" applyNumberFormat="0" applyBorder="0" applyAlignment="0" applyProtection="0"/>
    <xf numFmtId="0" fontId="45" fillId="0" borderId="0"/>
    <xf numFmtId="0" fontId="45" fillId="0" borderId="0"/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6" fillId="2" borderId="0">
      <alignment horizontal="right"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45" fillId="0" borderId="0"/>
    <xf numFmtId="0" fontId="23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41" fillId="2" borderId="0">
      <alignment horizontal="left" vertical="center"/>
    </xf>
    <xf numFmtId="0" fontId="41" fillId="2" borderId="0">
      <alignment horizontal="center" vertical="center"/>
    </xf>
    <xf numFmtId="0" fontId="23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7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185" fontId="0" fillId="0" borderId="0"/>
    <xf numFmtId="0" fontId="25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3" fillId="32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9" fillId="0" borderId="11">
      <alignment horizontal="left"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9" fontId="0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/>
    <xf numFmtId="186" fontId="0" fillId="0" borderId="0"/>
    <xf numFmtId="0" fontId="24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186" fontId="0" fillId="0" borderId="0"/>
    <xf numFmtId="0" fontId="24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24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186" fontId="0" fillId="0" borderId="0"/>
    <xf numFmtId="0" fontId="22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4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6" fillId="2" borderId="0">
      <alignment horizontal="right" vertical="center"/>
    </xf>
    <xf numFmtId="0" fontId="24" fillId="9" borderId="0" applyNumberFormat="0" applyBorder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0" fillId="69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4" fillId="25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4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0" fillId="66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50" fillId="71" borderId="0" applyNumberFormat="0" applyBorder="0" applyAlignment="0" applyProtection="0"/>
    <xf numFmtId="0" fontId="43" fillId="23" borderId="16" applyNumberFormat="0" applyAlignment="0" applyProtection="0">
      <alignment vertical="center"/>
    </xf>
    <xf numFmtId="0" fontId="40" fillId="68" borderId="0" applyNumberFormat="0" applyBorder="0" applyAlignment="0" applyProtection="0"/>
    <xf numFmtId="0" fontId="40" fillId="63" borderId="0" applyNumberFormat="0" applyBorder="0" applyAlignment="0" applyProtection="0"/>
    <xf numFmtId="0" fontId="50" fillId="38" borderId="0" applyNumberFormat="0" applyBorder="0" applyAlignment="0" applyProtection="0"/>
    <xf numFmtId="0" fontId="40" fillId="72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50" fillId="38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40" fillId="26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73" fillId="0" borderId="29" applyProtection="0"/>
    <xf numFmtId="0" fontId="28" fillId="0" borderId="6">
      <alignment horizontal="distributed" vertical="center" wrapText="1"/>
    </xf>
    <xf numFmtId="0" fontId="40" fillId="69" borderId="0" applyNumberFormat="0" applyBorder="0" applyAlignment="0" applyProtection="0"/>
    <xf numFmtId="0" fontId="50" fillId="38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40" fillId="41" borderId="0" applyNumberFormat="0" applyBorder="0" applyAlignment="0" applyProtection="0"/>
    <xf numFmtId="0" fontId="50" fillId="38" borderId="0" applyNumberFormat="0" applyBorder="0" applyAlignment="0" applyProtection="0"/>
    <xf numFmtId="0" fontId="81" fillId="0" borderId="30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0" fillId="73" borderId="0" applyNumberFormat="0" applyBorder="0" applyAlignment="0" applyProtection="0"/>
    <xf numFmtId="0" fontId="50" fillId="38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40" fillId="64" borderId="0" applyNumberFormat="0" applyBorder="0" applyAlignment="0" applyProtection="0"/>
    <xf numFmtId="0" fontId="40" fillId="74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187" fontId="0" fillId="0" borderId="0" applyFill="0" applyBorder="0" applyAlignment="0"/>
    <xf numFmtId="41" fontId="30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83" fontId="0" fillId="0" borderId="0"/>
    <xf numFmtId="0" fontId="22" fillId="5" borderId="0" applyNumberFormat="0" applyBorder="0" applyAlignment="0" applyProtection="0">
      <alignment vertical="center"/>
    </xf>
    <xf numFmtId="0" fontId="82" fillId="0" borderId="0"/>
    <xf numFmtId="183" fontId="0" fillId="0" borderId="0"/>
    <xf numFmtId="183" fontId="0" fillId="0" borderId="0"/>
    <xf numFmtId="0" fontId="22" fillId="5" borderId="0" applyNumberFormat="0" applyBorder="0" applyAlignment="0" applyProtection="0">
      <alignment vertical="center"/>
    </xf>
    <xf numFmtId="0" fontId="0" fillId="0" borderId="0"/>
    <xf numFmtId="0" fontId="73" fillId="0" borderId="0" applyProtection="0"/>
    <xf numFmtId="0" fontId="28" fillId="0" borderId="6">
      <alignment horizontal="distributed" vertical="center" wrapText="1"/>
    </xf>
    <xf numFmtId="38" fontId="47" fillId="23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9" fillId="0" borderId="31" applyNumberFormat="0" applyAlignment="0" applyProtection="0">
      <alignment horizontal="left" vertical="center"/>
    </xf>
    <xf numFmtId="0" fontId="24" fillId="9" borderId="0" applyNumberFormat="0" applyBorder="0" applyAlignment="0" applyProtection="0">
      <alignment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9" fillId="0" borderId="11">
      <alignment horizontal="left" vertical="center"/>
    </xf>
    <xf numFmtId="0" fontId="22" fillId="5" borderId="0" applyNumberFormat="0" applyBorder="0" applyAlignment="0" applyProtection="0">
      <alignment vertical="center"/>
    </xf>
    <xf numFmtId="0" fontId="49" fillId="0" borderId="11">
      <alignment horizontal="left" vertical="center"/>
    </xf>
    <xf numFmtId="0" fontId="24" fillId="9" borderId="0" applyNumberFormat="0" applyBorder="0" applyAlignment="0" applyProtection="0">
      <alignment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49" fillId="0" borderId="11">
      <alignment horizontal="left" vertical="center"/>
    </xf>
    <xf numFmtId="0" fontId="86" fillId="0" borderId="0" applyProtection="0"/>
    <xf numFmtId="43" fontId="0" fillId="0" borderId="0" applyFont="0" applyFill="0" applyBorder="0" applyAlignment="0" applyProtection="0"/>
    <xf numFmtId="10" fontId="47" fillId="2" borderId="6" applyNumberFormat="0" applyBorder="0" applyAlignment="0" applyProtection="0"/>
    <xf numFmtId="10" fontId="47" fillId="2" borderId="6" applyNumberFormat="0" applyBorder="0" applyAlignment="0" applyProtection="0"/>
    <xf numFmtId="10" fontId="47" fillId="2" borderId="6" applyNumberFormat="0" applyBorder="0" applyAlignment="0" applyProtection="0"/>
    <xf numFmtId="176" fontId="28" fillId="0" borderId="6">
      <alignment vertical="center"/>
      <protection locked="0"/>
    </xf>
    <xf numFmtId="10" fontId="47" fillId="2" borderId="6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10" fontId="47" fillId="2" borderId="6" applyNumberFormat="0" applyBorder="0" applyAlignment="0" applyProtection="0"/>
    <xf numFmtId="10" fontId="47" fillId="2" borderId="6" applyNumberFormat="0" applyBorder="0" applyAlignment="0" applyProtection="0"/>
    <xf numFmtId="10" fontId="47" fillId="2" borderId="6" applyNumberFormat="0" applyBorder="0" applyAlignment="0" applyProtection="0"/>
    <xf numFmtId="0" fontId="52" fillId="23" borderId="13" applyNumberFormat="0" applyAlignment="0" applyProtection="0">
      <alignment vertical="center"/>
    </xf>
    <xf numFmtId="10" fontId="47" fillId="2" borderId="6" applyNumberFormat="0" applyBorder="0" applyAlignment="0" applyProtection="0"/>
    <xf numFmtId="0" fontId="71" fillId="6" borderId="0" applyNumberFormat="0" applyBorder="0" applyAlignment="0" applyProtection="0">
      <alignment vertical="center"/>
    </xf>
    <xf numFmtId="10" fontId="47" fillId="2" borderId="6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0" fontId="47" fillId="2" borderId="6" applyNumberFormat="0" applyBorder="0" applyAlignment="0" applyProtection="0"/>
    <xf numFmtId="10" fontId="47" fillId="2" borderId="6" applyNumberFormat="0" applyBorder="0" applyAlignment="0" applyProtection="0"/>
    <xf numFmtId="10" fontId="47" fillId="2" borderId="6" applyNumberFormat="0" applyBorder="0" applyAlignment="0" applyProtection="0"/>
    <xf numFmtId="10" fontId="47" fillId="2" borderId="6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3" fillId="2" borderId="0">
      <alignment horizontal="left" vertical="top"/>
    </xf>
    <xf numFmtId="37" fontId="6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90" fillId="0" borderId="0"/>
    <xf numFmtId="0" fontId="2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7" fillId="0" borderId="0"/>
    <xf numFmtId="0" fontId="52" fillId="23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0" fontId="30" fillId="0" borderId="0" applyFont="0" applyFill="0" applyBorder="0" applyAlignment="0" applyProtection="0"/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5" fillId="0" borderId="0"/>
    <xf numFmtId="1" fontId="30" fillId="0" borderId="0"/>
    <xf numFmtId="0" fontId="22" fillId="5" borderId="0" applyNumberFormat="0" applyBorder="0" applyAlignment="0" applyProtection="0">
      <alignment vertical="center"/>
    </xf>
    <xf numFmtId="0" fontId="77" fillId="2" borderId="0">
      <alignment horizontal="center" vertical="top"/>
    </xf>
    <xf numFmtId="0" fontId="77" fillId="2" borderId="0">
      <alignment horizontal="center" vertical="top"/>
    </xf>
    <xf numFmtId="0" fontId="22" fillId="5" borderId="0" applyNumberFormat="0" applyBorder="0" applyAlignment="0" applyProtection="0">
      <alignment vertical="center"/>
    </xf>
    <xf numFmtId="0" fontId="77" fillId="2" borderId="0">
      <alignment horizontal="center" vertical="top"/>
    </xf>
    <xf numFmtId="0" fontId="22" fillId="5" borderId="0" applyNumberFormat="0" applyBorder="0" applyAlignment="0" applyProtection="0">
      <alignment vertical="center"/>
    </xf>
    <xf numFmtId="0" fontId="4" fillId="2" borderId="0">
      <alignment horizontal="center" vertical="center"/>
    </xf>
    <xf numFmtId="0" fontId="33" fillId="12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6" fillId="2" borderId="0">
      <alignment horizontal="left" vertical="center"/>
    </xf>
    <xf numFmtId="0" fontId="22" fillId="5" borderId="0" applyNumberFormat="0" applyBorder="0" applyAlignment="0" applyProtection="0">
      <alignment vertical="center"/>
    </xf>
    <xf numFmtId="0" fontId="76" fillId="2" borderId="0">
      <alignment horizontal="right" vertical="center"/>
    </xf>
    <xf numFmtId="0" fontId="76" fillId="2" borderId="0">
      <alignment horizontal="right" vertical="center"/>
    </xf>
    <xf numFmtId="0" fontId="2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3" fillId="2" borderId="0">
      <alignment horizontal="left" vertical="top"/>
    </xf>
    <xf numFmtId="0" fontId="43" fillId="23" borderId="16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3" fillId="2" borderId="0">
      <alignment horizontal="left" vertical="top"/>
    </xf>
    <xf numFmtId="0" fontId="43" fillId="23" borderId="16" applyNumberFormat="0" applyAlignment="0" applyProtection="0">
      <alignment vertical="center"/>
    </xf>
    <xf numFmtId="0" fontId="76" fillId="2" borderId="0">
      <alignment horizontal="left" vertical="center"/>
    </xf>
    <xf numFmtId="0" fontId="76" fillId="2" borderId="0">
      <alignment horizontal="left" vertical="center"/>
    </xf>
    <xf numFmtId="0" fontId="41" fillId="2" borderId="0">
      <alignment horizontal="left" vertical="center"/>
    </xf>
    <xf numFmtId="0" fontId="41" fillId="2" borderId="0">
      <alignment horizontal="center" vertical="center"/>
    </xf>
    <xf numFmtId="0" fontId="4" fillId="2" borderId="0">
      <alignment horizontal="center" vertical="center"/>
    </xf>
    <xf numFmtId="0" fontId="22" fillId="5" borderId="0" applyNumberFormat="0" applyBorder="0" applyAlignment="0" applyProtection="0">
      <alignment vertical="center"/>
    </xf>
    <xf numFmtId="0" fontId="4" fillId="2" borderId="0">
      <alignment horizontal="center" vertical="center"/>
    </xf>
    <xf numFmtId="0" fontId="23" fillId="2" borderId="0">
      <alignment horizontal="left" vertical="top"/>
    </xf>
    <xf numFmtId="0" fontId="23" fillId="2" borderId="0">
      <alignment horizontal="left" vertical="top"/>
    </xf>
    <xf numFmtId="0" fontId="22" fillId="5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4" fillId="1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" borderId="0">
      <alignment horizontal="left" vertical="top"/>
    </xf>
    <xf numFmtId="0" fontId="23" fillId="2" borderId="0">
      <alignment horizontal="left" vertical="top"/>
    </xf>
    <xf numFmtId="0" fontId="24" fillId="1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" borderId="0">
      <alignment horizontal="left" vertical="top"/>
    </xf>
    <xf numFmtId="0" fontId="25" fillId="4" borderId="0" applyNumberFormat="0" applyBorder="0" applyAlignment="0" applyProtection="0">
      <alignment vertical="center"/>
    </xf>
    <xf numFmtId="0" fontId="23" fillId="2" borderId="0">
      <alignment horizontal="left" vertical="top"/>
    </xf>
    <xf numFmtId="0" fontId="80" fillId="2" borderId="0">
      <alignment horizontal="center" vertical="top"/>
    </xf>
    <xf numFmtId="0" fontId="55" fillId="31" borderId="21" applyNumberFormat="0" applyAlignment="0" applyProtection="0">
      <alignment vertical="center"/>
    </xf>
    <xf numFmtId="0" fontId="41" fillId="2" borderId="0">
      <alignment horizontal="left" vertical="top"/>
    </xf>
    <xf numFmtId="0" fontId="26" fillId="5" borderId="0" applyNumberFormat="0" applyBorder="0" applyAlignment="0" applyProtection="0">
      <alignment vertical="center"/>
    </xf>
    <xf numFmtId="0" fontId="41" fillId="2" borderId="0">
      <alignment horizontal="left" vertical="top"/>
    </xf>
    <xf numFmtId="0" fontId="25" fillId="7" borderId="0" applyNumberFormat="0" applyBorder="0" applyAlignment="0" applyProtection="0">
      <alignment vertical="center"/>
    </xf>
    <xf numFmtId="0" fontId="4" fillId="2" borderId="0">
      <alignment horizontal="center" vertical="top"/>
    </xf>
    <xf numFmtId="0" fontId="4" fillId="2" borderId="0">
      <alignment horizontal="center" vertical="top"/>
    </xf>
    <xf numFmtId="0" fontId="41" fillId="2" borderId="0">
      <alignment horizontal="center" vertical="top"/>
    </xf>
    <xf numFmtId="0" fontId="33" fillId="12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1" fillId="2" borderId="0">
      <alignment horizontal="right" vertical="top"/>
    </xf>
    <xf numFmtId="0" fontId="33" fillId="12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1" fillId="2" borderId="0">
      <alignment horizontal="right" vertical="top"/>
    </xf>
    <xf numFmtId="0" fontId="33" fillId="12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0" fillId="2" borderId="0">
      <alignment horizontal="left" vertical="top"/>
    </xf>
    <xf numFmtId="0" fontId="50" fillId="2" borderId="0">
      <alignment horizontal="left" vertical="top"/>
    </xf>
    <xf numFmtId="0" fontId="14" fillId="0" borderId="0"/>
    <xf numFmtId="0" fontId="50" fillId="2" borderId="0">
      <alignment horizontal="left" vertical="center"/>
    </xf>
    <xf numFmtId="0" fontId="25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50" fillId="2" borderId="0">
      <alignment horizontal="left" vertical="center"/>
    </xf>
    <xf numFmtId="0" fontId="25" fillId="4" borderId="0" applyNumberFormat="0" applyBorder="0" applyAlignment="0" applyProtection="0">
      <alignment vertical="center"/>
    </xf>
    <xf numFmtId="0" fontId="73" fillId="0" borderId="29" applyProtection="0"/>
    <xf numFmtId="0" fontId="25" fillId="4" borderId="0" applyNumberFormat="0" applyBorder="0" applyAlignment="0" applyProtection="0">
      <alignment vertical="center"/>
    </xf>
    <xf numFmtId="0" fontId="73" fillId="0" borderId="29" applyProtection="0"/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73" fillId="0" borderId="29" applyProtection="0"/>
    <xf numFmtId="0" fontId="28" fillId="0" borderId="6">
      <alignment horizontal="distributed" vertical="center" wrapText="1"/>
    </xf>
    <xf numFmtId="0" fontId="73" fillId="0" borderId="29" applyProtection="0"/>
    <xf numFmtId="0" fontId="28" fillId="0" borderId="6">
      <alignment horizontal="distributed" vertical="center" wrapText="1"/>
    </xf>
    <xf numFmtId="0" fontId="73" fillId="0" borderId="29" applyProtection="0"/>
    <xf numFmtId="0" fontId="28" fillId="0" borderId="6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62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81" fillId="0" borderId="30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53" fillId="0" borderId="1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176" fontId="28" fillId="0" borderId="6">
      <alignment vertical="center"/>
      <protection locked="0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2" fillId="6" borderId="0" applyNumberFormat="0" applyBorder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33" fillId="12" borderId="13" applyNumberFormat="0" applyAlignment="0" applyProtection="0">
      <alignment vertical="center"/>
    </xf>
    <xf numFmtId="0" fontId="2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71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8" fillId="0" borderId="6">
      <alignment horizontal="distributed" vertical="center" wrapText="1"/>
    </xf>
    <xf numFmtId="0" fontId="56" fillId="0" borderId="0" applyNumberFormat="0" applyFill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43" fillId="23" borderId="1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43" fillId="23" borderId="16" applyNumberFormat="0" applyAlignment="0" applyProtection="0">
      <alignment vertical="center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2" fillId="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43" fillId="23" borderId="16" applyNumberFormat="0" applyAlignment="0" applyProtection="0">
      <alignment vertical="center"/>
    </xf>
    <xf numFmtId="0" fontId="28" fillId="0" borderId="6">
      <alignment horizontal="distributed" vertical="center" wrapText="1"/>
    </xf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5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176" fontId="28" fillId="0" borderId="6">
      <alignment vertical="center"/>
      <protection locked="0"/>
    </xf>
    <xf numFmtId="0" fontId="28" fillId="0" borderId="6">
      <alignment horizontal="distributed" vertical="center" wrapText="1"/>
    </xf>
    <xf numFmtId="0" fontId="57" fillId="4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28" fillId="0" borderId="6">
      <alignment horizontal="distributed" vertical="center" wrapText="1"/>
    </xf>
    <xf numFmtId="0" fontId="22" fillId="5" borderId="0" applyNumberFormat="0" applyBorder="0" applyAlignment="0" applyProtection="0">
      <alignment vertical="center"/>
    </xf>
    <xf numFmtId="0" fontId="28" fillId="0" borderId="6">
      <alignment horizontal="distributed" vertical="center" wrapText="1"/>
    </xf>
    <xf numFmtId="0" fontId="52" fillId="23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9" fontId="82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7" fillId="43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57" fillId="4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6" fillId="6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34" fillId="5" borderId="0" applyNumberFormat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43" fillId="23" borderId="16" applyNumberFormat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3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5" borderId="0" applyNumberFormat="0" applyBorder="0" applyAlignment="0" applyProtection="0"/>
    <xf numFmtId="0" fontId="52" fillId="23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23" borderId="16" applyNumberFormat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45" fillId="0" borderId="0"/>
    <xf numFmtId="0" fontId="0" fillId="0" borderId="0"/>
    <xf numFmtId="0" fontId="0" fillId="0" borderId="0"/>
    <xf numFmtId="0" fontId="43" fillId="23" borderId="1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4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3" fillId="0" borderId="0">
      <alignment vertical="center"/>
    </xf>
    <xf numFmtId="176" fontId="28" fillId="0" borderId="6">
      <alignment vertical="center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176" fontId="28" fillId="0" borderId="6">
      <alignment vertical="center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33" fillId="12" borderId="13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176" fontId="28" fillId="0" borderId="6">
      <alignment vertical="center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5" fillId="0" borderId="0"/>
    <xf numFmtId="0" fontId="23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7" borderId="0" applyNumberFormat="0" applyBorder="0" applyAlignment="0" applyProtection="0">
      <alignment vertical="center"/>
    </xf>
    <xf numFmtId="0" fontId="0" fillId="0" borderId="0"/>
    <xf numFmtId="0" fontId="45" fillId="0" borderId="0"/>
    <xf numFmtId="0" fontId="45" fillId="0" borderId="0"/>
    <xf numFmtId="0" fontId="55" fillId="31" borderId="21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5" fillId="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0" fillId="0" borderId="0"/>
    <xf numFmtId="0" fontId="25" fillId="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0" fillId="18" borderId="15" applyNumberFormat="0" applyFont="0" applyAlignment="0" applyProtection="0">
      <alignment vertical="center"/>
    </xf>
    <xf numFmtId="0" fontId="45" fillId="0" borderId="0"/>
    <xf numFmtId="0" fontId="45" fillId="0" borderId="0"/>
    <xf numFmtId="0" fontId="7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0" borderId="0"/>
    <xf numFmtId="0" fontId="43" fillId="23" borderId="16" applyNumberFormat="0" applyAlignment="0" applyProtection="0">
      <alignment vertical="center"/>
    </xf>
    <xf numFmtId="0" fontId="14" fillId="0" borderId="0"/>
    <xf numFmtId="0" fontId="8" fillId="0" borderId="0"/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43" fontId="0" fillId="0" borderId="0" applyFont="0" applyFill="0" applyBorder="0" applyAlignment="0" applyProtection="0"/>
    <xf numFmtId="0" fontId="14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57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43" fillId="23" borderId="16" applyNumberFormat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7" fillId="43" borderId="0" applyNumberFormat="0" applyBorder="0" applyAlignment="0" applyProtection="0"/>
    <xf numFmtId="0" fontId="57" fillId="4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43" borderId="0" applyNumberFormat="0" applyBorder="0" applyAlignment="0" applyProtection="0"/>
    <xf numFmtId="0" fontId="57" fillId="4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9" fontId="31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43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38" fontId="83" fillId="0" borderId="0" applyFont="0" applyFill="0" applyBorder="0" applyAlignment="0" applyProtection="0"/>
    <xf numFmtId="0" fontId="43" fillId="23" borderId="16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43" fillId="23" borderId="16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79" fillId="7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43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4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188" fontId="31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7" fillId="43" borderId="0" applyNumberFormat="0" applyBorder="0" applyAlignment="0" applyProtection="0"/>
    <xf numFmtId="0" fontId="24" fillId="20" borderId="0" applyNumberFormat="0" applyBorder="0" applyAlignment="0" applyProtection="0">
      <alignment vertical="center"/>
    </xf>
    <xf numFmtId="0" fontId="57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1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88" fillId="0" borderId="0"/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2" fillId="23" borderId="13" applyNumberFormat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55" fillId="31" borderId="21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89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41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0" fontId="89" fillId="75" borderId="0" applyNumberFormat="0" applyBorder="0" applyAlignment="0" applyProtection="0"/>
    <xf numFmtId="0" fontId="89" fillId="76" borderId="0" applyNumberFormat="0" applyBorder="0" applyAlignment="0" applyProtection="0"/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176" fontId="28" fillId="0" borderId="6">
      <alignment vertical="center"/>
      <protection locked="0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1" fontId="28" fillId="0" borderId="6">
      <alignment vertical="center"/>
      <protection locked="0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176" fontId="28" fillId="0" borderId="6">
      <alignment vertical="center"/>
      <protection locked="0"/>
    </xf>
    <xf numFmtId="0" fontId="43" fillId="23" borderId="16" applyNumberFormat="0" applyAlignment="0" applyProtection="0">
      <alignment vertical="center"/>
    </xf>
    <xf numFmtId="176" fontId="28" fillId="0" borderId="6">
      <alignment vertical="center"/>
      <protection locked="0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43" fillId="23" borderId="16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1" fontId="28" fillId="0" borderId="6">
      <alignment vertical="center"/>
      <protection locked="0"/>
    </xf>
    <xf numFmtId="0" fontId="33" fillId="12" borderId="13" applyNumberFormat="0" applyAlignment="0" applyProtection="0">
      <alignment vertical="center"/>
    </xf>
    <xf numFmtId="0" fontId="33" fillId="12" borderId="13" applyNumberFormat="0" applyAlignment="0" applyProtection="0">
      <alignment vertical="center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176" fontId="28" fillId="0" borderId="6">
      <alignment vertical="center"/>
      <protection locked="0"/>
    </xf>
    <xf numFmtId="0" fontId="31" fillId="0" borderId="0"/>
    <xf numFmtId="0" fontId="31" fillId="0" borderId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40" fontId="83" fillId="0" borderId="0" applyFont="0" applyFill="0" applyBorder="0" applyAlignment="0" applyProtection="0"/>
    <xf numFmtId="0" fontId="94" fillId="0" borderId="0"/>
  </cellStyleXfs>
  <cellXfs count="17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>
      <alignment vertical="center"/>
    </xf>
    <xf numFmtId="181" fontId="0" fillId="0" borderId="0" xfId="0" applyNumberForma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4" fontId="6" fillId="0" borderId="0" xfId="697" applyNumberFormat="1" applyFont="1" applyFill="1" applyAlignment="1">
      <alignment horizontal="centerContinuous"/>
    </xf>
    <xf numFmtId="0" fontId="6" fillId="0" borderId="0" xfId="697" applyFont="1" applyAlignment="1">
      <alignment horizontal="centerContinuous"/>
    </xf>
    <xf numFmtId="0" fontId="7" fillId="0" borderId="0" xfId="697" applyFont="1" applyAlignment="1">
      <alignment horizontal="centerContinuous"/>
    </xf>
    <xf numFmtId="0" fontId="8" fillId="0" borderId="0" xfId="697"/>
    <xf numFmtId="0" fontId="4" fillId="0" borderId="0" xfId="697" applyFont="1" applyFill="1"/>
    <xf numFmtId="0" fontId="4" fillId="0" borderId="5" xfId="697" applyFont="1" applyFill="1" applyBorder="1" applyAlignment="1">
      <alignment horizontal="center" vertical="center" wrapText="1" shrinkToFit="1"/>
    </xf>
    <xf numFmtId="0" fontId="4" fillId="0" borderId="6" xfId="697" applyFont="1" applyFill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4" fillId="0" borderId="7" xfId="697" applyFont="1" applyFill="1" applyBorder="1" applyAlignment="1">
      <alignment horizontal="center" vertical="center" wrapText="1" shrinkToFit="1"/>
    </xf>
    <xf numFmtId="0" fontId="4" fillId="0" borderId="8" xfId="697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190" fontId="3" fillId="0" borderId="6" xfId="0" applyNumberFormat="1" applyFont="1" applyFill="1" applyBorder="1" applyAlignment="1">
      <alignment horizontal="right" vertical="center" wrapText="1"/>
    </xf>
    <xf numFmtId="0" fontId="4" fillId="0" borderId="0" xfId="697" applyFont="1" applyAlignment="1">
      <alignment horizontal="right"/>
    </xf>
    <xf numFmtId="0" fontId="0" fillId="0" borderId="0" xfId="0" applyFill="1">
      <alignment vertical="center"/>
    </xf>
    <xf numFmtId="0" fontId="6" fillId="0" borderId="0" xfId="2830" applyFont="1" applyFill="1" applyAlignment="1">
      <alignment horizontal="centerContinuous"/>
    </xf>
    <xf numFmtId="0" fontId="6" fillId="0" borderId="0" xfId="2830" applyFont="1" applyAlignment="1">
      <alignment horizontal="centerContinuous"/>
    </xf>
    <xf numFmtId="0" fontId="8" fillId="0" borderId="0" xfId="2830"/>
    <xf numFmtId="0" fontId="4" fillId="0" borderId="0" xfId="2830" applyFont="1" applyAlignment="1">
      <alignment horizontal="right"/>
    </xf>
    <xf numFmtId="0" fontId="3" fillId="0" borderId="9" xfId="2822" applyFont="1" applyFill="1" applyBorder="1" applyAlignment="1">
      <alignment vertical="center"/>
    </xf>
    <xf numFmtId="0" fontId="4" fillId="0" borderId="6" xfId="2830" applyFont="1" applyFill="1" applyBorder="1" applyAlignment="1">
      <alignment horizontal="center" vertical="center"/>
    </xf>
    <xf numFmtId="181" fontId="3" fillId="0" borderId="6" xfId="0" applyNumberFormat="1" applyFont="1" applyFill="1" applyBorder="1" applyAlignment="1">
      <alignment horizontal="right" vertical="center" wrapText="1"/>
    </xf>
    <xf numFmtId="0" fontId="4" fillId="0" borderId="6" xfId="283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2825" applyFont="1" applyFill="1" applyAlignment="1">
      <alignment horizontal="centerContinuous"/>
    </xf>
    <xf numFmtId="0" fontId="7" fillId="0" borderId="0" xfId="2825" applyFont="1" applyAlignment="1">
      <alignment horizontal="centerContinuous"/>
    </xf>
    <xf numFmtId="0" fontId="8" fillId="0" borderId="0" xfId="2825"/>
    <xf numFmtId="0" fontId="8" fillId="0" borderId="0" xfId="2825" applyFont="1"/>
    <xf numFmtId="0" fontId="4" fillId="0" borderId="6" xfId="2825" applyFont="1" applyBorder="1" applyAlignment="1">
      <alignment horizontal="center" vertical="center" wrapText="1"/>
    </xf>
    <xf numFmtId="0" fontId="4" fillId="0" borderId="5" xfId="2825" applyFont="1" applyBorder="1" applyAlignment="1">
      <alignment horizontal="center" vertical="center" wrapText="1"/>
    </xf>
    <xf numFmtId="0" fontId="4" fillId="0" borderId="6" xfId="2825" applyFont="1" applyBorder="1" applyAlignment="1">
      <alignment horizontal="centerContinuous" vertical="center" wrapText="1"/>
    </xf>
    <xf numFmtId="0" fontId="8" fillId="0" borderId="6" xfId="2825" applyFont="1" applyBorder="1" applyAlignment="1">
      <alignment horizontal="centerContinuous" vertical="center" wrapText="1"/>
    </xf>
    <xf numFmtId="0" fontId="4" fillId="0" borderId="7" xfId="2825" applyFont="1" applyBorder="1" applyAlignment="1">
      <alignment horizontal="center" vertical="center" wrapText="1"/>
    </xf>
    <xf numFmtId="0" fontId="4" fillId="0" borderId="5" xfId="2825" applyFont="1" applyFill="1" applyBorder="1" applyAlignment="1">
      <alignment horizontal="center" vertical="center" wrapText="1" shrinkToFit="1"/>
    </xf>
    <xf numFmtId="0" fontId="4" fillId="0" borderId="10" xfId="2825" applyFont="1" applyFill="1" applyBorder="1" applyAlignment="1">
      <alignment horizontal="center" vertical="center" wrapText="1" shrinkToFit="1"/>
    </xf>
    <xf numFmtId="0" fontId="4" fillId="0" borderId="11" xfId="2825" applyFont="1" applyFill="1" applyBorder="1" applyAlignment="1">
      <alignment horizontal="center" vertical="center" wrapText="1" shrinkToFit="1"/>
    </xf>
    <xf numFmtId="0" fontId="4" fillId="0" borderId="12" xfId="2825" applyFont="1" applyFill="1" applyBorder="1" applyAlignment="1">
      <alignment horizontal="center" vertical="center" wrapText="1" shrinkToFit="1"/>
    </xf>
    <xf numFmtId="0" fontId="4" fillId="0" borderId="7" xfId="2825" applyFont="1" applyFill="1" applyBorder="1" applyAlignment="1">
      <alignment horizontal="center" vertical="center" wrapText="1" shrinkToFit="1"/>
    </xf>
    <xf numFmtId="0" fontId="4" fillId="0" borderId="8" xfId="2825" applyFont="1" applyBorder="1" applyAlignment="1">
      <alignment horizontal="center" vertical="center" wrapText="1"/>
    </xf>
    <xf numFmtId="0" fontId="4" fillId="0" borderId="8" xfId="2825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vertical="center" wrapText="1"/>
    </xf>
    <xf numFmtId="177" fontId="3" fillId="0" borderId="6" xfId="0" applyNumberFormat="1" applyFont="1" applyFill="1" applyBorder="1" applyAlignment="1">
      <alignment horizontal="right" vertical="center" wrapText="1"/>
    </xf>
    <xf numFmtId="0" fontId="4" fillId="0" borderId="0" xfId="2825" applyFont="1" applyAlignment="1">
      <alignment horizontal="right"/>
    </xf>
    <xf numFmtId="0" fontId="6" fillId="0" borderId="0" xfId="2829" applyFont="1" applyFill="1" applyAlignment="1">
      <alignment horizontal="centerContinuous"/>
    </xf>
    <xf numFmtId="0" fontId="9" fillId="0" borderId="0" xfId="2829" applyFont="1" applyAlignment="1">
      <alignment horizontal="centerContinuous"/>
    </xf>
    <xf numFmtId="0" fontId="8" fillId="0" borderId="0" xfId="2829"/>
    <xf numFmtId="0" fontId="4" fillId="0" borderId="0" xfId="2829" applyFont="1" applyAlignment="1">
      <alignment horizontal="right"/>
    </xf>
    <xf numFmtId="0" fontId="4" fillId="0" borderId="5" xfId="2829" applyFont="1" applyBorder="1" applyAlignment="1">
      <alignment horizontal="center" vertical="center" wrapText="1"/>
    </xf>
    <xf numFmtId="0" fontId="4" fillId="0" borderId="5" xfId="2829" applyFont="1" applyBorder="1" applyAlignment="1">
      <alignment horizontal="center" vertical="center"/>
    </xf>
    <xf numFmtId="0" fontId="4" fillId="0" borderId="6" xfId="2829" applyFont="1" applyBorder="1" applyAlignment="1">
      <alignment horizontal="center" vertical="center" wrapText="1"/>
    </xf>
    <xf numFmtId="0" fontId="4" fillId="0" borderId="6" xfId="2829" applyFont="1" applyBorder="1" applyAlignment="1">
      <alignment horizontal="center" vertical="center"/>
    </xf>
    <xf numFmtId="0" fontId="4" fillId="0" borderId="7" xfId="2829" applyFont="1" applyBorder="1" applyAlignment="1">
      <alignment horizontal="center" vertical="center" wrapText="1"/>
    </xf>
    <xf numFmtId="0" fontId="4" fillId="0" borderId="7" xfId="2829" applyFont="1" applyBorder="1" applyAlignment="1">
      <alignment horizontal="center" vertical="center"/>
    </xf>
    <xf numFmtId="0" fontId="4" fillId="0" borderId="8" xfId="2829" applyFont="1" applyBorder="1" applyAlignment="1">
      <alignment horizontal="center" vertical="center" wrapText="1"/>
    </xf>
    <xf numFmtId="0" fontId="4" fillId="0" borderId="8" xfId="2829" applyFont="1" applyBorder="1" applyAlignment="1">
      <alignment vertical="center"/>
    </xf>
    <xf numFmtId="49" fontId="3" fillId="0" borderId="6" xfId="0" applyNumberFormat="1" applyFont="1" applyFill="1" applyBorder="1" applyAlignment="1">
      <alignment vertical="center" wrapText="1"/>
    </xf>
    <xf numFmtId="191" fontId="3" fillId="0" borderId="6" xfId="0" applyNumberFormat="1" applyFont="1" applyFill="1" applyBorder="1" applyAlignment="1">
      <alignment horizontal="right" vertical="center" wrapText="1"/>
    </xf>
    <xf numFmtId="0" fontId="10" fillId="0" borderId="0" xfId="2829" applyFont="1" applyAlignment="1">
      <alignment horizontal="centerContinuous"/>
    </xf>
    <xf numFmtId="0" fontId="4" fillId="0" borderId="6" xfId="2829" applyFont="1" applyFill="1" applyBorder="1" applyAlignment="1">
      <alignment horizontal="center" vertical="center"/>
    </xf>
    <xf numFmtId="0" fontId="10" fillId="0" borderId="0" xfId="2829" applyFont="1"/>
    <xf numFmtId="0" fontId="11" fillId="0" borderId="0" xfId="2829" applyFont="1" applyAlignment="1">
      <alignment horizontal="right"/>
    </xf>
    <xf numFmtId="0" fontId="4" fillId="0" borderId="10" xfId="2829" applyFont="1" applyBorder="1" applyAlignment="1">
      <alignment horizontal="center" vertical="center"/>
    </xf>
    <xf numFmtId="0" fontId="4" fillId="0" borderId="11" xfId="2829" applyFont="1" applyBorder="1" applyAlignment="1">
      <alignment horizontal="center" vertical="center"/>
    </xf>
    <xf numFmtId="0" fontId="4" fillId="0" borderId="12" xfId="2829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2" fillId="0" borderId="0" xfId="2824" applyFont="1"/>
    <xf numFmtId="0" fontId="3" fillId="0" borderId="0" xfId="2824" applyFont="1"/>
    <xf numFmtId="0" fontId="13" fillId="0" borderId="0" xfId="2824" applyFont="1"/>
    <xf numFmtId="0" fontId="3" fillId="0" borderId="9" xfId="2824" applyFont="1" applyBorder="1"/>
    <xf numFmtId="0" fontId="3" fillId="0" borderId="0" xfId="2824" applyFont="1" applyBorder="1"/>
    <xf numFmtId="0" fontId="3" fillId="0" borderId="0" xfId="2824" applyFont="1" applyFill="1"/>
    <xf numFmtId="0" fontId="14" fillId="0" borderId="0" xfId="2824"/>
    <xf numFmtId="191" fontId="14" fillId="0" borderId="0" xfId="2824" applyNumberFormat="1" applyAlignment="1">
      <alignment horizontal="right" vertical="center"/>
    </xf>
    <xf numFmtId="190" fontId="14" fillId="0" borderId="0" xfId="2824" applyNumberFormat="1" applyAlignment="1">
      <alignment horizontal="right" vertical="center"/>
    </xf>
    <xf numFmtId="0" fontId="15" fillId="0" borderId="0" xfId="2824" applyNumberFormat="1" applyFont="1" applyFill="1" applyAlignment="1" applyProtection="1">
      <alignment horizontal="center" vertical="center"/>
    </xf>
    <xf numFmtId="0" fontId="15" fillId="3" borderId="0" xfId="2824" applyNumberFormat="1" applyFont="1" applyFill="1" applyAlignment="1" applyProtection="1">
      <alignment horizontal="center" vertical="center"/>
    </xf>
    <xf numFmtId="191" fontId="3" fillId="0" borderId="0" xfId="2824" applyNumberFormat="1" applyFont="1" applyAlignment="1">
      <alignment horizontal="right" vertical="center"/>
    </xf>
    <xf numFmtId="190" fontId="3" fillId="0" borderId="0" xfId="2824" applyNumberFormat="1" applyFont="1" applyAlignment="1">
      <alignment horizontal="right" vertical="center"/>
    </xf>
    <xf numFmtId="0" fontId="3" fillId="0" borderId="0" xfId="2824" applyNumberFormat="1" applyFont="1" applyFill="1" applyAlignment="1" applyProtection="1">
      <alignment horizontal="left" vertical="center"/>
    </xf>
    <xf numFmtId="191" fontId="5" fillId="0" borderId="0" xfId="2824" applyNumberFormat="1" applyFont="1" applyFill="1" applyAlignment="1" applyProtection="1">
      <alignment horizontal="centerContinuous" vertical="center"/>
    </xf>
    <xf numFmtId="190" fontId="5" fillId="0" borderId="0" xfId="2824" applyNumberFormat="1" applyFont="1" applyFill="1" applyAlignment="1" applyProtection="1">
      <alignment horizontal="centerContinuous" vertical="center"/>
    </xf>
    <xf numFmtId="0" fontId="3" fillId="0" borderId="0" xfId="2824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9" xfId="2824" applyFont="1" applyFill="1" applyBorder="1" applyAlignment="1">
      <alignment vertical="center"/>
    </xf>
    <xf numFmtId="191" fontId="3" fillId="0" borderId="9" xfId="2824" applyNumberFormat="1" applyFont="1" applyBorder="1" applyAlignment="1">
      <alignment horizontal="right" vertical="center"/>
    </xf>
    <xf numFmtId="0" fontId="3" fillId="0" borderId="9" xfId="2824" applyFont="1" applyFill="1" applyBorder="1"/>
    <xf numFmtId="190" fontId="3" fillId="0" borderId="9" xfId="2824" applyNumberFormat="1" applyFont="1" applyFill="1" applyBorder="1" applyAlignment="1">
      <alignment horizontal="right" vertical="center"/>
    </xf>
    <xf numFmtId="0" fontId="3" fillId="0" borderId="0" xfId="2824" applyFont="1" applyFill="1" applyAlignment="1">
      <alignment horizontal="right" vertical="center"/>
    </xf>
    <xf numFmtId="190" fontId="3" fillId="0" borderId="0" xfId="2824" applyNumberFormat="1" applyFont="1" applyFill="1" applyAlignment="1">
      <alignment horizontal="right" vertical="center"/>
    </xf>
    <xf numFmtId="4" fontId="3" fillId="0" borderId="10" xfId="2824" applyNumberFormat="1" applyFont="1" applyFill="1" applyBorder="1" applyAlignment="1">
      <alignment horizontal="center" vertical="center"/>
    </xf>
    <xf numFmtId="4" fontId="3" fillId="0" borderId="12" xfId="2824" applyNumberFormat="1" applyFont="1" applyFill="1" applyBorder="1" applyAlignment="1">
      <alignment horizontal="center" vertical="center"/>
    </xf>
    <xf numFmtId="4" fontId="3" fillId="0" borderId="10" xfId="2824" applyNumberFormat="1" applyFont="1" applyFill="1" applyBorder="1" applyAlignment="1" applyProtection="1">
      <alignment horizontal="center" vertical="center"/>
    </xf>
    <xf numFmtId="4" fontId="3" fillId="0" borderId="11" xfId="2824" applyNumberFormat="1" applyFont="1" applyFill="1" applyBorder="1" applyAlignment="1" applyProtection="1">
      <alignment horizontal="center" vertical="center"/>
    </xf>
    <xf numFmtId="4" fontId="3" fillId="0" borderId="12" xfId="2824" applyNumberFormat="1" applyFont="1" applyFill="1" applyBorder="1" applyAlignment="1" applyProtection="1">
      <alignment horizontal="center" vertical="center"/>
    </xf>
    <xf numFmtId="4" fontId="3" fillId="0" borderId="6" xfId="2824" applyNumberFormat="1" applyFont="1" applyFill="1" applyBorder="1" applyAlignment="1">
      <alignment horizontal="center" vertical="center"/>
    </xf>
    <xf numFmtId="191" fontId="3" fillId="0" borderId="5" xfId="2824" applyNumberFormat="1" applyFont="1" applyFill="1" applyBorder="1" applyAlignment="1">
      <alignment horizontal="center" vertical="center"/>
    </xf>
    <xf numFmtId="190" fontId="3" fillId="0" borderId="5" xfId="2824" applyNumberFormat="1" applyFont="1" applyFill="1" applyBorder="1" applyAlignment="1">
      <alignment horizontal="center" vertical="center"/>
    </xf>
    <xf numFmtId="4" fontId="3" fillId="0" borderId="10" xfId="2824" applyNumberFormat="1" applyFont="1" applyFill="1" applyBorder="1" applyAlignment="1">
      <alignment vertical="center"/>
    </xf>
    <xf numFmtId="181" fontId="3" fillId="0" borderId="6" xfId="2824" applyNumberFormat="1" applyFont="1" applyFill="1" applyBorder="1" applyAlignment="1">
      <alignment horizontal="right" vertical="center"/>
    </xf>
    <xf numFmtId="4" fontId="3" fillId="0" borderId="11" xfId="2832" applyNumberFormat="1" applyFont="1" applyFill="1" applyBorder="1" applyAlignment="1">
      <alignment vertical="center"/>
    </xf>
    <xf numFmtId="4" fontId="3" fillId="0" borderId="11" xfId="2824" applyNumberFormat="1" applyFont="1" applyFill="1" applyBorder="1" applyAlignment="1">
      <alignment vertical="center"/>
    </xf>
    <xf numFmtId="181" fontId="0" fillId="0" borderId="6" xfId="0" applyNumberFormat="1" applyFill="1" applyBorder="1">
      <alignment vertical="center"/>
    </xf>
    <xf numFmtId="4" fontId="3" fillId="0" borderId="11" xfId="2832" applyNumberFormat="1" applyFont="1" applyFill="1" applyBorder="1" applyAlignment="1">
      <alignment horizontal="left" vertical="center"/>
    </xf>
    <xf numFmtId="4" fontId="3" fillId="0" borderId="6" xfId="2824" applyNumberFormat="1" applyFont="1" applyFill="1" applyBorder="1" applyAlignment="1">
      <alignment vertical="center"/>
    </xf>
    <xf numFmtId="4" fontId="3" fillId="0" borderId="6" xfId="2824" applyNumberFormat="1" applyFont="1" applyFill="1" applyBorder="1"/>
    <xf numFmtId="181" fontId="3" fillId="0" borderId="6" xfId="2824" applyNumberFormat="1" applyFont="1" applyFill="1" applyBorder="1" applyAlignment="1" applyProtection="1">
      <alignment horizontal="right" vertical="center"/>
    </xf>
    <xf numFmtId="181" fontId="3" fillId="0" borderId="5" xfId="2824" applyNumberFormat="1" applyFont="1" applyFill="1" applyBorder="1" applyAlignment="1">
      <alignment horizontal="right" vertical="center"/>
    </xf>
    <xf numFmtId="181" fontId="3" fillId="0" borderId="5" xfId="2824" applyNumberFormat="1" applyFont="1" applyFill="1" applyBorder="1" applyAlignment="1" applyProtection="1">
      <alignment horizontal="right" vertical="center"/>
    </xf>
    <xf numFmtId="4" fontId="3" fillId="0" borderId="6" xfId="2824" applyNumberFormat="1" applyFont="1" applyBorder="1" applyAlignment="1">
      <alignment vertical="center"/>
    </xf>
    <xf numFmtId="40" fontId="3" fillId="0" borderId="6" xfId="2824" applyNumberFormat="1" applyFont="1" applyFill="1" applyBorder="1" applyAlignment="1">
      <alignment horizontal="center" vertical="center"/>
    </xf>
    <xf numFmtId="190" fontId="3" fillId="0" borderId="0" xfId="2824" applyNumberFormat="1" applyFont="1" applyBorder="1" applyAlignment="1">
      <alignment horizontal="right" vertical="center"/>
    </xf>
    <xf numFmtId="0" fontId="14" fillId="0" borderId="0" xfId="2824" applyBorder="1"/>
    <xf numFmtId="190" fontId="14" fillId="0" borderId="0" xfId="2824" applyNumberFormat="1" applyBorder="1" applyAlignment="1">
      <alignment horizontal="right" vertical="center"/>
    </xf>
    <xf numFmtId="0" fontId="4" fillId="0" borderId="5" xfId="2825" applyFont="1" applyFill="1" applyBorder="1" applyAlignment="1">
      <alignment horizontal="center" vertical="center" shrinkToFit="1"/>
    </xf>
    <xf numFmtId="0" fontId="4" fillId="0" borderId="6" xfId="2825" applyFont="1" applyFill="1" applyBorder="1" applyAlignment="1">
      <alignment horizontal="center" vertical="center" shrinkToFit="1"/>
    </xf>
    <xf numFmtId="0" fontId="4" fillId="0" borderId="6" xfId="2825" applyFont="1" applyFill="1" applyBorder="1" applyAlignment="1">
      <alignment horizontal="center" vertical="center" wrapText="1" shrinkToFit="1"/>
    </xf>
    <xf numFmtId="0" fontId="4" fillId="0" borderId="7" xfId="2825" applyFont="1" applyFill="1" applyBorder="1" applyAlignment="1">
      <alignment horizontal="center" vertical="center" shrinkToFit="1"/>
    </xf>
    <xf numFmtId="0" fontId="4" fillId="0" borderId="8" xfId="2825" applyFont="1" applyFill="1" applyBorder="1" applyAlignment="1">
      <alignment horizontal="center" vertical="center" shrinkToFit="1"/>
    </xf>
    <xf numFmtId="180" fontId="3" fillId="0" borderId="6" xfId="0" applyNumberFormat="1" applyFont="1" applyFill="1" applyBorder="1" applyAlignment="1">
      <alignment horizontal="right" vertical="center" wrapText="1"/>
    </xf>
    <xf numFmtId="192" fontId="0" fillId="0" borderId="0" xfId="0" applyNumberFormat="1">
      <alignment vertical="center"/>
    </xf>
    <xf numFmtId="0" fontId="6" fillId="0" borderId="0" xfId="697" applyFont="1" applyFill="1" applyAlignment="1">
      <alignment horizontal="centerContinuous"/>
    </xf>
    <xf numFmtId="0" fontId="8" fillId="0" borderId="0" xfId="697" applyFont="1"/>
    <xf numFmtId="0" fontId="4" fillId="0" borderId="5" xfId="697" applyFont="1" applyFill="1" applyBorder="1" applyAlignment="1">
      <alignment horizontal="center" vertical="center" shrinkToFit="1"/>
    </xf>
    <xf numFmtId="0" fontId="4" fillId="0" borderId="7" xfId="697" applyFont="1" applyFill="1" applyBorder="1" applyAlignment="1">
      <alignment horizontal="center" vertical="center" shrinkToFit="1"/>
    </xf>
    <xf numFmtId="0" fontId="4" fillId="0" borderId="8" xfId="697" applyFont="1" applyFill="1" applyBorder="1" applyAlignment="1">
      <alignment horizontal="center" vertical="center" shrinkToFit="1"/>
    </xf>
    <xf numFmtId="0" fontId="16" fillId="0" borderId="0" xfId="2824" applyNumberFormat="1" applyFont="1" applyFill="1" applyAlignment="1" applyProtection="1">
      <alignment horizontal="center" vertical="center"/>
    </xf>
    <xf numFmtId="0" fontId="16" fillId="3" borderId="0" xfId="2824" applyNumberFormat="1" applyFont="1" applyFill="1" applyAlignment="1" applyProtection="1">
      <alignment horizontal="center" vertical="center"/>
    </xf>
    <xf numFmtId="191" fontId="17" fillId="0" borderId="0" xfId="2824" applyNumberFormat="1" applyFont="1" applyFill="1" applyAlignment="1" applyProtection="1">
      <alignment horizontal="centerContinuous" vertical="center"/>
    </xf>
    <xf numFmtId="190" fontId="17" fillId="0" borderId="0" xfId="2824" applyNumberFormat="1" applyFont="1" applyFill="1" applyAlignment="1" applyProtection="1">
      <alignment horizontal="centerContinuous" vertical="center"/>
    </xf>
    <xf numFmtId="0" fontId="13" fillId="0" borderId="0" xfId="2824" applyFont="1" applyAlignment="1">
      <alignment horizontal="centerContinuous" vertical="center"/>
    </xf>
    <xf numFmtId="191" fontId="3" fillId="0" borderId="6" xfId="2824" applyNumberFormat="1" applyFont="1" applyFill="1" applyBorder="1" applyAlignment="1">
      <alignment horizontal="right" vertical="center"/>
    </xf>
    <xf numFmtId="180" fontId="3" fillId="0" borderId="6" xfId="2824" applyNumberFormat="1" applyFont="1" applyFill="1" applyBorder="1" applyAlignment="1">
      <alignment horizontal="right" vertical="center"/>
    </xf>
    <xf numFmtId="191" fontId="3" fillId="0" borderId="8" xfId="2824" applyNumberFormat="1" applyFont="1" applyFill="1" applyBorder="1" applyAlignment="1" applyProtection="1">
      <alignment horizontal="right" vertical="center"/>
    </xf>
    <xf numFmtId="191" fontId="3" fillId="0" borderId="6" xfId="2824" applyNumberFormat="1" applyFont="1" applyFill="1" applyBorder="1" applyAlignment="1" applyProtection="1">
      <alignment horizontal="right" vertical="center"/>
    </xf>
    <xf numFmtId="191" fontId="3" fillId="0" borderId="5" xfId="2824" applyNumberFormat="1" applyFont="1" applyFill="1" applyBorder="1" applyAlignment="1">
      <alignment horizontal="right" vertical="center"/>
    </xf>
    <xf numFmtId="180" fontId="3" fillId="0" borderId="5" xfId="2824" applyNumberFormat="1" applyFont="1" applyFill="1" applyBorder="1" applyAlignment="1" applyProtection="1">
      <alignment horizontal="right" vertical="center"/>
    </xf>
    <xf numFmtId="177" fontId="3" fillId="0" borderId="6" xfId="2824" applyNumberFormat="1" applyFont="1" applyFill="1" applyBorder="1" applyAlignment="1">
      <alignment horizontal="right" vertical="center"/>
    </xf>
    <xf numFmtId="190" fontId="3" fillId="0" borderId="5" xfId="2824" applyNumberFormat="1" applyFont="1" applyFill="1" applyBorder="1" applyAlignment="1" applyProtection="1">
      <alignment horizontal="right" vertical="center"/>
    </xf>
    <xf numFmtId="0" fontId="18" fillId="0" borderId="0" xfId="59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justify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9" fillId="0" borderId="0" xfId="0" applyFont="1">
      <alignment vertical="center"/>
    </xf>
    <xf numFmtId="0" fontId="20" fillId="0" borderId="0" xfId="0" applyFont="1" applyFill="1" applyAlignment="1">
      <alignment horizontal="left" vertical="center"/>
    </xf>
  </cellXfs>
  <cellStyles count="3746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_农业处填报12.9_沈阳_上报抚顺市2015.12.29-2016年预算相关报表" xfId="4"/>
    <cellStyle name="差_城建部门_义县" xfId="5"/>
    <cellStyle name="好_来源表_义县" xfId="6"/>
    <cellStyle name="20% - 强调文字颜色 3" xfId="7" builtinId="38"/>
    <cellStyle name="差_农林水和城市维护标准支出20080505－县区合计_义县" xfId="8"/>
    <cellStyle name="强调文字颜色 2 3 2" xfId="9"/>
    <cellStyle name="输入" xfId="10" builtinId="20"/>
    <cellStyle name="_（2007 12 3）按专项分类编制2008年养老保险中心部门预算(定稿） 28" xfId="11"/>
    <cellStyle name="_（2007 12 3）按专项分类编制2008年养老保险中心部门预算(定稿） 33" xfId="12"/>
    <cellStyle name="20% - 强调文字颜色 3 2 3 3" xfId="13"/>
    <cellStyle name="差_检验表（调整后）_义县 2" xfId="14"/>
    <cellStyle name="差_30云南_1" xfId="15"/>
    <cellStyle name="20% - 强调文字颜色 2 3 6" xfId="16"/>
    <cellStyle name="_ET_STYLE_NoName_00__朝阳报省" xfId="17"/>
    <cellStyle name="常规 44" xfId="18"/>
    <cellStyle name="常规 39" xfId="19"/>
    <cellStyle name="货币" xfId="20" builtinId="4"/>
    <cellStyle name="差_34青海_1_义县" xfId="21"/>
    <cellStyle name="千位分隔[0]" xfId="22" builtinId="6"/>
    <cellStyle name="Accent2 - 40%" xfId="23"/>
    <cellStyle name="40% - 强调文字颜色 2 2 3 2 2" xfId="24"/>
    <cellStyle name="S16" xfId="25"/>
    <cellStyle name="S21" xfId="26"/>
    <cellStyle name="好_22934C4277B24F3684AB0E83510D5E8A" xfId="27"/>
    <cellStyle name="60% - 强调文字颜色 1 3 5" xfId="28"/>
    <cellStyle name="40% - 强调文字颜色 3" xfId="29" builtinId="39"/>
    <cellStyle name="常规 31 2" xfId="30"/>
    <cellStyle name="常规 26 2" xfId="31"/>
    <cellStyle name="40% - 强调文字颜色 4 3 4" xfId="32"/>
    <cellStyle name="_12.24调08综合处部门专项1" xfId="33"/>
    <cellStyle name="差" xfId="34" builtinId="27"/>
    <cellStyle name="小数 4 2 3 2" xfId="35"/>
    <cellStyle name="计算 2 5 3" xfId="36"/>
    <cellStyle name="Header2 3 2 2" xfId="37"/>
    <cellStyle name="千位分隔" xfId="38" builtinId="3"/>
    <cellStyle name="60% - 强调文字颜色 3" xfId="39" builtinId="40"/>
    <cellStyle name="_（2007 12 3）按专项分类编制2008年养老保险中心部门预算(定稿） 68" xfId="40"/>
    <cellStyle name="强调文字颜色 5 3 3" xfId="41"/>
    <cellStyle name="差_缺口县区测算(财政部标准)" xfId="42"/>
    <cellStyle name="超链接" xfId="43" builtinId="8"/>
    <cellStyle name="Input [yellow] 4" xfId="44"/>
    <cellStyle name="40% - 强调文字颜色 1 3 5_391DAB34B03E49AFA01F653E6F9F38B5" xfId="45"/>
    <cellStyle name="差_其他部门(按照总人口测算）—20080416_不含人员经费系数_上报抚顺市2015.12.29-2016年预算相关报表" xfId="46"/>
    <cellStyle name="_2008年1月份执行分析表（新科目）" xfId="47"/>
    <cellStyle name="差_2006年34青海_上报抚顺市2015.12.29-2016年预算相关报表" xfId="48"/>
    <cellStyle name="百分比" xfId="49" builtinId="5"/>
    <cellStyle name="已访问的超链接" xfId="50" builtinId="9"/>
    <cellStyle name="适中 2 4 2" xfId="51"/>
    <cellStyle name="注释" xfId="52" builtinId="10"/>
    <cellStyle name="好_缺口县区测算 2" xfId="53"/>
    <cellStyle name="60% - 强调文字颜色 2 3" xfId="54"/>
    <cellStyle name="_大型活动_沈阳_2016年元旦加班表（发县区）改后" xfId="55"/>
    <cellStyle name="好_教育(按照总人口测算）—20080416_民生政策最低支出需求 2" xfId="56"/>
    <cellStyle name="常规 6" xfId="57"/>
    <cellStyle name="_2011年01月份执行分析表" xfId="58"/>
    <cellStyle name="差_平邑 2" xfId="59"/>
    <cellStyle name="_2007年市本级政府专项资金支出完成情况统计表(最后)_沈阳 2" xfId="60"/>
    <cellStyle name="20% - 强调文字颜色 1 3 2_391DAB34B03E49AFA01F653E6F9F38B5" xfId="61"/>
    <cellStyle name="60% - 强调文字颜色 2" xfId="62" builtinId="36"/>
    <cellStyle name="好_27重庆_上报抚顺市2015.12.29-2016年预算相关报表" xfId="63"/>
    <cellStyle name="_（2007 12 3）按专项分类编制2008年养老保险中心部门预算(定稿） 67" xfId="64"/>
    <cellStyle name="_附表表样（政法处）_沈阳 2" xfId="65"/>
    <cellStyle name="40% - 强调文字颜色 2 3 5 2" xfId="66"/>
    <cellStyle name="注释 3 3 3 2 2" xfId="67"/>
    <cellStyle name="好_农林水和城市维护标准支出20080505－县区合计_民生政策最低支出需求 2" xfId="68"/>
    <cellStyle name="_副本2009年国税总分机构_2016年元旦加班表（发县区）改后" xfId="69"/>
    <cellStyle name="标题 4" xfId="70" builtinId="19"/>
    <cellStyle name="解释性文本 2 2" xfId="71"/>
    <cellStyle name="20% - 强调文字颜色 5 3 6" xfId="72"/>
    <cellStyle name="注释 2 5 2 2 2" xfId="73"/>
    <cellStyle name="好_县区合并测算20080423(按照各省比重）_民生政策最低支出需求_义县" xfId="74"/>
    <cellStyle name="_ET_STYLE_NoName_00_ 4" xfId="75"/>
    <cellStyle name="警告文本" xfId="76" builtinId="11"/>
    <cellStyle name="好_县市旗测算-新科目（20080627）_不含人员经费系数_上报抚顺市2015.12.29-2016年预算相关报表" xfId="77"/>
    <cellStyle name="60% - 强调文字颜色 2 3 5" xfId="78"/>
    <cellStyle name="强调文字颜色 4 3 4 3" xfId="79"/>
    <cellStyle name="差_30云南_1_上报抚顺市2015.12.29-2016年预算相关报表" xfId="80"/>
    <cellStyle name="标题" xfId="81" builtinId="15"/>
    <cellStyle name="S13_391DAB34B03E49AFA01F653E6F9F38B5" xfId="82"/>
    <cellStyle name="_norma1_2006年1月份税收收入分类型汇总表" xfId="83"/>
    <cellStyle name="20% - 强调文字颜色 1 3 4 2_391DAB34B03E49AFA01F653E6F9F38B5" xfId="84"/>
    <cellStyle name="差_2006年28四川" xfId="85"/>
    <cellStyle name="_ET_STYLE_NoName_00_ 2 3 3" xfId="86"/>
    <cellStyle name="解释性文本" xfId="87" builtinId="53"/>
    <cellStyle name="表标题 3 2 3" xfId="88"/>
    <cellStyle name="差_2006年水利统计指标统计表_上报抚顺市2015.12.29-2016年预算相关报表" xfId="89"/>
    <cellStyle name="好_09北港" xfId="90"/>
    <cellStyle name="40% - 强调文字颜色 3 3 2_391DAB34B03E49AFA01F653E6F9F38B5" xfId="91"/>
    <cellStyle name="常规 45 7" xfId="92"/>
    <cellStyle name="_（2007 12 3）按专项分类编制2008年养老保险中心部门预算(定稿）_沈阳" xfId="93"/>
    <cellStyle name="_各市加班表-支出" xfId="94"/>
    <cellStyle name="差_县市旗测算20080508_县市旗测算-新科目（含人口规模效应）_义县" xfId="95"/>
    <cellStyle name="标题 1" xfId="96" builtinId="16"/>
    <cellStyle name="输出 2 3 2 2 2" xfId="97"/>
    <cellStyle name="百分比 4" xfId="98"/>
    <cellStyle name="20% - 强调文字颜色 5 3 3" xfId="99"/>
    <cellStyle name="0,0_x000d__x000a_NA_x000d__x000a_" xfId="100"/>
    <cellStyle name="常规 45 8" xfId="101"/>
    <cellStyle name="差_行政公检法测算_县市旗测算-新科目（含人口规模效应）_义县" xfId="102"/>
    <cellStyle name="差_核定人数下发表" xfId="103"/>
    <cellStyle name="标题 2" xfId="104" builtinId="17"/>
    <cellStyle name="强调文字颜色 1 2 3 2" xfId="105"/>
    <cellStyle name="百分比 5" xfId="106"/>
    <cellStyle name="20% - 强调文字颜色 5 3 4" xfId="107"/>
    <cellStyle name="_汇总表5%还原(20080130_2016年元旦加班表（发县区）改后 2" xfId="108"/>
    <cellStyle name="20% - 强调文字颜色 5 2 3 3" xfId="109"/>
    <cellStyle name="_ET_STYLE_NoName_00__2017年人代会草案国库2 2 3 3" xfId="110"/>
    <cellStyle name="差_县区合并测算20080421_义县" xfId="111"/>
    <cellStyle name="60% - 强调文字颜色 1" xfId="112" builtinId="32"/>
    <cellStyle name="_（2007 12 3）按专项分类编制2008年养老保险中心部门预算(定稿） 66" xfId="113"/>
    <cellStyle name="_（2007 12 3）按专项分类编制2008年养老保险中心部门预算(定稿） 71" xfId="114"/>
    <cellStyle name="差_汇总表4_义县" xfId="115"/>
    <cellStyle name="标题 3" xfId="116" builtinId="18"/>
    <cellStyle name="差_gdp 2" xfId="117"/>
    <cellStyle name="常规 45 9" xfId="118"/>
    <cellStyle name="40% - 强调文字颜色 1 2 4_391DAB34B03E49AFA01F653E6F9F38B5" xfId="119"/>
    <cellStyle name="20% - 强调文字颜色 5 3 5" xfId="120"/>
    <cellStyle name="差_02 2" xfId="121"/>
    <cellStyle name="注释 3 2 2" xfId="122"/>
    <cellStyle name="60% - 强调文字颜色 4 2 4 2" xfId="123"/>
    <cellStyle name="_ET_STYLE_NoName_00_ 2 2 2" xfId="124"/>
    <cellStyle name="60% - 强调文字颜色 4" xfId="125" builtinId="44"/>
    <cellStyle name="_（2007 12 3）按专项分类编制2008年养老保险中心部门预算(定稿） 69" xfId="126"/>
    <cellStyle name="_2007年11月加班（市长汇报） (2)_上报抚顺市2015.12.29-2016年预算相关报表 2" xfId="127"/>
    <cellStyle name="20% - 强调文字颜色 5 3_391DAB34B03E49AFA01F653E6F9F38B5" xfId="128"/>
    <cellStyle name="S24_391DAB34B03E49AFA01F653E6F9F38B5" xfId="129"/>
    <cellStyle name="_部门预算需求20071207郭立新_2016年元旦加班表（发县区）改后 2" xfId="130"/>
    <cellStyle name="差_县市旗测算20080508_不含人员经费系数_义县" xfId="131"/>
    <cellStyle name="输出" xfId="132" builtinId="21"/>
    <cellStyle name="好_汇总表4 2" xfId="133"/>
    <cellStyle name="20% - 强调文字颜色 1 3 4 3" xfId="134"/>
    <cellStyle name="计算" xfId="135" builtinId="22"/>
    <cellStyle name="计算 2 3 3" xfId="136"/>
    <cellStyle name="检查单元格" xfId="137" builtinId="23"/>
    <cellStyle name="汇总 3 6 2" xfId="138"/>
    <cellStyle name="好_行政（人员）_义县" xfId="139"/>
    <cellStyle name="20% - 强调文字颜色 6" xfId="140" builtinId="50"/>
    <cellStyle name="千位分隔 12 2" xfId="141"/>
    <cellStyle name="_4月表" xfId="142"/>
    <cellStyle name="好_08龙港_义县" xfId="143"/>
    <cellStyle name="Currency [0]" xfId="144"/>
    <cellStyle name="_附表表样（政法处）" xfId="145"/>
    <cellStyle name="检查单元格 3 3" xfId="146"/>
    <cellStyle name="_表7_沈阳_上报抚顺市2015.12.29-2016年预算相关报表" xfId="147"/>
    <cellStyle name="强调文字颜色 2" xfId="148" builtinId="33"/>
    <cellStyle name="40% - 强调文字颜色 4 2 3 3" xfId="149"/>
    <cellStyle name="好_河南 缺口县区测算(地方填报)_上报抚顺市2015.12.29-2016年预算相关报表" xfId="150"/>
    <cellStyle name="_2007年市本级政府专项资金支出完成情况统计表(最后)" xfId="151"/>
    <cellStyle name="表标题 2 2" xfId="152"/>
    <cellStyle name="链接单元格" xfId="153" builtinId="24"/>
    <cellStyle name="20% - 强调文字颜色 6 3 5" xfId="154"/>
    <cellStyle name="汇总" xfId="155" builtinId="25"/>
    <cellStyle name="差_Book2" xfId="156"/>
    <cellStyle name="好" xfId="157" builtinId="26"/>
    <cellStyle name="小数 4 2 4" xfId="158"/>
    <cellStyle name="差 2 3 2" xfId="159"/>
    <cellStyle name="Header2 3 3" xfId="160"/>
    <cellStyle name="差_02绥中 2" xfId="161"/>
    <cellStyle name="强调文字颜色 2 2 4 2" xfId="162"/>
    <cellStyle name="千位[0]_(人代会用)" xfId="163"/>
    <cellStyle name="20% - 强调文字颜色 3 3" xfId="164"/>
    <cellStyle name="适中" xfId="165" builtinId="28"/>
    <cellStyle name="数字 3 2 3" xfId="166"/>
    <cellStyle name="Dollar (zero dec) 2 2" xfId="167"/>
    <cellStyle name="差_县市旗测算-新科目（20080626）_民生政策最低支出需求 2" xfId="168"/>
    <cellStyle name="60% - 强调文字颜色 3 2 3 2" xfId="169"/>
    <cellStyle name="20% - 强调文字颜色 5" xfId="170" builtinId="46"/>
    <cellStyle name="表标题 5 2 2 2" xfId="171"/>
    <cellStyle name="常规 8 2" xfId="172"/>
    <cellStyle name="_ET_STYLE_NoName_00__2017年人代会草案国库2" xfId="173"/>
    <cellStyle name="检查单元格 3 2" xfId="174"/>
    <cellStyle name="_社保部门预算项目情况表(2007 12 25)" xfId="175"/>
    <cellStyle name="表标题 2 2 2 2 3" xfId="176"/>
    <cellStyle name="汇总 2 4 2" xfId="177"/>
    <cellStyle name="_2008年市本级政府专项资金支出预算安排情况统计表(最后)_沈阳 2" xfId="178"/>
    <cellStyle name="_市本级财力的明细(三个方案)" xfId="179"/>
    <cellStyle name="强调文字颜色 1" xfId="180" builtinId="29"/>
    <cellStyle name="40% - 强调文字颜色 4 2 3 2" xfId="181"/>
    <cellStyle name="差_行政（人员）_县市旗测算-新科目（含人口规模效应）" xfId="182"/>
    <cellStyle name="_(081201原稿)政府大专项_2016年元旦加班表（发县区）改后 2" xfId="183"/>
    <cellStyle name="差_卫生(按照总人口测算）—20080416_不含人员经费系数_上报抚顺市2015.12.29-2016年预算相关报表" xfId="184"/>
    <cellStyle name="表标题 7" xfId="185"/>
    <cellStyle name="差_行政(燃修费)_义县" xfId="186"/>
    <cellStyle name="20% - 强调文字颜色 1" xfId="187" builtinId="30"/>
    <cellStyle name="_2008年总分机构基本情况表（定稿)_沈阳_2016年元旦加班表（发县区）改后" xfId="188"/>
    <cellStyle name="40% - 强调文字颜色 1" xfId="189" builtinId="31"/>
    <cellStyle name="好_来源表_上报抚顺市2015.12.29-2016年预算相关报表" xfId="190"/>
    <cellStyle name="差_12滨州 2" xfId="191"/>
    <cellStyle name="差_城建部门_上报抚顺市2015.12.29-2016年预算相关报表" xfId="192"/>
    <cellStyle name="差_县市旗测算-新科目（20080626）_不含人员经费系数" xfId="193"/>
    <cellStyle name="40% - 强调文字颜色 4 3 2" xfId="194"/>
    <cellStyle name="20% - 强调文字颜色 2" xfId="195" builtinId="34"/>
    <cellStyle name="_norma1_12月表" xfId="196"/>
    <cellStyle name="差_2017年人代会草案国库1 3" xfId="197"/>
    <cellStyle name="输出 2 4 2 2" xfId="198"/>
    <cellStyle name="好_农林水和城市维护标准支出20080505－县区合计_不含人员经费系数_上报抚顺市2015.12.29-2016年预算相关报表" xfId="199"/>
    <cellStyle name="表标题 2 2 4" xfId="200"/>
    <cellStyle name="_综合专项资金（报预算）_2016年元旦加班表（发县区）改后" xfId="201"/>
    <cellStyle name="40% - 强调文字颜色 4 3 3" xfId="202"/>
    <cellStyle name="40% - 强调文字颜色 2" xfId="203" builtinId="35"/>
    <cellStyle name="输出 3 9 3" xfId="204"/>
    <cellStyle name="好_县市旗测算-新科目（20080627）_民生政策最低支出需求_上报抚顺市2015.12.29-2016年预算相关报表" xfId="205"/>
    <cellStyle name="差_县市旗测算20080508 2" xfId="206"/>
    <cellStyle name="强调文字颜色 3" xfId="207" builtinId="37"/>
    <cellStyle name="好_功能对经济_上报抚顺市2015.12.29-2016年预算相关报表" xfId="208"/>
    <cellStyle name="差_03建昌_义县" xfId="209"/>
    <cellStyle name="强调文字颜色 4" xfId="210" builtinId="41"/>
    <cellStyle name="20% - 强调文字颜色 4" xfId="211" builtinId="42"/>
    <cellStyle name="60% - 强调文字颜色 5 3 6 2" xfId="212"/>
    <cellStyle name="40% - 强调文字颜色 4 3 5" xfId="213"/>
    <cellStyle name="40% - 强调文字颜色 4" xfId="214" builtinId="43"/>
    <cellStyle name="强调文字颜色 5" xfId="215" builtinId="45"/>
    <cellStyle name="差_行政公检法测算_县市旗测算-新科目（含人口规模效应）" xfId="216"/>
    <cellStyle name="40% - 强调文字颜色 5" xfId="217" builtinId="47"/>
    <cellStyle name="_大型活动_沈阳 2" xfId="218"/>
    <cellStyle name="差_行政(燃修费)_民生政策最低支出需求" xfId="219"/>
    <cellStyle name="40% - 强调文字颜色 4 3 6" xfId="220"/>
    <cellStyle name="_汇总表5%还原(20080130" xfId="221"/>
    <cellStyle name="差_财力差异计算表(不含非农业区)_上报抚顺市2015.12.29-2016年预算相关报表" xfId="222"/>
    <cellStyle name="_12.14-人代会报告附表" xfId="223"/>
    <cellStyle name="60% - 强调文字颜色 5" xfId="224" builtinId="48"/>
    <cellStyle name="_2008年总分机构基本情况表（090211)_沈阳 2" xfId="225"/>
    <cellStyle name="_（2007 12 3）按专项分类编制2008年养老保险中心部门预算(定稿）" xfId="226"/>
    <cellStyle name="差_2006年全省财力计算表（中央、决算）" xfId="227"/>
    <cellStyle name="_综合专项资金（报预算） 2" xfId="228"/>
    <cellStyle name="强调文字颜色 6" xfId="229" builtinId="49"/>
    <cellStyle name="小数 2 4 2" xfId="230"/>
    <cellStyle name="40% - 强调文字颜色 2 2 4_391DAB34B03E49AFA01F653E6F9F38B5" xfId="231"/>
    <cellStyle name="20% - 强调文字颜色 3 3 2" xfId="232"/>
    <cellStyle name="40% - 强调文字颜色 6" xfId="233" builtinId="51"/>
    <cellStyle name="强调文字颜色 4 2 3 3" xfId="234"/>
    <cellStyle name="_（2007 12 3）按专项分类编制2008年养老保险中心部门预算(定稿）_上报抚顺市2015.12.29-2016年预算相关报表" xfId="235"/>
    <cellStyle name="差_2006年全省财力计算表（中央、决算）_上报抚顺市2015.12.29-2016年预算相关报表" xfId="236"/>
    <cellStyle name="60% - 强调文字颜色 6" xfId="237" builtinId="52"/>
    <cellStyle name="好 3 4" xfId="238"/>
    <cellStyle name="40% - 强调文字颜色 6 3" xfId="239"/>
    <cellStyle name="_(081201原稿)政府大专项" xfId="240"/>
    <cellStyle name="检查单元格 3 4 2 2" xfId="241"/>
    <cellStyle name="_2008年市本级政府专项资金支出预算安排情况统计表(最后) 2" xfId="242"/>
    <cellStyle name="差_人员工资和公用经费 2" xfId="243"/>
    <cellStyle name="Currency_1995" xfId="244"/>
    <cellStyle name="差_河南 缺口县区测算(地方填报白)" xfId="245"/>
    <cellStyle name="好_成本差异系数_义县" xfId="246"/>
    <cellStyle name="_汇总表5%还原(20080130_沈阳" xfId="247"/>
    <cellStyle name="Input [yellow] 3 3" xfId="248"/>
    <cellStyle name="_(081201原稿)政府大专项_沈阳_2016年元旦加班表（发县区）改后" xfId="249"/>
    <cellStyle name="差_2008年全省汇总收支计算表_上报抚顺市2015.12.29-2016年预算相关报表" xfId="250"/>
    <cellStyle name="40% - 强调文字颜色 4 2 3" xfId="251"/>
    <cellStyle name="差_河南 缺口县区测算(地方填报白) 2" xfId="252"/>
    <cellStyle name="_汇总表5%还原(20080130_沈阳 2" xfId="253"/>
    <cellStyle name="汇总 2 4" xfId="254"/>
    <cellStyle name="_2008年市本级政府专项资金支出预算安排情况统计表(最后)_沈阳" xfId="255"/>
    <cellStyle name="检查单元格 3" xfId="256"/>
    <cellStyle name="_(081201原稿)政府大专项_沈阳_2016年元旦加班表（发县区）改后 2" xfId="257"/>
    <cellStyle name="差_02绥中" xfId="258"/>
    <cellStyle name="强调文字颜色 2 2 4" xfId="259"/>
    <cellStyle name="_(081201原稿)政府大专项_上报抚顺市2015.12.29-2016年预算相关报表 2" xfId="260"/>
    <cellStyle name="注释 2 7 2 2" xfId="261"/>
    <cellStyle name="_(081201原稿)政府大专项_沈阳_上报抚顺市2015.12.29-2016年预算相关报表 2" xfId="262"/>
    <cellStyle name="_（2007 12 3）按专项分类编制2008年养老保险中心部门预算(定稿） (2) 2" xfId="263"/>
    <cellStyle name="差_其他部门(按照总人口测算）—20080416 2" xfId="264"/>
    <cellStyle name="_大型活动_2016年元旦加班表（发县区）改后" xfId="265"/>
    <cellStyle name="差_测算结果 2" xfId="266"/>
    <cellStyle name="_12月14日 新任务数" xfId="267"/>
    <cellStyle name="40% - 强调文字颜色 2 3 6 2" xfId="268"/>
    <cellStyle name="_(081201原稿)政府大专项_沈阳 2" xfId="269"/>
    <cellStyle name="差_重点民生支出需求测算表社保（农村低保）081112_义县" xfId="270"/>
    <cellStyle name="差_03建昌 2" xfId="271"/>
    <cellStyle name="差_2017年人代会草案国库1" xfId="272"/>
    <cellStyle name="_2008年总分机构基本情况表（定稿) 2" xfId="273"/>
    <cellStyle name="_(081201原稿)政府大专项_2016年元旦加班表（发县区）改后" xfId="274"/>
    <cellStyle name="_x0007_" xfId="275"/>
    <cellStyle name="好_测算结果 2" xfId="276"/>
    <cellStyle name="差_14安徽_义县" xfId="277"/>
    <cellStyle name="差_县市旗测算-新科目（20080626）_上报抚顺市2015.12.29-2016年预算相关报表" xfId="278"/>
    <cellStyle name="Dollar (zero dec)" xfId="279"/>
    <cellStyle name="_汇总表5%还原(20080130_沈阳_上报抚顺市2015.12.29-2016年预算相关报表 2" xfId="280"/>
    <cellStyle name="_(081201原稿)政府大专项_上报抚顺市2015.12.29-2016年预算相关报表" xfId="281"/>
    <cellStyle name="?鹎%U龡&amp;H齲_x0001_C铣_x0014__x0007__x0001__x0001_" xfId="282"/>
    <cellStyle name="注释 2 2 3 2" xfId="283"/>
    <cellStyle name="_农业处填报12.9_沈阳_2016年元旦加班表（发县区）改后 2" xfId="284"/>
    <cellStyle name="@ET_Style?Normal" xfId="285"/>
    <cellStyle name="_市本级部门项目支出需求及预算安排情况表 2" xfId="286"/>
    <cellStyle name="60% - 强调文字颜色 6 3 4 2 2" xfId="287"/>
    <cellStyle name="_（2007 12 3）按专项分类编制2008年养老保险中心部门预算(定稿） 48" xfId="288"/>
    <cellStyle name="_（2007 12 3）按专项分类编制2008年养老保险中心部门预算(定稿） 53" xfId="289"/>
    <cellStyle name="差_一般预算支出口径剔除表 2" xfId="290"/>
    <cellStyle name="40% - 强调文字颜色 2 3 6" xfId="291"/>
    <cellStyle name="_(081201原稿)政府大专项_沈阳" xfId="292"/>
    <cellStyle name="好 3 4 2" xfId="293"/>
    <cellStyle name="40% - 强调文字颜色 6 3 2" xfId="294"/>
    <cellStyle name="_(081201原稿)政府大专项 2" xfId="295"/>
    <cellStyle name="注释 2 7 2" xfId="296"/>
    <cellStyle name="常规 45 3 5" xfId="297"/>
    <cellStyle name="_(081201原稿)政府大专项_沈阳_上报抚顺市2015.12.29-2016年预算相关报表" xfId="298"/>
    <cellStyle name="_（2007 12 3）按专项分类编制2008年养老保险中心部门预算(定稿） (2)" xfId="299"/>
    <cellStyle name="差_其他部门(按照总人口测算）—20080416" xfId="300"/>
    <cellStyle name="差_2006年全省财力计算表（中央、决算）_义县" xfId="301"/>
    <cellStyle name="통화 [0]_BOILER-CO1" xfId="302"/>
    <cellStyle name="_（2007 12 3）按专项分类编制2008年养老保险中心部门预算(定稿）_沈阳_上报抚顺市2015.12.29-2016年预算相关报表 2" xfId="303"/>
    <cellStyle name="_（2007 12 3）按专项分类编制2008年养老保险中心部门预算(定稿） (2)_2016年元旦加班表（发县区）改后" xfId="304"/>
    <cellStyle name="_副本2009年国税总分机构_2016年元旦加班表（发县区）改后 2" xfId="305"/>
    <cellStyle name="_ET_STYLE_NoName_00_" xfId="306"/>
    <cellStyle name="_（2007 12 3）按专项分类编制2008年养老保险中心部门预算(定稿） (2)_2016年元旦加班表（发县区）改后 2" xfId="307"/>
    <cellStyle name="Accent2_2006年33甘肃" xfId="308"/>
    <cellStyle name="强调文字颜色 4 3 6 2" xfId="309"/>
    <cellStyle name="_（2007 12 3）按专项分类编制2008年养老保险中心部门预算(定稿） (2)_上报抚顺市2015.12.29-2016年预算相关报表" xfId="310"/>
    <cellStyle name="差_第一部分：综合全_义县" xfId="311"/>
    <cellStyle name="差_其他部门(按照总人口测算）—20080416_上报抚顺市2015.12.29-2016年预算相关报表" xfId="312"/>
    <cellStyle name="_农业处填报12.9_上报抚顺市2015.12.29-2016年预算相关报表" xfId="313"/>
    <cellStyle name="_（2007 12 3）按专项分类编制2008年养老保险中心部门预算(定稿） (2)_上报抚顺市2015.12.29-2016年预算相关报表 2" xfId="314"/>
    <cellStyle name="差_第一部分：综合全_义县 2" xfId="315"/>
    <cellStyle name="_（2007 12 3）按专项分类编制2008年养老保险中心部门预算(定稿） (2)_沈阳" xfId="316"/>
    <cellStyle name="_（2007 12 3）按专项分类编制2008年养老保险中心部门预算(定稿） (2)_沈阳 2" xfId="317"/>
    <cellStyle name="好_来源表 2" xfId="318"/>
    <cellStyle name="差_城建部门 2" xfId="319"/>
    <cellStyle name="_市本级部门项目支出需求及预算安排情况表_沈阳_上报抚顺市2015.12.29-2016年预算相关报表 2" xfId="320"/>
    <cellStyle name="_（2007 12 3）按专项分类编制2008年养老保险中心部门预算(定稿） (2)_沈阳_2016年元旦加班表（发县区）改后" xfId="321"/>
    <cellStyle name="差_汇总表" xfId="322"/>
    <cellStyle name="数字 2 6" xfId="323"/>
    <cellStyle name="20% - 强调文字颜色 4 3 5 2" xfId="324"/>
    <cellStyle name="强调文字颜色 4 3 5" xfId="325"/>
    <cellStyle name="好_行政(燃修费)_县市旗测算-新科目（含人口规模效应）" xfId="326"/>
    <cellStyle name="_（2007 12 3）按专项分类编制2008年养老保险中心部门预算(定稿） (2)_沈阳_2016年元旦加班表（发县区）改后 2" xfId="327"/>
    <cellStyle name="差_汇总表 2" xfId="328"/>
    <cellStyle name="好_03_上报抚顺市2015.12.29-2016年预算相关报表" xfId="329"/>
    <cellStyle name="_2008年分管部门财力需求情况第三次测算_上报抚顺市2015.12.29-2016年预算相关报表 2" xfId="330"/>
    <cellStyle name="60% - 强调文字颜色 3 3 5 2" xfId="331"/>
    <cellStyle name="_2005年收支预计和2006年收入预算" xfId="332"/>
    <cellStyle name="_（2007 12 3）按专项分类编制2008年养老保险中心部门预算(定稿） (2)_沈阳_上报抚顺市2015.12.29-2016年预算相关报表" xfId="333"/>
    <cellStyle name="_2007年11月加班（市长汇报） (2)_2016年元旦加班表（发县区）改后" xfId="334"/>
    <cellStyle name="好_2007年收支情况及2008年收支预计表(汇总表)_上报抚顺市2015.12.29-2016年预算相关报表" xfId="335"/>
    <cellStyle name="_（2007 12 3）按专项分类编制2008年养老保险中心部门预算(定稿） (2)_沈阳_上报抚顺市2015.12.29-2016年预算相关报表 2" xfId="336"/>
    <cellStyle name="好_市辖区测算-新科目（20080626）_县市旗测算-新科目（含人口规模效应）_上报抚顺市2015.12.29-2016年预算相关报表" xfId="337"/>
    <cellStyle name="_（2007 12 3）按专项分类编制2008年养老保险中心部门预算(定稿） 10" xfId="338"/>
    <cellStyle name="_综合专项资金（报预算）_2016年元旦加班表（发县区）改后 2" xfId="339"/>
    <cellStyle name="数字 5 3" xfId="340"/>
    <cellStyle name="差_2008年一般预算支出预计_上报抚顺市2015.12.29-2016年预算相关报表" xfId="341"/>
    <cellStyle name="_各市加班表-支出_义县" xfId="342"/>
    <cellStyle name="_农业处填报12.9" xfId="343"/>
    <cellStyle name="20% - 强调文字颜色 1 2 3" xfId="344"/>
    <cellStyle name="_（2007 12 3）按专项分类编制2008年养老保险中心部门预算(定稿） 11" xfId="345"/>
    <cellStyle name="好_2007一般预算支出口径剔除表" xfId="346"/>
    <cellStyle name="20% - 强调文字颜色 1 2 4" xfId="347"/>
    <cellStyle name="_（2007 12 3）按专项分类编制2008年养老保险中心部门预算(定稿） 12" xfId="348"/>
    <cellStyle name="差_06高新_上报抚顺市2015.12.29-2016年预算相关报表" xfId="349"/>
    <cellStyle name="数字 4 2 3 2" xfId="350"/>
    <cellStyle name="_（2007 12 3）按专项分类编制2008年养老保险中心部门预算(定稿） 13" xfId="351"/>
    <cellStyle name="好_14安徽" xfId="352"/>
    <cellStyle name="_（2007 12 3）按专项分类编制2008年养老保险中心部门预算(定稿） 14" xfId="353"/>
    <cellStyle name="差_检验表（调整后）" xfId="354"/>
    <cellStyle name="小数 3 4 2" xfId="355"/>
    <cellStyle name="好_县区合并测算20080423(按照各省比重）_县市旗测算-新科目（含人口规模效应） 2" xfId="356"/>
    <cellStyle name="Normal_#10-Headcount" xfId="357"/>
    <cellStyle name="差_县区合并测算20080423(按照各省比重）_不含人员经费系数" xfId="358"/>
    <cellStyle name="好_2017年人代会草案国库1 2 3" xfId="359"/>
    <cellStyle name="_ET_STYLE_NoName_00__2017年人代会草案国库2 2 2 2" xfId="360"/>
    <cellStyle name="好_市辖区测算-新科目（20080626）_民生政策最低支出需求 2" xfId="361"/>
    <cellStyle name="40% - 强调文字颜色 4 3 6_391DAB34B03E49AFA01F653E6F9F38B5" xfId="362"/>
    <cellStyle name="_（2007 12 3）按专项分类编制2008年养老保险中心部门预算(定稿） 15" xfId="363"/>
    <cellStyle name="_（2007 12 3）按专项分类编制2008年养老保险中心部门预算(定稿） 20" xfId="364"/>
    <cellStyle name="好_检验表（调整后）_上报抚顺市2015.12.29-2016年预算相关报表" xfId="365"/>
    <cellStyle name="_（2007 12 3）按专项分类编制2008年养老保险中心部门预算(定稿） 16" xfId="366"/>
    <cellStyle name="_（2007 12 3）按专项分类编制2008年养老保险中心部门预算(定稿） 21" xfId="367"/>
    <cellStyle name="好_分析缺口率_上报抚顺市2015.12.29-2016年预算相关报表" xfId="368"/>
    <cellStyle name="Accent3 - 20%" xfId="369"/>
    <cellStyle name="差_09_上报抚顺市2015.12.29-2016年预算相关报表" xfId="370"/>
    <cellStyle name="_部门预算需求20071207郭立新 2" xfId="371"/>
    <cellStyle name="注释 2 6 2 2" xfId="372"/>
    <cellStyle name="差_第五部分(才淼、饶永宏）_上报抚顺市2015.12.29-2016年预算相关报表" xfId="373"/>
    <cellStyle name="40% - 强调文字颜色 2 3 4 2" xfId="374"/>
    <cellStyle name="_（2007 12 3）按专项分类编制2008年养老保险中心部门预算(定稿） 17" xfId="375"/>
    <cellStyle name="_（2007 12 3）按专项分类编制2008年养老保险中心部门预算(定稿） 22" xfId="376"/>
    <cellStyle name="差_2007年收支情况及2008年收支预计表(汇总表)" xfId="377"/>
    <cellStyle name="40% - 强调文字颜色 2 3 4 3" xfId="378"/>
    <cellStyle name="好_其他部门(按照总人口测算）—20080416_不含人员经费系数_上报抚顺市2015.12.29-2016年预算相关报表" xfId="379"/>
    <cellStyle name="_（2007 12 3）按专项分类编制2008年养老保险中心部门预算(定稿） 18" xfId="380"/>
    <cellStyle name="_（2007 12 3）按专项分类编制2008年养老保险中心部门预算(定稿） 23" xfId="381"/>
    <cellStyle name="_（2007 12 3）按专项分类编制2008年养老保险中心部门预算(定稿） 19" xfId="382"/>
    <cellStyle name="_（2007 12 3）按专项分类编制2008年养老保险中心部门预算(定稿） 24" xfId="383"/>
    <cellStyle name="60% - 强调文字颜色 5 2" xfId="384"/>
    <cellStyle name="_（2007 12 3）按专项分类编制2008年养老保险中心部门预算(定稿） 2" xfId="385"/>
    <cellStyle name="差_2006年全省财力计算表（中央、决算） 2" xfId="386"/>
    <cellStyle name="标题 1 3 2" xfId="387"/>
    <cellStyle name="差_12滨州_上报抚顺市2015.12.29-2016年预算相关报表" xfId="388"/>
    <cellStyle name="差_危改资金测算_义县" xfId="389"/>
    <cellStyle name="_（2007 12 3）按专项分类编制2008年养老保险中心部门预算(定稿） 25" xfId="390"/>
    <cellStyle name="_（2007 12 3）按专项分类编制2008年养老保险中心部门预算(定稿） 30" xfId="391"/>
    <cellStyle name="好_分县成本差异系数_不含人员经费系数 2" xfId="392"/>
    <cellStyle name="_市本级部门项目支出需求及预算安排情况表_2016年元旦加班表（发县区）改后 2" xfId="393"/>
    <cellStyle name="_（2007 12 3）按专项分类编制2008年养老保险中心部门预算(定稿） 26" xfId="394"/>
    <cellStyle name="_（2007 12 3）按专项分类编制2008年养老保险中心部门预算(定稿） 31" xfId="395"/>
    <cellStyle name="差_28四川_义县" xfId="396"/>
    <cellStyle name="差_收入 2" xfId="397"/>
    <cellStyle name="标题 1 3 3" xfId="398"/>
    <cellStyle name="标题 1 3 4" xfId="399"/>
    <cellStyle name="差_教育(按照总人口测算）—20080416_不含人员经费系数_义县" xfId="400"/>
    <cellStyle name="_（2007 12 3）按专项分类编制2008年养老保险中心部门预算(定稿） 27" xfId="401"/>
    <cellStyle name="_（2007 12 3）按专项分类编制2008年养老保险中心部门预算(定稿） 32" xfId="402"/>
    <cellStyle name="20% - 强调文字颜色 3 2 3 2" xfId="403"/>
    <cellStyle name="60% - 强调文字颜色 3 3 2" xfId="404"/>
    <cellStyle name="好_支出（当年财力）_上报抚顺市2015.12.29-2016年预算相关报表" xfId="405"/>
    <cellStyle name="_（2007 12 3）按专项分类编制2008年养老保险中心部门预算(定稿） 29" xfId="406"/>
    <cellStyle name="_（2007 12 3）按专项分类编制2008年养老保险中心部门预算(定稿） 34" xfId="407"/>
    <cellStyle name="好_河南 缺口县区测算(地方填报白)" xfId="408"/>
    <cellStyle name="60% - 强调文字颜色 5 3" xfId="409"/>
    <cellStyle name="差_05潍坊" xfId="410"/>
    <cellStyle name="差_分县成本差异系数_民生政策最低支出需求_义县" xfId="411"/>
    <cellStyle name="差_5334_2006年迪庆县级财政报表附表 2" xfId="412"/>
    <cellStyle name="差_市辖区测算20080510_民生政策最低支出需求_义县" xfId="413"/>
    <cellStyle name="_（2007 12 3）按专项分类编制2008年养老保险中心部门预算(定稿） 3" xfId="414"/>
    <cellStyle name="HEADING2" xfId="415"/>
    <cellStyle name="强调文字颜色 2 3 4" xfId="416"/>
    <cellStyle name="40% - 强调文字颜色 2 2 3_391DAB34B03E49AFA01F653E6F9F38B5" xfId="417"/>
    <cellStyle name="_08政法处部门专项（第四稿）报预算" xfId="418"/>
    <cellStyle name="60% - 强调文字颜色 3 3 3" xfId="419"/>
    <cellStyle name="_（2007 12 3）按专项分类编制2008年养老保险中心部门预算(定稿） 35" xfId="420"/>
    <cellStyle name="_（2007 12 3）按专项分类编制2008年养老保险中心部门预算(定稿） 40" xfId="421"/>
    <cellStyle name="差_县市旗测算20080508_民生政策最低支出需求_义县" xfId="422"/>
    <cellStyle name="差_2006年27重庆 2" xfId="423"/>
    <cellStyle name="60% - 强调文字颜色 3 3 4" xfId="424"/>
    <cellStyle name="60% - 强调文字颜色 2 2 4 2" xfId="425"/>
    <cellStyle name="_（2007 12 3）按专项分类编制2008年养老保险中心部门预算(定稿） 36" xfId="426"/>
    <cellStyle name="_（2007 12 3）按专项分类编制2008年养老保险中心部门预算(定稿） 41" xfId="427"/>
    <cellStyle name="差_教育(按照总人口测算）—20080416_不含人员经费系数_上报抚顺市2015.12.29-2016年预算相关报表" xfId="428"/>
    <cellStyle name="_2008年分管部门财力需求情况第三次测算_上报抚顺市2015.12.29-2016年预算相关报表" xfId="429"/>
    <cellStyle name="60% - 强调文字颜色 3 3 5" xfId="430"/>
    <cellStyle name="_（2007 12 3）按专项分类编制2008年养老保险中心部门预算(定稿） 37" xfId="431"/>
    <cellStyle name="_（2007 12 3）按专项分类编制2008年养老保险中心部门预算(定稿） 42" xfId="432"/>
    <cellStyle name="60% - 强调文字颜色 3 3 6" xfId="433"/>
    <cellStyle name="数字 2 2 2 2 2" xfId="434"/>
    <cellStyle name="_（2007 12 3）按专项分类编制2008年养老保险中心部门预算(定稿） 38" xfId="435"/>
    <cellStyle name="_（2007 12 3）按专项分类编制2008年养老保险中心部门预算(定稿） 43" xfId="436"/>
    <cellStyle name="好_2007一般预算支出口径剔除表 2" xfId="437"/>
    <cellStyle name="20% - 强调文字颜色 1 2 4 2" xfId="438"/>
    <cellStyle name="差_丽江汇总_义县" xfId="439"/>
    <cellStyle name="差_卫生(按照总人口测算）—20080416_县市旗测算-新科目（含人口规模效应）" xfId="440"/>
    <cellStyle name="差_2006年33甘肃" xfId="441"/>
    <cellStyle name="40% - 强调文字颜色 2 3 2" xfId="442"/>
    <cellStyle name="计算 3 10 2" xfId="443"/>
    <cellStyle name="S21_391DAB34B03E49AFA01F653E6F9F38B5" xfId="444"/>
    <cellStyle name="数字 2 2 2 2 3" xfId="445"/>
    <cellStyle name="_（2007 12 3）按专项分类编制2008年养老保险中心部门预算(定稿） 39" xfId="446"/>
    <cellStyle name="_（2007 12 3）按专项分类编制2008年养老保险中心部门预算(定稿） 44" xfId="447"/>
    <cellStyle name="常规 2_2007年收支情况及2008年收支预计表(汇总表)" xfId="448"/>
    <cellStyle name="_（2007 12 3）按专项分类编制2008年养老保险中心部门预算(定稿） 4" xfId="449"/>
    <cellStyle name="40% - 强调文字颜色 2 3 3" xfId="450"/>
    <cellStyle name="_（2007 12 3）按专项分类编制2008年养老保险中心部门预算(定稿） 45" xfId="451"/>
    <cellStyle name="_（2007 12 3）按专项分类编制2008年养老保险中心部门预算(定稿） 50" xfId="452"/>
    <cellStyle name="_夏市长报表" xfId="453"/>
    <cellStyle name="Input [yellow] 2 2 2 2" xfId="454"/>
    <cellStyle name="好_2006年28四川 2" xfId="455"/>
    <cellStyle name="40% - 强调文字颜色 2 3 4" xfId="456"/>
    <cellStyle name="_（2007 12 3）按专项分类编制2008年养老保险中心部门预算(定稿） 46" xfId="457"/>
    <cellStyle name="_（2007 12 3）按专项分类编制2008年养老保险中心部门预算(定稿） 51" xfId="458"/>
    <cellStyle name="注释 2 6 3" xfId="459"/>
    <cellStyle name="标题 2 3 3 2" xfId="460"/>
    <cellStyle name="40% - 强调文字颜色 2 3 5" xfId="461"/>
    <cellStyle name="常规 12 2" xfId="462"/>
    <cellStyle name="好_农林水和城市维护标准支出20080505－县区合计_县市旗测算-新科目（含人口规模效应） 2" xfId="463"/>
    <cellStyle name="_（2007 12 3）按专项分类编制2008年养老保险中心部门预算(定稿） 47" xfId="464"/>
    <cellStyle name="_（2007 12 3）按专项分类编制2008年养老保险中心部门预算(定稿） 52" xfId="465"/>
    <cellStyle name="_附表表样（政法处）_沈阳" xfId="466"/>
    <cellStyle name="Input [yellow] 2 2 2 3" xfId="467"/>
    <cellStyle name="差_平邑" xfId="468"/>
    <cellStyle name="_2007年市本级政府专项资金支出完成情况统计表(最后)_沈阳" xfId="469"/>
    <cellStyle name="链接单元格 3 3 2" xfId="470"/>
    <cellStyle name="好_11大理" xfId="471"/>
    <cellStyle name="差_2017年人代会草案国库1 2 3 2" xfId="472"/>
    <cellStyle name="好_附表_义县" xfId="473"/>
    <cellStyle name="好_12滨州 2" xfId="474"/>
    <cellStyle name="_（2007 12 3）按专项分类编制2008年养老保险中心部门预算(定稿） 49" xfId="475"/>
    <cellStyle name="_（2007 12 3）按专项分类编制2008年养老保险中心部门预算(定稿） 54" xfId="476"/>
    <cellStyle name="好_农林水和城市维护标准支出20080505－县区合计_不含人员经费系数_义县" xfId="477"/>
    <cellStyle name="20% - 强调文字颜色 1 3 2" xfId="478"/>
    <cellStyle name="好_2006年22湖南 2" xfId="479"/>
    <cellStyle name="_2008年分管部门财力需求情况第三次测算_沈阳" xfId="480"/>
    <cellStyle name="_（2007 12 3）按专项分类编制2008年养老保险中心部门预算(定稿） 5" xfId="481"/>
    <cellStyle name="汇总 3 5 2" xfId="482"/>
    <cellStyle name="_2007年全年部分城市收支情况比较表" xfId="483"/>
    <cellStyle name="_（2007 12 3）按专项分类编制2008年养老保险中心部门预算(定稿） 55" xfId="484"/>
    <cellStyle name="_（2007 12 3）按专项分类编制2008年养老保险中心部门预算(定稿） 60" xfId="485"/>
    <cellStyle name="20% - 强调文字颜色 1 3 3" xfId="486"/>
    <cellStyle name="_（2007 12 3）按专项分类编制2008年养老保险中心部门预算(定稿） 56" xfId="487"/>
    <cellStyle name="_（2007 12 3）按专项分类编制2008年养老保险中心部门预算(定稿） 61" xfId="488"/>
    <cellStyle name="计算 2 3" xfId="489"/>
    <cellStyle name="差_成本差异系数（含人口规模）_上报抚顺市2015.12.29-2016年预算相关报表" xfId="490"/>
    <cellStyle name="20% - 强调文字颜色 1 3 4" xfId="491"/>
    <cellStyle name="好_文体广播事业(按照总人口测算）—20080416_上报抚顺市2015.12.29-2016年预算相关报表" xfId="492"/>
    <cellStyle name="60% - 强调文字颜色 6 2 3 2" xfId="493"/>
    <cellStyle name="_（2007 12 3）按专项分类编制2008年养老保险中心部门预算(定稿） 57" xfId="494"/>
    <cellStyle name="_（2007 12 3）按专项分类编制2008年养老保险中心部门预算(定稿） 62" xfId="495"/>
    <cellStyle name="差_行政（人员）_民生政策最低支出需求 2" xfId="496"/>
    <cellStyle name="常规 43 3 2 2" xfId="497"/>
    <cellStyle name="20% - 强调文字颜色 1 3 5" xfId="498"/>
    <cellStyle name="差_行政（人员）_义县" xfId="499"/>
    <cellStyle name="60% - 强调文字颜色 6 2 3 3" xfId="500"/>
    <cellStyle name="_（2007 12 3）按专项分类编制2008年养老保险中心部门预算(定稿） 58" xfId="501"/>
    <cellStyle name="_（2007 12 3）按专项分类编制2008年养老保险中心部门预算(定稿） 63" xfId="502"/>
    <cellStyle name="常规 43 3 2 3" xfId="503"/>
    <cellStyle name="20% - 强调文字颜色 1 3 6" xfId="504"/>
    <cellStyle name="_（2007 12 3）按专项分类编制2008年养老保险中心部门预算(定稿） 59" xfId="505"/>
    <cellStyle name="_（2007 12 3）按专项分类编制2008年养老保险中心部门预算(定稿） 64" xfId="506"/>
    <cellStyle name="差_平邑_上报抚顺市2015.12.29-2016年预算相关报表" xfId="507"/>
    <cellStyle name="_2007年市本级政府专项资金支出完成情况统计表(最后)_沈阳_上报抚顺市2015.12.29-2016年预算相关报表" xfId="508"/>
    <cellStyle name="_市本级部门项目支出需求及预算安排情况表_沈阳_2016年元旦加班表（发县区）改后 2" xfId="509"/>
    <cellStyle name="_附表表样（政法处）_沈阳_上报抚顺市2015.12.29-2016年预算相关报表" xfId="510"/>
    <cellStyle name="_（2007 12 3）按专项分类编制2008年养老保险中心部门预算(定稿） 6" xfId="511"/>
    <cellStyle name="20% - 强调文字颜色 5 2 3 2" xfId="512"/>
    <cellStyle name="好_文体广播部门_上报抚顺市2015.12.29-2016年预算相关报表" xfId="513"/>
    <cellStyle name="_ET_STYLE_NoName_00__2017年人代会草案国库2 2 3 2" xfId="514"/>
    <cellStyle name="差_行政(燃修费) 2" xfId="515"/>
    <cellStyle name="_（2007 12 3）按专项分类编制2008年养老保险中心部门预算(定稿） 65" xfId="516"/>
    <cellStyle name="_（2007 12 3）按专项分类编制2008年养老保险中心部门预算(定稿） 70" xfId="517"/>
    <cellStyle name="好_成本差异系数（含人口规模）" xfId="518"/>
    <cellStyle name="60% - 强调文字颜色 5 3 2 2" xfId="519"/>
    <cellStyle name="_（2007 12 3）按专项分类编制2008年养老保险中心部门预算(定稿） 7" xfId="520"/>
    <cellStyle name="数字 3 3 3 2" xfId="521"/>
    <cellStyle name="好_M01-2(州市补助收入)_义县" xfId="522"/>
    <cellStyle name="_（2007 12 3）按专项分类编制2008年养老保险中心部门预算(定稿） 8" xfId="523"/>
    <cellStyle name="_（2007 12 3）按专项分类编制2008年养老保险中心部门预算(定稿） 9" xfId="524"/>
    <cellStyle name="差_收入_义县" xfId="525"/>
    <cellStyle name="好_市辖区测算20080510 2" xfId="526"/>
    <cellStyle name="常规 33" xfId="527"/>
    <cellStyle name="40% - 强调文字颜色 3 3 5" xfId="528"/>
    <cellStyle name="常规 28" xfId="529"/>
    <cellStyle name="注释 3 6 3" xfId="530"/>
    <cellStyle name="好_行政公检法测算_民生政策最低支出需求_上报抚顺市2015.12.29-2016年预算相关报表" xfId="531"/>
    <cellStyle name="40% - 强调文字颜色 3 2 3 3" xfId="532"/>
    <cellStyle name="40% - 强调文字颜色 2 3 2_391DAB34B03E49AFA01F653E6F9F38B5" xfId="533"/>
    <cellStyle name="_（2007 12 3）按专项分类编制2008年养老保险中心部门预算(定稿）_2016年元旦加班表（发县区）改后" xfId="534"/>
    <cellStyle name="输入 3 10" xfId="535"/>
    <cellStyle name="差_文体广播事业(按照总人口测算）—20080416_不含人员经费系数" xfId="536"/>
    <cellStyle name="20% - 强调文字颜色 1 2_391DAB34B03E49AFA01F653E6F9F38B5" xfId="537"/>
    <cellStyle name="S10" xfId="538"/>
    <cellStyle name="常规 33 2" xfId="539"/>
    <cellStyle name="常规 28 2" xfId="540"/>
    <cellStyle name="Fixed" xfId="541"/>
    <cellStyle name="40% - 强调文字颜色 3 3 5 2" xfId="542"/>
    <cellStyle name="_（2007 12 3）按专项分类编制2008年养老保险中心部门预算(定稿）_2016年元旦加班表（发县区）改后 2" xfId="543"/>
    <cellStyle name="常规 43_391DAB34B03E49AFA01F653E6F9F38B5" xfId="544"/>
    <cellStyle name="20% - 强调文字颜色 2 3 5_391DAB34B03E49AFA01F653E6F9F38B5" xfId="545"/>
    <cellStyle name="20% - 强调文字颜色 3 3 2 2" xfId="546"/>
    <cellStyle name="好 3 3" xfId="547"/>
    <cellStyle name="40% - 强调文字颜色 6 2" xfId="548"/>
    <cellStyle name="差_行政公检法测算_不含人员经费系数" xfId="549"/>
    <cellStyle name="_（2007 12 3）按专项分类编制2008年养老保险中心部门预算(定稿）_上报抚顺市2015.12.29-2016年预算相关报表 2" xfId="550"/>
    <cellStyle name="标题 1 2" xfId="551"/>
    <cellStyle name="常规 45 7 2" xfId="552"/>
    <cellStyle name="_（2007 12 3）按专项分类编制2008年养老保险中心部门预算(定稿）_沈阳 2" xfId="553"/>
    <cellStyle name="_各市加班表-支出 2" xfId="554"/>
    <cellStyle name="百分比 4 2" xfId="555"/>
    <cellStyle name="好_教育(按照总人口测算）—20080416_县市旗测算-新科目（含人口规模效应）" xfId="556"/>
    <cellStyle name="_2008年分管部门财力需求情况第三次测算_沈阳_上报抚顺市2015.12.29-2016年预算相关报表" xfId="557"/>
    <cellStyle name="20% - 强调文字颜色 5 2" xfId="558"/>
    <cellStyle name="S18" xfId="559"/>
    <cellStyle name="S23" xfId="560"/>
    <cellStyle name="_（2007 12 3）按专项分类编制2008年养老保险中心部门预算(定稿）_沈阳_2016年元旦加班表（发县区）改后" xfId="561"/>
    <cellStyle name="_ET_STYLE_NoName_00__2017年人代会草案国库2 2" xfId="562"/>
    <cellStyle name="20% - 强调文字颜色 5 2 2" xfId="563"/>
    <cellStyle name="S18 2" xfId="564"/>
    <cellStyle name="S23 2" xfId="565"/>
    <cellStyle name="_（2007 12 3）按专项分类编制2008年养老保险中心部门预算(定稿）_沈阳_2016年元旦加班表（发县区）改后 2" xfId="566"/>
    <cellStyle name="_ET_STYLE_NoName_00__2017年人代会草案国库2 2 2" xfId="567"/>
    <cellStyle name="_（2007 12 3）按专项分类编制2008年养老保险中心部门预算(定稿）_沈阳_上报抚顺市2015.12.29-2016年预算相关报表" xfId="568"/>
    <cellStyle name="好_文体广播事业(按照总人口测算）—20080416_县市旗测算-新科目（含人口规模效应）_义县" xfId="569"/>
    <cellStyle name="_08教科文处专项汇总专项总表" xfId="570"/>
    <cellStyle name="_2008年分管部门财力需求情况第三次测算" xfId="571"/>
    <cellStyle name="_08经建部门专项" xfId="572"/>
    <cellStyle name="数字 5 2 3" xfId="573"/>
    <cellStyle name="标题 6" xfId="574"/>
    <cellStyle name="_08流通处部门专项汇总1" xfId="575"/>
    <cellStyle name="强调文字颜色 2 2 3 2" xfId="576"/>
    <cellStyle name="好_教育(按照总人口测算）—20080416_不含人员经费系数_上报抚顺市2015.12.29-2016年预算相关报表" xfId="577"/>
    <cellStyle name="20% - 强调文字颜色 2 3" xfId="578"/>
    <cellStyle name="_08政法处部门专项（正确稿分类）含结转项目" xfId="579"/>
    <cellStyle name="强调文字颜色 5 2 3" xfId="580"/>
    <cellStyle name="Header2" xfId="581"/>
    <cellStyle name="_11个月" xfId="582"/>
    <cellStyle name="好 2 3" xfId="583"/>
    <cellStyle name="40% - 强调文字颜色 5 2" xfId="584"/>
    <cellStyle name="差_行政(燃修费)_民生政策最低支出需求 2" xfId="585"/>
    <cellStyle name="40% - 强调文字颜色 4 3 6 2" xfId="586"/>
    <cellStyle name="_汇总表5%还原(20080130 2" xfId="587"/>
    <cellStyle name="40% - 强调文字颜色 2 3 4 2_391DAB34B03E49AFA01F653E6F9F38B5" xfId="588"/>
    <cellStyle name="差_县区合并测算20080421_不含人员经费系数_上报抚顺市2015.12.29-2016年预算相关报表" xfId="589"/>
    <cellStyle name="_12.14-人代会报告附表 2" xfId="590"/>
    <cellStyle name="60% - 强调文字颜色 4 3 5 2" xfId="591"/>
    <cellStyle name="_附表表样（政法处）_沈阳_2016年元旦加班表（发县区）改后 2" xfId="592"/>
    <cellStyle name="常规 18 2" xfId="593"/>
    <cellStyle name="常规 23 2" xfId="594"/>
    <cellStyle name="常规_2003年度行政事业单位决算报表" xfId="595"/>
    <cellStyle name="差_山东省民生支出标准 2" xfId="596"/>
    <cellStyle name="强调文字颜色 3 3 6 2" xfId="597"/>
    <cellStyle name="_12.14-人代会报告附表_义县" xfId="598"/>
    <cellStyle name="表标题 4 2 2" xfId="599"/>
    <cellStyle name="好_2006年全省财力计算表（中央、决算） 2" xfId="600"/>
    <cellStyle name="_2007年市本级政府专项资金支出完成情况统计表(最后)_沈阳_2016年元旦加班表（发县区）改后 2" xfId="601"/>
    <cellStyle name="好_人员工资和公用经费3_上报抚顺市2015.12.29-2016年预算相关报表" xfId="602"/>
    <cellStyle name="_12.14-人代会报告附表_义县 2" xfId="603"/>
    <cellStyle name="表标题 4 2 2 2" xfId="604"/>
    <cellStyle name="_norma1_2008年1月份执行分析表（新科目）" xfId="605"/>
    <cellStyle name="_农业处填报12.9_沈阳" xfId="606"/>
    <cellStyle name="_2007年11月加班（市长汇报） (2)_沈阳_2016年元旦加班表（发县区）改后" xfId="607"/>
    <cellStyle name="好_34青海 2" xfId="608"/>
    <cellStyle name="40% - 强调文字颜色 1 3 5 2" xfId="609"/>
    <cellStyle name="_12月表" xfId="610"/>
    <cellStyle name="差_检验表_上报抚顺市2015.12.29-2016年预算相关报表 2" xfId="611"/>
    <cellStyle name="好_07_上报抚顺市2015.12.29-2016年预算相关报表" xfId="612"/>
    <cellStyle name="好_05杨杖子_义县" xfId="613"/>
    <cellStyle name="_14新宾" xfId="614"/>
    <cellStyle name="_2008年总分机构基本情况表（090211)" xfId="615"/>
    <cellStyle name="汇总 3 3 2" xfId="616"/>
    <cellStyle name="差_基金预算平衡表_上报抚顺市2015.12.29-2016年预算相关报表" xfId="617"/>
    <cellStyle name="_2008年总分机构基本情况表（定稿)_沈阳_2016年元旦加班表（发县区）改后 2" xfId="618"/>
    <cellStyle name="_1953-1993年上解及补助、2003年以来教育支出情况" xfId="619"/>
    <cellStyle name="_综合专项资金（报预算）_沈阳_上报抚顺市2015.12.29-2016年预算相关报表" xfId="620"/>
    <cellStyle name="注释 3 3 4 2" xfId="621"/>
    <cellStyle name="_1996-2003年12月当月情况和基建" xfId="622"/>
    <cellStyle name="_2002-2005年省对市补助情况表(最后)" xfId="623"/>
    <cellStyle name="_2005年1月报人大材料（非附表" xfId="624"/>
    <cellStyle name="好_行政公检法测算_县市旗测算-新科目（含人口规模效应）_上报抚顺市2015.12.29-2016年预算相关报表" xfId="625"/>
    <cellStyle name="20% - 强调文字颜色 6 3 2" xfId="626"/>
    <cellStyle name="_2005年收支表-财政数" xfId="627"/>
    <cellStyle name="60% - 强调文字颜色 2 2" xfId="628"/>
    <cellStyle name="常规 5" xfId="629"/>
    <cellStyle name="20% - 强调文字颜色 6 2_391DAB34B03E49AFA01F653E6F9F38B5" xfId="630"/>
    <cellStyle name="强调文字颜色 5 3 6 2" xfId="631"/>
    <cellStyle name="_综合专项资金（报预算）_沈阳_2016年元旦加班表（发县区）改后 2" xfId="632"/>
    <cellStyle name="差_县区合并测算20080421_不含人员经费系数 2" xfId="633"/>
    <cellStyle name="差_县市旗测算20080508_县市旗测算-新科目（含人口规模效应）" xfId="634"/>
    <cellStyle name="60% - 强调文字颜色 6 3 5 2" xfId="635"/>
    <cellStyle name="_2005年预算" xfId="636"/>
    <cellStyle name="差_县市旗测算20080508_民生政策最低支出需求_上报抚顺市2015.12.29-2016年预算相关报表" xfId="637"/>
    <cellStyle name="_表7_沈阳_2016年元旦加班表（发县区）改后 2" xfId="638"/>
    <cellStyle name="60% - 强调文字颜色 4 3 2" xfId="639"/>
    <cellStyle name="常规 15" xfId="640"/>
    <cellStyle name="常规 20" xfId="641"/>
    <cellStyle name="输入 2 5 3" xfId="642"/>
    <cellStyle name="好_缺口县区测算(财政部标准)_义县" xfId="643"/>
    <cellStyle name="_2006年1月份税收收入分类型汇总表" xfId="644"/>
    <cellStyle name="_2006年预算（收入增幅13％，支出16％）-12月20日修改" xfId="645"/>
    <cellStyle name="_2007年11月加班（市长汇报） (2)" xfId="646"/>
    <cellStyle name="差_成本差异系数（含人口规模）" xfId="647"/>
    <cellStyle name="_2007年11月加班（市长汇报） (2) 2" xfId="648"/>
    <cellStyle name="_2007年11月加班（市长汇报） (2)_2016年元旦加班表（发县区）改后 2" xfId="649"/>
    <cellStyle name="差_03建昌" xfId="650"/>
    <cellStyle name="_2008年总分机构基本情况表（定稿)" xfId="651"/>
    <cellStyle name="常规 44 3_391DAB34B03E49AFA01F653E6F9F38B5" xfId="652"/>
    <cellStyle name="差_02" xfId="653"/>
    <cellStyle name="注释 3 2" xfId="654"/>
    <cellStyle name="60% - 强调文字颜色 4 2 4" xfId="655"/>
    <cellStyle name="_ET_STYLE_NoName_00_ 2 2" xfId="656"/>
    <cellStyle name="好_财政供养人员 2" xfId="657"/>
    <cellStyle name="40% - 强调文字颜色 6 2 4_391DAB34B03E49AFA01F653E6F9F38B5" xfId="658"/>
    <cellStyle name="_2007年11月加班（市长汇报） (2)_上报抚顺市2015.12.29-2016年预算相关报表" xfId="659"/>
    <cellStyle name="60% - 强调文字颜色 3 2" xfId="660"/>
    <cellStyle name="comma zerodec 2 3" xfId="661"/>
    <cellStyle name="_2007年11月加班（市长汇报） (2)_沈阳" xfId="662"/>
    <cellStyle name="60% - 强调文字颜色 3 2 2" xfId="663"/>
    <cellStyle name="_2007年11月加班（市长汇报） (2)_沈阳 2" xfId="664"/>
    <cellStyle name="Comma_1995" xfId="665"/>
    <cellStyle name="常规 2 2" xfId="666"/>
    <cellStyle name="_2007年11月加班（市长汇报） (2)_沈阳_2016年元旦加班表（发县区）改后 2" xfId="667"/>
    <cellStyle name="差_同德" xfId="668"/>
    <cellStyle name="S1" xfId="669"/>
    <cellStyle name="好_县市旗测算20080508_不含人员经费系数" xfId="670"/>
    <cellStyle name="_表7_沈阳_上报抚顺市2015.12.29-2016年预算相关报表 2" xfId="671"/>
    <cellStyle name="差_34青海" xfId="672"/>
    <cellStyle name="_附表表样（政法处） 2" xfId="673"/>
    <cellStyle name="输出 3 9 2 2" xfId="674"/>
    <cellStyle name="_2007年11月加班（市长汇报） (2)_沈阳_上报抚顺市2015.12.29-2016年预算相关报表" xfId="675"/>
    <cellStyle name="差_文体广播事业(按照总人口测算）—20080416_民生政策最低支出需求" xfId="676"/>
    <cellStyle name="差_县市旗测算20080508_义县" xfId="677"/>
    <cellStyle name="_2007年市本级政府专项资金支出完成情况统计表(最后) 2" xfId="678"/>
    <cellStyle name="数字 3 2 2 2 3" xfId="679"/>
    <cellStyle name="好_第一部分：综合全_义县" xfId="680"/>
    <cellStyle name="_2007年11月加班（市长汇报） (2)_沈阳_上报抚顺市2015.12.29-2016年预算相关报表 2" xfId="681"/>
    <cellStyle name="差_文体广播事业(按照总人口测算）—20080416_民生政策最低支出需求 2" xfId="682"/>
    <cellStyle name="小数 5 3" xfId="683"/>
    <cellStyle name="强调文字颜色 2 2 2" xfId="684"/>
    <cellStyle name="Accent1 - 20%" xfId="685"/>
    <cellStyle name="_副本2009年国税总分机构_上报抚顺市2015.12.29-2016年预算相关报表" xfId="686"/>
    <cellStyle name="百分比 2 2 3 3" xfId="687"/>
    <cellStyle name="常规 42" xfId="688"/>
    <cellStyle name="常规 37" xfId="689"/>
    <cellStyle name="20% - 强调文字颜色 2 3 4" xfId="690"/>
    <cellStyle name="输出 2 3 4" xfId="691"/>
    <cellStyle name="_2007年上半年全国地方级和部分城市收支情况" xfId="692"/>
    <cellStyle name="常规 2 2 2" xfId="693"/>
    <cellStyle name="_附表表样（政法处）_2016年元旦加班表（发县区）改后" xfId="694"/>
    <cellStyle name="_2007年市本级政府专项资金支出完成情况统计表(最后)_2016年元旦加班表（发县区）改后" xfId="695"/>
    <cellStyle name="输出 3 9" xfId="696"/>
    <cellStyle name="常规_公开2" xfId="697"/>
    <cellStyle name="_附表表样（政法处）_2016年元旦加班表（发县区）改后 2" xfId="698"/>
    <cellStyle name="_2007年市本级政府专项资金支出完成情况统计表(最后)_2016年元旦加班表（发县区）改后 2" xfId="699"/>
    <cellStyle name="好_2008年全省汇总收支计算表" xfId="700"/>
    <cellStyle name="_2007年市本级政府专项资金支出完成情况统计表(最后)_上报抚顺市2015.12.29-2016年预算相关报表" xfId="701"/>
    <cellStyle name="好_文体广播事业(按照总人口测算）—20080416_不含人员经费系数_义县" xfId="702"/>
    <cellStyle name="20% - 强调文字颜色 2 2 3 2_391DAB34B03E49AFA01F653E6F9F38B5" xfId="703"/>
    <cellStyle name="_附表表样（政法处）_上报抚顺市2015.12.29-2016年预算相关报表" xfId="704"/>
    <cellStyle name="好_22湖南_义县" xfId="705"/>
    <cellStyle name="_附表表样（政法处）_上报抚顺市2015.12.29-2016年预算相关报表 2" xfId="706"/>
    <cellStyle name="差_2011年收入预计报省厅" xfId="707"/>
    <cellStyle name="好_2008年全省汇总收支计算表 2" xfId="708"/>
    <cellStyle name="好_2006年34青海" xfId="709"/>
    <cellStyle name="_2007年市本级政府专项资金支出完成情况统计表(最后)_上报抚顺市2015.12.29-2016年预算相关报表 2" xfId="710"/>
    <cellStyle name="60% - 强调文字颜色 4 3 5" xfId="711"/>
    <cellStyle name="60% - 强调文字颜色 2 3 4 3" xfId="712"/>
    <cellStyle name="_附表表样（政法处）_沈阳_2016年元旦加班表（发县区）改后" xfId="713"/>
    <cellStyle name="差_2007年收支情况及2008年收支预计表(汇总表)_义县" xfId="714"/>
    <cellStyle name="常规 18" xfId="715"/>
    <cellStyle name="常规 23" xfId="716"/>
    <cellStyle name="差_山东省民生支出标准" xfId="717"/>
    <cellStyle name="好_2006年全省财力计算表（中央、决算）" xfId="718"/>
    <cellStyle name="_2007年市本级政府专项资金支出完成情况统计表(最后)_沈阳_2016年元旦加班表（发县区）改后" xfId="719"/>
    <cellStyle name="好_11大理_义县" xfId="720"/>
    <cellStyle name="差_县区合并测算20080421_上报抚顺市2015.12.29-2016年预算相关报表" xfId="721"/>
    <cellStyle name="链接单元格 3 4" xfId="722"/>
    <cellStyle name="_大连市2011年收支预算" xfId="723"/>
    <cellStyle name="差_2017年人代会草案国库1 2 4" xfId="724"/>
    <cellStyle name="差_汇总表4_上报抚顺市2015.12.29-2016年预算相关报表" xfId="725"/>
    <cellStyle name="数字 7" xfId="726"/>
    <cellStyle name="_附表表样（政法处）_沈阳_上报抚顺市2015.12.29-2016年预算相关报表 2" xfId="727"/>
    <cellStyle name="_2007年市本级政府专项资金支出完成情况统计表(最后)_沈阳_上报抚顺市2015.12.29-2016年预算相关报表 2" xfId="728"/>
    <cellStyle name="_2008年分管部门财力需求情况第三次测算 2" xfId="729"/>
    <cellStyle name="_2008年分管部门财力需求情况第三次测算_2016年元旦加班表（发县区）改后" xfId="730"/>
    <cellStyle name="20% - 强调文字颜色 4 2 3 3" xfId="731"/>
    <cellStyle name="20% - 强调文字颜色 4 2_391DAB34B03E49AFA01F653E6F9F38B5" xfId="732"/>
    <cellStyle name="_2008年分管部门财力需求情况第三次测算_2016年元旦加班表（发县区）改后 2" xfId="733"/>
    <cellStyle name="_2008年分管部门财力需求情况第三次测算_沈阳 2" xfId="734"/>
    <cellStyle name="_2008年分管部门财力需求情况第三次测算_沈阳_2016年元旦加班表（发县区）改后" xfId="735"/>
    <cellStyle name="警告文本 2 2" xfId="736"/>
    <cellStyle name="差_28四川" xfId="737"/>
    <cellStyle name="20% - 强调文字颜色 2 2 3 3" xfId="738"/>
    <cellStyle name="_2008年分管部门财力需求情况第三次测算_沈阳_2016年元旦加班表（发县区）改后 2" xfId="739"/>
    <cellStyle name="好_教育(按照总人口测算）—20080416_县市旗测算-新科目（含人口规模效应） 2" xfId="740"/>
    <cellStyle name="_2008年分管部门财力需求情况第三次测算_沈阳_上报抚顺市2015.12.29-2016年预算相关报表 2" xfId="741"/>
    <cellStyle name="差_县区合并测算20080423(按照各省比重）_县市旗测算-新科目（含人口规模效应）" xfId="742"/>
    <cellStyle name="_2008年结算明细事项" xfId="743"/>
    <cellStyle name="_部门预算需求20071207郭立新_沈阳 2" xfId="744"/>
    <cellStyle name="差_教育(按照总人口测算）—20080416_义县" xfId="745"/>
    <cellStyle name="40% - 强调文字颜色 5 3 4 3" xfId="746"/>
    <cellStyle name="差_人员工资和公用经费3_上报抚顺市2015.12.29-2016年预算相关报表" xfId="747"/>
    <cellStyle name="20% - 强调文字颜色 3 2_391DAB34B03E49AFA01F653E6F9F38B5" xfId="748"/>
    <cellStyle name="检查单元格 3 4 2" xfId="749"/>
    <cellStyle name="_2008年市本级政府专项资金支出预算安排情况统计表(最后)" xfId="750"/>
    <cellStyle name="小数 2 4 3 2" xfId="751"/>
    <cellStyle name="_2008年市本级政府专项资金支出预算安排情况统计表(最后)_2016年元旦加班表（发县区）改后" xfId="752"/>
    <cellStyle name="_2008年市本级政府专项资金支出预算安排情况统计表(最后)_2016年元旦加班表（发县区）改后 2" xfId="753"/>
    <cellStyle name="_各市加班表-支出_义县 2" xfId="754"/>
    <cellStyle name="_农业处填报12.9 2" xfId="755"/>
    <cellStyle name="20% - 强调文字颜色 1 2 3 2" xfId="756"/>
    <cellStyle name="数字 5 3 2" xfId="757"/>
    <cellStyle name="_2008年市本级政府专项资金支出预算安排情况统计表(最后)_上报抚顺市2015.12.29-2016年预算相关报表" xfId="758"/>
    <cellStyle name="小数 2 2 4" xfId="759"/>
    <cellStyle name="解释性文本 3 3 2" xfId="760"/>
    <cellStyle name="60% - 强调文字颜色 6 3 5" xfId="761"/>
    <cellStyle name="20% - 强调文字颜色 1 2 3 2 2" xfId="762"/>
    <cellStyle name="常规 43 4 4" xfId="763"/>
    <cellStyle name="_2008年市本级政府专项资金支出预算安排情况统计表(最后)_上报抚顺市2015.12.29-2016年预算相关报表 2" xfId="764"/>
    <cellStyle name="强调文字颜色 5 3 6" xfId="765"/>
    <cellStyle name="_综合专项资金（报预算）_沈阳_2016年元旦加班表（发县区）改后" xfId="766"/>
    <cellStyle name="差_县区合并测算20080421_不含人员经费系数" xfId="767"/>
    <cellStyle name="_2008年市本级政府专项资金支出预算安排情况统计表(最后)_沈阳_2016年元旦加班表（发县区）改后" xfId="768"/>
    <cellStyle name="_2008年市本级政府专项资金支出预算安排情况统计表(最后)_沈阳_2016年元旦加班表（发县区）改后 2" xfId="769"/>
    <cellStyle name="_2008年市本级政府专项资金支出预算安排情况统计表(最后)_沈阳_上报抚顺市2015.12.29-2016年预算相关报表" xfId="770"/>
    <cellStyle name="差_30云南_义县" xfId="771"/>
    <cellStyle name="40% - 强调文字颜色 5 3 6 2" xfId="772"/>
    <cellStyle name="20% - 强调文字颜色 4 2 4" xfId="773"/>
    <cellStyle name="_2008年市本级政府专项资金支出预算安排情况统计表(最后)_沈阳_上报抚顺市2015.12.29-2016年预算相关报表 2" xfId="774"/>
    <cellStyle name="差_34青海_1" xfId="775"/>
    <cellStyle name="20% - 强调文字颜色 4 2 4 2" xfId="776"/>
    <cellStyle name="数字 4 3 2" xfId="777"/>
    <cellStyle name="差_人员工资和公用经费" xfId="778"/>
    <cellStyle name="_2008年总分机构基本情况表（090211) 2" xfId="779"/>
    <cellStyle name="_表7_沈阳 2" xfId="780"/>
    <cellStyle name="_2008年总分机构基本情况表（090211)_2016年元旦加班表（发县区）改后" xfId="781"/>
    <cellStyle name="20% - 强调文字颜色 3 3 6" xfId="782"/>
    <cellStyle name="_2008年总分机构基本情况表（090211)_上报抚顺市2015.12.29-2016年预算相关报表" xfId="783"/>
    <cellStyle name="_副本2009年国税总分机构 2" xfId="784"/>
    <cellStyle name="40% - 强调文字颜色 4 2 4_391DAB34B03E49AFA01F653E6F9F38B5" xfId="785"/>
    <cellStyle name="40% - 强调文字颜色 1 3 4 2" xfId="786"/>
    <cellStyle name="好_民生政策最低支出需求_义县" xfId="787"/>
    <cellStyle name="_Book1_2016年元旦加班表（发县区）改后 2" xfId="788"/>
    <cellStyle name="_综合专项资金（报预算）_沈阳" xfId="789"/>
    <cellStyle name="20% - 强调文字颜色 3 3 6 2" xfId="790"/>
    <cellStyle name="_2008年总分机构基本情况表（090211)_上报抚顺市2015.12.29-2016年预算相关报表 2" xfId="791"/>
    <cellStyle name="Currency1 2 2" xfId="792"/>
    <cellStyle name="差_危改资金测算 2" xfId="793"/>
    <cellStyle name="_Book1_上报抚顺市2015.12.29-2016年预算相关报表 2" xfId="794"/>
    <cellStyle name="差_山东省民生支出标准_义县" xfId="795"/>
    <cellStyle name="常规 45 7 4" xfId="796"/>
    <cellStyle name="_2008年总分机构基本情况表（090211)_沈阳" xfId="797"/>
    <cellStyle name="差_农林水和城市维护标准支出20080505－县区合计_不含人员经费系数_义县" xfId="798"/>
    <cellStyle name="差_总人口_义县" xfId="799"/>
    <cellStyle name="_2008年总分机构基本情况表（090211)_沈阳_2016年元旦加班表（发县区）改后" xfId="800"/>
    <cellStyle name="20% - 强调文字颜色 5 2 4" xfId="801"/>
    <cellStyle name="好_2008年支出核定_义县" xfId="802"/>
    <cellStyle name="_ET_STYLE_NoName_00__2017年人代会草案国库2 2 4" xfId="803"/>
    <cellStyle name="_2008年总分机构基本情况表（090211)_沈阳_2016年元旦加班表（发县区）改后 2" xfId="804"/>
    <cellStyle name="20% - 强调文字颜色 5 2 4 2" xfId="805"/>
    <cellStyle name="_2008年总分机构基本情况表（090211)_沈阳_上报抚顺市2015.12.29-2016年预算相关报表" xfId="806"/>
    <cellStyle name="_部门预算需求20071207郭立新_沈阳" xfId="807"/>
    <cellStyle name="差 3 6 2" xfId="808"/>
    <cellStyle name="输入 2 5 2 2 2" xfId="809"/>
    <cellStyle name="60% - 强调文字颜色 1 3" xfId="810"/>
    <cellStyle name="差_2006年22湖南_义县" xfId="811"/>
    <cellStyle name="差_附表" xfId="812"/>
    <cellStyle name="输出 3 5" xfId="813"/>
    <cellStyle name="_2008年总分机构基本情况表（090211)_沈阳_上报抚顺市2015.12.29-2016年预算相关报表 2" xfId="814"/>
    <cellStyle name="表标题 5 2" xfId="815"/>
    <cellStyle name="差_缺口县区测算(按核定人数)_义县" xfId="816"/>
    <cellStyle name="好_第五部分(才淼、饶永宏）" xfId="817"/>
    <cellStyle name="40% - 强调文字颜色 2 3 6_391DAB34B03E49AFA01F653E6F9F38B5" xfId="818"/>
    <cellStyle name="_部门预算需求20071207郭立新_沈阳_上报抚顺市2015.12.29-2016年预算相关报表 2" xfId="819"/>
    <cellStyle name="_2008年总分机构基本情况表（定稿)_2016年元旦加班表（发县区）改后" xfId="820"/>
    <cellStyle name="_2008年总分机构基本情况表（定稿)_2016年元旦加班表（发县区）改后 2" xfId="821"/>
    <cellStyle name="_2008年总分机构基本情况表（定稿)_上报抚顺市2015.12.29-2016年预算相关报表" xfId="822"/>
    <cellStyle name="差_分县成本差异系数" xfId="823"/>
    <cellStyle name="差_03建昌_上报抚顺市2015.12.29-2016年预算相关报表" xfId="824"/>
    <cellStyle name="_2008年总分机构基本情况表（定稿)_上报抚顺市2015.12.29-2016年预算相关报表 2" xfId="825"/>
    <cellStyle name="差_分县成本差异系数 2" xfId="826"/>
    <cellStyle name="差_县市旗测算-新科目（20080626）_不含人员经费系数_义县" xfId="827"/>
    <cellStyle name="_2008年总分机构基本情况表（定稿)_沈阳" xfId="828"/>
    <cellStyle name="Accent4 - 40%" xfId="829"/>
    <cellStyle name="Accent6 - 40%" xfId="830"/>
    <cellStyle name="计算 3 6 3 2" xfId="831"/>
    <cellStyle name="20% - 强调文字颜色 4 2 3" xfId="832"/>
    <cellStyle name="_部门预算需求20071207郭立新_上报抚顺市2015.12.29-2016年预算相关报表" xfId="833"/>
    <cellStyle name="Accent5_上报抚顺市2015.12.29-2016年预算相关报表" xfId="834"/>
    <cellStyle name="20% - 强调文字颜色 4 3 6_391DAB34B03E49AFA01F653E6F9F38B5" xfId="835"/>
    <cellStyle name="差_07临沂" xfId="836"/>
    <cellStyle name="_2008年总分机构基本情况表（定稿)_沈阳 2" xfId="837"/>
    <cellStyle name="常规 5 3 3" xfId="838"/>
    <cellStyle name="Dollar (zero dec) 4" xfId="839"/>
    <cellStyle name="_2008年总分机构基本情况表（定稿)_沈阳_上报抚顺市2015.12.29-2016年预算相关报表" xfId="840"/>
    <cellStyle name="_Book1_沈阳 2" xfId="841"/>
    <cellStyle name="comma zerodec 2" xfId="842"/>
    <cellStyle name="60% - 强调文字颜色 2 2 3 3" xfId="843"/>
    <cellStyle name="20% - 强调文字颜色 5 3" xfId="844"/>
    <cellStyle name="S19" xfId="845"/>
    <cellStyle name="S24" xfId="846"/>
    <cellStyle name="差_缺口县区测算（11.13）_义县" xfId="847"/>
    <cellStyle name="_ET_STYLE_NoName_00__2017年人代会草案国库2 3" xfId="848"/>
    <cellStyle name="_2008年总分机构基本情况表（定稿)_沈阳_上报抚顺市2015.12.29-2016年预算相关报表 2" xfId="849"/>
    <cellStyle name="comma zerodec 2 2" xfId="850"/>
    <cellStyle name="_2010-2011年财政收支相关报表 (version 1)" xfId="851"/>
    <cellStyle name="差_27重庆" xfId="852"/>
    <cellStyle name="小数 2 3 2" xfId="853"/>
    <cellStyle name="_2011年计划本子自制" xfId="854"/>
    <cellStyle name="_2011年支出预算-县区汇总数" xfId="855"/>
    <cellStyle name="_表7_上报抚顺市2015.12.29-2016年预算相关报表 2" xfId="856"/>
    <cellStyle name="_2013人代会附表" xfId="857"/>
    <cellStyle name="40% - 强调文字颜色 6 2 3_391DAB34B03E49AFA01F653E6F9F38B5" xfId="858"/>
    <cellStyle name="_2015.12.29-2016年预算相关报表" xfId="859"/>
    <cellStyle name="20% - 强调文字颜色 3 2 4" xfId="860"/>
    <cellStyle name="差_人员工资和公用经费3_义县" xfId="861"/>
    <cellStyle name="_Book1" xfId="862"/>
    <cellStyle name="_Book1 2" xfId="863"/>
    <cellStyle name="差_县市旗测算-新科目（20080627）_民生政策最低支出需求_义县" xfId="864"/>
    <cellStyle name="差_教育(按照总人口测算）—20080416_民生政策最低支出需求 2" xfId="865"/>
    <cellStyle name="_副本2009年国税总分机构" xfId="866"/>
    <cellStyle name="40% - 强调文字颜色 1 3 4" xfId="867"/>
    <cellStyle name="_Book1_2016年元旦加班表（发县区）改后" xfId="868"/>
    <cellStyle name="Currency1 2" xfId="869"/>
    <cellStyle name="表标题 3 3 2 3" xfId="870"/>
    <cellStyle name="差_危改资金测算" xfId="871"/>
    <cellStyle name="常规 45 3 2 4" xfId="872"/>
    <cellStyle name="_Book1_上报抚顺市2015.12.29-2016年预算相关报表" xfId="873"/>
    <cellStyle name="_Book1_沈阳" xfId="874"/>
    <cellStyle name="통화_BOILER-CO1" xfId="875"/>
    <cellStyle name="comma zerodec" xfId="876"/>
    <cellStyle name="差_第五部分(才淼、饶永宏） 2" xfId="877"/>
    <cellStyle name="Input [yellow] 3 2" xfId="878"/>
    <cellStyle name="40% - 强调文字颜色 1 2 3_391DAB34B03E49AFA01F653E6F9F38B5" xfId="879"/>
    <cellStyle name="_Book1_沈阳_2016年元旦加班表（发县区）改后" xfId="880"/>
    <cellStyle name="Input [yellow] 3 2 2" xfId="881"/>
    <cellStyle name="_Book1_沈阳_2016年元旦加班表（发县区）改后 2" xfId="882"/>
    <cellStyle name="_Book1_沈阳_上报抚顺市2015.12.29-2016年预算相关报表" xfId="883"/>
    <cellStyle name="Input [yellow] 4 2 2" xfId="884"/>
    <cellStyle name="_Book1_沈阳_上报抚顺市2015.12.29-2016年预算相关报表 2" xfId="885"/>
    <cellStyle name="差_2008年支出调整_上报抚顺市2015.12.29-2016年预算相关报表" xfId="886"/>
    <cellStyle name="_Book2 (6)" xfId="887"/>
    <cellStyle name="注释 3" xfId="888"/>
    <cellStyle name="60% - 强调文字颜色 2 3 3" xfId="889"/>
    <cellStyle name="40% - 强调文字颜色 1 3 4 2_391DAB34B03E49AFA01F653E6F9F38B5" xfId="890"/>
    <cellStyle name="_ET_STYLE_NoName_00_ 2" xfId="891"/>
    <cellStyle name="_ET_STYLE_NoName_00_ 2 3" xfId="892"/>
    <cellStyle name="_ET_STYLE_NoName_00_ 2 3 2" xfId="893"/>
    <cellStyle name="差_行政（人员）_上报抚顺市2015.12.29-2016年预算相关报表" xfId="894"/>
    <cellStyle name="_ET_STYLE_NoName_00_ 2 4" xfId="895"/>
    <cellStyle name="_企业处08专项预算(071227)" xfId="896"/>
    <cellStyle name="差_04" xfId="897"/>
    <cellStyle name="差_县区合并测算20080421_县市旗测算-新科目（含人口规模效应）_上报抚顺市2015.12.29-2016年预算相关报表" xfId="898"/>
    <cellStyle name="40% - 强调文字颜色 5 2_391DAB34B03E49AFA01F653E6F9F38B5" xfId="899"/>
    <cellStyle name="60% - 强调文字颜色 2 3 4" xfId="900"/>
    <cellStyle name="_ET_STYLE_NoName_00_ 3" xfId="901"/>
    <cellStyle name="检查单元格 2 3 3" xfId="902"/>
    <cellStyle name="好_市辖区测算-新科目（20080626）_民生政策最低支出需求_上报抚顺市2015.12.29-2016年预算相关报表" xfId="903"/>
    <cellStyle name="常规 72" xfId="904"/>
    <cellStyle name="常规 67" xfId="905"/>
    <cellStyle name="60% - 强调文字颜色 2 3 5 2" xfId="906"/>
    <cellStyle name="_ET_STYLE_NoName_00_ 4 2" xfId="907"/>
    <cellStyle name="20% - 强调文字颜色 5 2 3" xfId="908"/>
    <cellStyle name="好_0605石屏县_上报抚顺市2015.12.29-2016年预算相关报表" xfId="909"/>
    <cellStyle name="_ET_STYLE_NoName_00__2017年人代会草案国库2 2 3" xfId="910"/>
    <cellStyle name="差_行政(燃修费)" xfId="911"/>
    <cellStyle name="差_卫生(按照总人口测算）—20080416_民生政策最低支出需求_上报抚顺市2015.12.29-2016年预算相关报表" xfId="912"/>
    <cellStyle name="差_一般预算平衡表_上报抚顺市2015.12.29-2016年预算相关报表" xfId="913"/>
    <cellStyle name="小数 4 4" xfId="914"/>
    <cellStyle name="百分比 3" xfId="915"/>
    <cellStyle name="20% - 强调文字颜色 5 3 2" xfId="916"/>
    <cellStyle name="S19 2" xfId="917"/>
    <cellStyle name="S24 2" xfId="918"/>
    <cellStyle name="_ET_STYLE_NoName_00__2017年人代会草案国库2 3 2" xfId="919"/>
    <cellStyle name="_农业处填报12.9_2016年元旦加班表（发县区）改后" xfId="920"/>
    <cellStyle name="_ET_STYLE_NoName_00__县级基本财力保障机制2011年发文附表(资金分配)" xfId="921"/>
    <cellStyle name="差_县市旗测算-新科目（20080626）_县市旗测算-新科目（含人口规模效应） 2" xfId="922"/>
    <cellStyle name="表标题 5 3 2" xfId="923"/>
    <cellStyle name="好_教育(按照总人口测算）—20080416_县市旗测算-新科目（含人口规模效应）_义县" xfId="924"/>
    <cellStyle name="_ET_STYLE_NoName_00__元旦加班表（李一娇提供）" xfId="925"/>
    <cellStyle name="好_检验表（调整后）_义县" xfId="926"/>
    <cellStyle name="好_行政(燃修费)_上报抚顺市2015.12.29-2016年预算相关报表" xfId="927"/>
    <cellStyle name="20% - 强调文字颜色 6 2" xfId="928"/>
    <cellStyle name="好_分析缺口率_义县" xfId="929"/>
    <cellStyle name="60% - 强调文字颜色 6 2 4" xfId="930"/>
    <cellStyle name="常规 43 3 3" xfId="931"/>
    <cellStyle name="差_09_义县" xfId="932"/>
    <cellStyle name="_norma1" xfId="933"/>
    <cellStyle name="常规 11 2" xfId="934"/>
    <cellStyle name="_norma1_11个月" xfId="935"/>
    <cellStyle name="差_财政供养人员 2" xfId="936"/>
    <cellStyle name="差_县市旗测算-新科目（20080626）_民生政策最低支出需求_上报抚顺市2015.12.29-2016年预算相关报表" xfId="937"/>
    <cellStyle name="计算 2 5 2 2 2" xfId="938"/>
    <cellStyle name="_norma1_2007年06月份执行分析表(7.2)" xfId="939"/>
    <cellStyle name="_norma1_2007年全年部分城市收支情况比较表" xfId="940"/>
    <cellStyle name="_norma1_2007年上半年我市、全国、辽宁省、15城市财政收支情况表－政府全会用" xfId="941"/>
    <cellStyle name="计算 3 4 2 2" xfId="942"/>
    <cellStyle name="Accent1 - 60%" xfId="943"/>
    <cellStyle name="好_2007年收支情况及2008年收支预计表(汇总表) 2" xfId="944"/>
    <cellStyle name="_norma1_2011年01月份执行分析表" xfId="945"/>
    <cellStyle name="20% - 强调文字颜色 5 3 5 2" xfId="946"/>
    <cellStyle name="_norma1_4月表" xfId="947"/>
    <cellStyle name="Accent5 - 40%" xfId="948"/>
    <cellStyle name="_报局党组(部门预算）改20080107 (3)" xfId="949"/>
    <cellStyle name="注释 2 2" xfId="950"/>
    <cellStyle name="60% - 强调文字颜色 2 3 2 2" xfId="951"/>
    <cellStyle name="好_2006年27重庆 2" xfId="952"/>
    <cellStyle name="_表7" xfId="953"/>
    <cellStyle name="_表7 2" xfId="954"/>
    <cellStyle name="差_县市旗测算-新科目（20080627）_上报抚顺市2015.12.29-2016年预算相关报表" xfId="955"/>
    <cellStyle name="差_市辖区测算20080510_县市旗测算-新科目（含人口规模效应） 2" xfId="956"/>
    <cellStyle name="常规 44 4 2" xfId="957"/>
    <cellStyle name="_表7_2016年元旦加班表（发县区）改后" xfId="958"/>
    <cellStyle name="差_06_上报抚顺市2015.12.29-2016年预算相关报表" xfId="959"/>
    <cellStyle name="常规 43 3 2_391DAB34B03E49AFA01F653E6F9F38B5" xfId="960"/>
    <cellStyle name="_表7_2016年元旦加班表（发县区）改后 2" xfId="961"/>
    <cellStyle name="_表7_上报抚顺市2015.12.29-2016年预算相关报表" xfId="962"/>
    <cellStyle name="好_06高新 2" xfId="963"/>
    <cellStyle name="_表7_沈阳" xfId="964"/>
    <cellStyle name="_表7_沈阳_2016年元旦加班表（发县区）改后" xfId="965"/>
    <cellStyle name="差_20河南_义县" xfId="966"/>
    <cellStyle name="40% - 强调文字颜色 6 2 3 2_391DAB34B03E49AFA01F653E6F9F38B5" xfId="967"/>
    <cellStyle name="好 2 3 2" xfId="968"/>
    <cellStyle name="40% - 强调文字颜色 5 2 2" xfId="969"/>
    <cellStyle name="_部门预算需求20071207郭立新" xfId="970"/>
    <cellStyle name="Accent5" xfId="971"/>
    <cellStyle name="_部门预算需求20071207郭立新_2016年元旦加班表（发县区）改后" xfId="972"/>
    <cellStyle name="20% - 强调文字颜色 4 2 3 2" xfId="973"/>
    <cellStyle name="_部门预算需求20071207郭立新_上报抚顺市2015.12.29-2016年预算相关报表 2" xfId="974"/>
    <cellStyle name="好_2017年人代会草案国库2 3 2" xfId="975"/>
    <cellStyle name="_部门预算需求20071207郭立新_沈阳_2016年元旦加班表（发县区）改后" xfId="976"/>
    <cellStyle name="_部门预算需求20071207郭立新_沈阳_2016年元旦加班表（发县区）改后 2" xfId="977"/>
    <cellStyle name="_部门预算需求20071207郭立新_沈阳_上报抚顺市2015.12.29-2016年预算相关报表" xfId="978"/>
    <cellStyle name="好_文体广播事业(按照总人口测算）—20080416_民生政策最低支出需求" xfId="979"/>
    <cellStyle name="_大连市2005年一般预算收入完成情况监控表12.19" xfId="980"/>
    <cellStyle name="_大型活动" xfId="981"/>
    <cellStyle name="20% - 强调文字颜色 3 2 4 2" xfId="982"/>
    <cellStyle name="注释 2 5 2 3" xfId="983"/>
    <cellStyle name="_大型活动 2" xfId="984"/>
    <cellStyle name="40% - 强调文字颜色 1 2 4" xfId="985"/>
    <cellStyle name="_大型活动_2016年元旦加班表（发县区）改后 2" xfId="986"/>
    <cellStyle name="20% - 强调文字颜色 2 2 4 2" xfId="987"/>
    <cellStyle name="常规 7" xfId="988"/>
    <cellStyle name="S0 2 2" xfId="989"/>
    <cellStyle name="数字 2 3 2 2 3" xfId="990"/>
    <cellStyle name="_大型活动_上报抚顺市2015.12.29-2016年预算相关报表" xfId="991"/>
    <cellStyle name="_大型活动_上报抚顺市2015.12.29-2016年预算相关报表 2" xfId="992"/>
    <cellStyle name="强调文字颜色 4 2 3" xfId="993"/>
    <cellStyle name="好_30云南_1_上报抚顺市2015.12.29-2016年预算相关报表" xfId="994"/>
    <cellStyle name="60% - 强调文字颜色 6 3 6 2" xfId="995"/>
    <cellStyle name="_大型活动_沈阳" xfId="996"/>
    <cellStyle name="差_民生政策最低支出需求_义县" xfId="997"/>
    <cellStyle name="数字 2 3 2 2 2 2" xfId="998"/>
    <cellStyle name="60% - 强调文字颜色 5 3 4 3" xfId="999"/>
    <cellStyle name="注释 2" xfId="1000"/>
    <cellStyle name="60% - 强调文字颜色 2 3 2" xfId="1001"/>
    <cellStyle name="_大型活动_沈阳_2016年元旦加班表（发县区）改后 2" xfId="1002"/>
    <cellStyle name="60% - 强调文字颜色 1 2 3 2" xfId="1003"/>
    <cellStyle name="_大型活动_沈阳_上报抚顺市2015.12.29-2016年预算相关报表" xfId="1004"/>
    <cellStyle name="强调 2" xfId="1005"/>
    <cellStyle name="差_其他部门(按照总人口测算）—20080416_县市旗测算-新科目（含人口规模效应）_上报抚顺市2015.12.29-2016年预算相关报表" xfId="1006"/>
    <cellStyle name="60% - 强调文字颜色 1 2 3 2 2" xfId="1007"/>
    <cellStyle name="_大型活动_沈阳_上报抚顺市2015.12.29-2016年预算相关报表 2" xfId="1008"/>
    <cellStyle name="20% - 强调文字颜色 6 3 5_391DAB34B03E49AFA01F653E6F9F38B5" xfId="1009"/>
    <cellStyle name="小数 5 3 2" xfId="1010"/>
    <cellStyle name="20% - 强调文字颜色 1 3" xfId="1011"/>
    <cellStyle name="_副本2003年全国县级财政情况表" xfId="1012"/>
    <cellStyle name="常规 42 2" xfId="1013"/>
    <cellStyle name="常规 37 2" xfId="1014"/>
    <cellStyle name="20% - 强调文字颜色 2 3 4 2" xfId="1015"/>
    <cellStyle name="_副本2009年国税总分机构_上报抚顺市2015.12.29-2016年预算相关报表 2" xfId="1016"/>
    <cellStyle name="_汇总表5%还原(20080130_2016年元旦加班表（发县区）改后" xfId="1017"/>
    <cellStyle name="_汇总表5%还原(20080130_上报抚顺市2015.12.29-2016年预算相关报表" xfId="1018"/>
    <cellStyle name="好_30云南_1" xfId="1019"/>
    <cellStyle name="小数 2 2 2 2 2 2" xfId="1020"/>
    <cellStyle name="差_行政(燃修费)_民生政策最低支出需求_上报抚顺市2015.12.29-2016年预算相关报表" xfId="1021"/>
    <cellStyle name="S17" xfId="1022"/>
    <cellStyle name="S22" xfId="1023"/>
    <cellStyle name="40% - 强调文字颜色 1 3_391DAB34B03E49AFA01F653E6F9F38B5" xfId="1024"/>
    <cellStyle name="60% - 强调文字颜色 1 3 6" xfId="1025"/>
    <cellStyle name="40% - 强调文字颜色 1 3 6 2" xfId="1026"/>
    <cellStyle name="常规 43 2 2" xfId="1027"/>
    <cellStyle name="_综合专项资金（报预算）" xfId="1028"/>
    <cellStyle name="常规 43 6" xfId="1029"/>
    <cellStyle name="差_市辖区测算-新科目（20080626）_不含人员经费系数_义县" xfId="1030"/>
    <cellStyle name="60% - 强调文字颜色 1 3 6 2" xfId="1031"/>
    <cellStyle name="S17 2" xfId="1032"/>
    <cellStyle name="S22 2" xfId="1033"/>
    <cellStyle name="小数 2 4" xfId="1034"/>
    <cellStyle name="好_30云南_1 2" xfId="1035"/>
    <cellStyle name="_汇总表5%还原(20080130_上报抚顺市2015.12.29-2016年预算相关报表 2" xfId="1036"/>
    <cellStyle name="20% - 强调文字颜色 1 2 2" xfId="1037"/>
    <cellStyle name="注释 2 5 5" xfId="1038"/>
    <cellStyle name="数字 5 2" xfId="1039"/>
    <cellStyle name="_汇总表5%还原(20080130_沈阳_2016年元旦加班表（发县区）改后" xfId="1040"/>
    <cellStyle name="数字 5 2 2" xfId="1041"/>
    <cellStyle name="好_第一部分：综合全" xfId="1042"/>
    <cellStyle name="_汇总表5%还原(20080130_沈阳_2016年元旦加班表（发县区）改后 2" xfId="1043"/>
    <cellStyle name="标题 5" xfId="1044"/>
    <cellStyle name="差_08龙港_义县" xfId="1045"/>
    <cellStyle name="差_青海 缺口县区测算(地方填报)" xfId="1046"/>
    <cellStyle name="_市本级" xfId="1047"/>
    <cellStyle name="60% - 强调文字颜色 1 3 4 2 2" xfId="1048"/>
    <cellStyle name="_汇总表5%还原(20080130_沈阳_上报抚顺市2015.12.29-2016年预算相关报表" xfId="1049"/>
    <cellStyle name="_计划本子自制" xfId="1050"/>
    <cellStyle name="常规 11" xfId="1051"/>
    <cellStyle name="差_财政供养人员" xfId="1052"/>
    <cellStyle name="注释 3 5 2 2" xfId="1053"/>
    <cellStyle name="常规 77" xfId="1054"/>
    <cellStyle name="差_（市格式）01兴城" xfId="1055"/>
    <cellStyle name="差_07 2" xfId="1056"/>
    <cellStyle name="注释 3 7 2" xfId="1057"/>
    <cellStyle name="40% - 强调文字颜色 3 2 4 2" xfId="1058"/>
    <cellStyle name="_锦州市2015年预计及2016年预算情况表2015.9.30" xfId="1059"/>
    <cellStyle name="20% - 强调文字颜色 6 3_391DAB34B03E49AFA01F653E6F9F38B5" xfId="1060"/>
    <cellStyle name="_绝密材料（2003）2" xfId="1061"/>
    <cellStyle name="百分比 3 2" xfId="1062"/>
    <cellStyle name="20% - 强调文字颜色 5 3 2 2" xfId="1063"/>
    <cellStyle name="好_2017年人代会草案国库2 2 3" xfId="1064"/>
    <cellStyle name="_农业处填报12.9_2016年元旦加班表（发县区）改后 2" xfId="1065"/>
    <cellStyle name="20% - 强调文字颜色 4 3 4_391DAB34B03E49AFA01F653E6F9F38B5" xfId="1066"/>
    <cellStyle name="_农业处填报12.9_上报抚顺市2015.12.29-2016年预算相关报表 2" xfId="1067"/>
    <cellStyle name="表标题 4 2 2 2 2" xfId="1068"/>
    <cellStyle name="_农业处填报12.9_沈阳 2" xfId="1069"/>
    <cellStyle name="注释 2 2 3" xfId="1070"/>
    <cellStyle name="_农业处填报12.9_沈阳_2016年元旦加班表（发县区）改后" xfId="1071"/>
    <cellStyle name="40% - 强调文字颜色 6 3 4 2_391DAB34B03E49AFA01F653E6F9F38B5" xfId="1072"/>
    <cellStyle name="20% - 强调文字颜色 3 2" xfId="1073"/>
    <cellStyle name="_农业处填报12.9_沈阳_上报抚顺市2015.12.29-2016年预算相关报表 2" xfId="1074"/>
    <cellStyle name="差_城建部门_义县 2" xfId="1075"/>
    <cellStyle name="常规 45 3 2_391DAB34B03E49AFA01F653E6F9F38B5" xfId="1076"/>
    <cellStyle name="40% - 强调文字颜色 1 3 4 3" xfId="1077"/>
    <cellStyle name="_人代会用表" xfId="1078"/>
    <cellStyle name="好_县市旗测算-新科目（20080626）_不含人员经费系数_义县" xfId="1079"/>
    <cellStyle name="_上半年分析附表（报李市长）" xfId="1080"/>
    <cellStyle name="20% - 强调文字颜色 4 2 3_391DAB34B03E49AFA01F653E6F9F38B5" xfId="1081"/>
    <cellStyle name="好_财力差异计算表(不含非农业区) 2" xfId="1082"/>
    <cellStyle name="60% - 强调文字颜色 5 2 3 3" xfId="1083"/>
    <cellStyle name="60% - 强调文字颜色 1 2 2" xfId="1084"/>
    <cellStyle name="差_丽江汇总_上报抚顺市2015.12.29-2016年预算相关报表" xfId="1085"/>
    <cellStyle name="_省内14市02-07年一般预算收入增幅比较表" xfId="1086"/>
    <cellStyle name="60% - 强调文字颜色 5 3 5" xfId="1087"/>
    <cellStyle name="差_青海 缺口县区测算(地方填报) 2" xfId="1088"/>
    <cellStyle name="_市本级 2" xfId="1089"/>
    <cellStyle name="_市本级部门项目支出需求及预算安排情况表" xfId="1090"/>
    <cellStyle name="_市本级财力的明细(按24.8%)" xfId="1091"/>
    <cellStyle name="好_分县成本差异系数_不含人员经费系数" xfId="1092"/>
    <cellStyle name="_市本级部门项目支出需求及预算安排情况表_2016年元旦加班表（发县区）改后" xfId="1093"/>
    <cellStyle name="表标题 2 3 2 2 2 2" xfId="1094"/>
    <cellStyle name="_市本级部门项目支出需求及预算安排情况表_上报抚顺市2015.12.29-2016年预算相关报表" xfId="1095"/>
    <cellStyle name="60% - 强调文字颜色 5 3 4 2" xfId="1096"/>
    <cellStyle name="_市本级部门项目支出需求及预算安排情况表_上报抚顺市2015.12.29-2016年预算相关报表 2" xfId="1097"/>
    <cellStyle name="60% - 强调文字颜色 5 3 4 2 2" xfId="1098"/>
    <cellStyle name="好_青海 缺口县区测算(地方填报)_上报抚顺市2015.12.29-2016年预算相关报表" xfId="1099"/>
    <cellStyle name="差_基金预算平衡表_义县" xfId="1100"/>
    <cellStyle name="_市本级部门项目支出需求及预算安排情况表_沈阳" xfId="1101"/>
    <cellStyle name="_市本级部门项目支出需求及预算安排情况表_沈阳 2" xfId="1102"/>
    <cellStyle name="_市本级部门项目支出需求及预算安排情况表_沈阳_2016年元旦加班表（发县区）改后" xfId="1103"/>
    <cellStyle name="好_来源表" xfId="1104"/>
    <cellStyle name="差_城建部门" xfId="1105"/>
    <cellStyle name="_市本级部门项目支出需求及预算安排情况表_沈阳_上报抚顺市2015.12.29-2016年预算相关报表" xfId="1106"/>
    <cellStyle name="_收入元旦加班表（市对下）" xfId="1107"/>
    <cellStyle name="_元旦加班表（2015年支出）" xfId="1108"/>
    <cellStyle name="差_安徽 缺口县区测算(地方填报)1_义县" xfId="1109"/>
    <cellStyle name="_元旦加班表（2015年支出） 2" xfId="1110"/>
    <cellStyle name="表标题 3 4" xfId="1111"/>
    <cellStyle name="_元旦加班表（2015年支出）_义县" xfId="1112"/>
    <cellStyle name="Input [yellow] 2 3 3" xfId="1113"/>
    <cellStyle name="好_河南 缺口县区测算(地方填报白)_上报抚顺市2015.12.29-2016年预算相关报表" xfId="1114"/>
    <cellStyle name="表标题 3 4 2" xfId="1115"/>
    <cellStyle name="差_05潍坊_上报抚顺市2015.12.29-2016年预算相关报表" xfId="1116"/>
    <cellStyle name="_元旦加班表（2015年支出）_义县 2" xfId="1117"/>
    <cellStyle name="强调文字颜色 1 2" xfId="1118"/>
    <cellStyle name="40% - 强调文字颜色 4 2 3 2 2" xfId="1119"/>
    <cellStyle name="_综合专项资金（报预算）_上报抚顺市2015.12.29-2016年预算相关报表" xfId="1120"/>
    <cellStyle name="差_行政（人员）_县市旗测算-新科目（含人口规模效应） 2" xfId="1121"/>
    <cellStyle name="强调文字颜色 1 2 2" xfId="1122"/>
    <cellStyle name="_综合专项资金（报预算）_上报抚顺市2015.12.29-2016年预算相关报表 2" xfId="1123"/>
    <cellStyle name="_综合专项资金（报预算）_沈阳 2" xfId="1124"/>
    <cellStyle name="差_市辖区测算20080510_不含人员经费系数" xfId="1125"/>
    <cellStyle name="好_文体广播事业(按照总人口测算）—20080416_县市旗测算-新科目（含人口规模效应） 2" xfId="1126"/>
    <cellStyle name="好_其他部门(按照总人口测算）—20080416_不含人员经费系数" xfId="1127"/>
    <cellStyle name="20% - 强调文字颜色 6 3 6" xfId="1128"/>
    <cellStyle name="差_文体广播事业(按照总人口测算）—20080416_民生政策最低支出需求_上报抚顺市2015.12.29-2016年预算相关报表" xfId="1129"/>
    <cellStyle name="好_34青海_1" xfId="1130"/>
    <cellStyle name="表标题 2 3" xfId="1131"/>
    <cellStyle name="_综合专项资金（报预算）_沈阳_上报抚顺市2015.12.29-2016年预算相关报表 2" xfId="1132"/>
    <cellStyle name="20% - 强调文字颜色 1 2" xfId="1133"/>
    <cellStyle name="差_分县成本差异系数_义县" xfId="1134"/>
    <cellStyle name="20% - 强调文字颜色 1 2 3 2_391DAB34B03E49AFA01F653E6F9F38B5" xfId="1135"/>
    <cellStyle name="百分比 2 2 3 2" xfId="1136"/>
    <cellStyle name="常规 41" xfId="1137"/>
    <cellStyle name="常规 36" xfId="1138"/>
    <cellStyle name="20% - 强调文字颜色 2 3 3" xfId="1139"/>
    <cellStyle name="20% - 强调文字颜色 1 2 3 3" xfId="1140"/>
    <cellStyle name="计算 2 3 2 2 2" xfId="1141"/>
    <cellStyle name="20% - 强调文字颜色 1 2 3_391DAB34B03E49AFA01F653E6F9F38B5" xfId="1142"/>
    <cellStyle name="千位分隔 2 4" xfId="1143"/>
    <cellStyle name="Input [yellow]" xfId="1144"/>
    <cellStyle name="20% - 强调文字颜色 1 2 4_391DAB34B03E49AFA01F653E6F9F38B5" xfId="1145"/>
    <cellStyle name="差_27重庆_义县" xfId="1146"/>
    <cellStyle name="60% - 强调文字颜色 1 3 3" xfId="1147"/>
    <cellStyle name="40% - 强调文字颜色 5 3 4 2_391DAB34B03E49AFA01F653E6F9F38B5" xfId="1148"/>
    <cellStyle name="表标题 2 4" xfId="1149"/>
    <cellStyle name="差_测算结果_义县" xfId="1150"/>
    <cellStyle name="20% - 强调文字颜色 1 3 2 2" xfId="1151"/>
    <cellStyle name="20% - 强调文字颜色 1 3 4 2" xfId="1152"/>
    <cellStyle name="20% - 强调文字颜色 1 3 4 2 2" xfId="1153"/>
    <cellStyle name="输入 2 7 2 2" xfId="1154"/>
    <cellStyle name="好_县区合并测算20080421_不含人员经费系数_上报抚顺市2015.12.29-2016年预算相关报表" xfId="1155"/>
    <cellStyle name="20% - 强调文字颜色 1 3 4_391DAB34B03E49AFA01F653E6F9F38B5" xfId="1156"/>
    <cellStyle name="60% - 强调文字颜色 6 2 3 2 2" xfId="1157"/>
    <cellStyle name="表标题 5 4" xfId="1158"/>
    <cellStyle name="20% - 强调文字颜色 1 3 5 2" xfId="1159"/>
    <cellStyle name="好_缺口县区测算(财政部标准)_上报抚顺市2015.12.29-2016年预算相关报表" xfId="1160"/>
    <cellStyle name="20% - 强调文字颜色 1 3 5_391DAB34B03E49AFA01F653E6F9F38B5" xfId="1161"/>
    <cellStyle name="20% - 强调文字颜色 3 3 5 2" xfId="1162"/>
    <cellStyle name="20% - 强调文字颜色 1 3 6 2" xfId="1163"/>
    <cellStyle name="好_文体广播事业(按照总人口测算）—20080416" xfId="1164"/>
    <cellStyle name="好_检验表（调整后）_义县 2" xfId="1165"/>
    <cellStyle name="20% - 强调文字颜色 6 2 2" xfId="1166"/>
    <cellStyle name="60% - 强调文字颜色 6 2 4 2" xfId="1167"/>
    <cellStyle name="20% - 强调文字颜色 1 3 6_391DAB34B03E49AFA01F653E6F9F38B5" xfId="1168"/>
    <cellStyle name="20% - 强调文字颜色 1 3_391DAB34B03E49AFA01F653E6F9F38B5" xfId="1169"/>
    <cellStyle name="差_缺口县区测算(按核定人数) 2" xfId="1170"/>
    <cellStyle name="好_02_义县" xfId="1171"/>
    <cellStyle name="40% - 强调文字颜色 1 3 6_391DAB34B03E49AFA01F653E6F9F38B5" xfId="1172"/>
    <cellStyle name="差_2017年人代会草案国库1 3 2" xfId="1173"/>
    <cellStyle name="差_不含人员经费系数_上报抚顺市2015.12.29-2016年预算相关报表" xfId="1174"/>
    <cellStyle name="好_卫生部门_上报抚顺市2015.12.29-2016年预算相关报表" xfId="1175"/>
    <cellStyle name="20% - 强调文字颜色 2 2" xfId="1176"/>
    <cellStyle name="20% - 强调文字颜色 2 2 2" xfId="1177"/>
    <cellStyle name="差_行政(燃修费)_不含人员经费系数" xfId="1178"/>
    <cellStyle name="百分比 2 2 2 2" xfId="1179"/>
    <cellStyle name="计算 3 4 3 2" xfId="1180"/>
    <cellStyle name="20% - 强调文字颜色 2 2 3" xfId="1181"/>
    <cellStyle name="20% - 强调文字颜色 2 2 3 2" xfId="1182"/>
    <cellStyle name="差_县市旗测算-新科目（20080626）_县市旗测算-新科目（含人口规模效应）_上报抚顺市2015.12.29-2016年预算相关报表" xfId="1183"/>
    <cellStyle name="20% - 强调文字颜色 2 2 3 2 2" xfId="1184"/>
    <cellStyle name="差_2006年水利统计指标统计表" xfId="1185"/>
    <cellStyle name="20% - 强调文字颜色 2 2 3_391DAB34B03E49AFA01F653E6F9F38B5" xfId="1186"/>
    <cellStyle name="20% - 强调文字颜色 2 2 4" xfId="1187"/>
    <cellStyle name="20% - 强调文字颜色 2 2 4_391DAB34B03E49AFA01F653E6F9F38B5" xfId="1188"/>
    <cellStyle name="20% - 强调文字颜色 3 2 3" xfId="1189"/>
    <cellStyle name="差_市辖区测算-新科目（20080626）_县市旗测算-新科目（含人口规模效应）" xfId="1190"/>
    <cellStyle name="20% - 强调文字颜色 3 2 3 2 2" xfId="1191"/>
    <cellStyle name="差_行政（人员）_县市旗测算-新科目（含人口规模效应）_上报抚顺市2015.12.29-2016年预算相关报表" xfId="1192"/>
    <cellStyle name="好_市辖区测算20080510_县市旗测算-新科目（含人口规模效应） 2" xfId="1193"/>
    <cellStyle name="差_财政供养人员_义县" xfId="1194"/>
    <cellStyle name="差_缺口县区测算" xfId="1195"/>
    <cellStyle name="好_同德 2" xfId="1196"/>
    <cellStyle name="20% - 强调文字颜色 2 2_391DAB34B03E49AFA01F653E6F9F38B5" xfId="1197"/>
    <cellStyle name="强调文字颜色 2 2 3 2 2" xfId="1198"/>
    <cellStyle name="好_（省格式）01兴城" xfId="1199"/>
    <cellStyle name="常规 40" xfId="1200"/>
    <cellStyle name="常规 35" xfId="1201"/>
    <cellStyle name="20% - 强调文字颜色 2 3 2" xfId="1202"/>
    <cellStyle name="常规 40 2" xfId="1203"/>
    <cellStyle name="常规 35 2" xfId="1204"/>
    <cellStyle name="40% - 强调文字颜色 6 3 2_391DAB34B03E49AFA01F653E6F9F38B5" xfId="1205"/>
    <cellStyle name="20% - 强调文字颜色 2 3 2 2" xfId="1206"/>
    <cellStyle name="40% - 强调文字颜色 2 3 2 2" xfId="1207"/>
    <cellStyle name="差_27重庆_上报抚顺市2015.12.29-2016年预算相关报表" xfId="1208"/>
    <cellStyle name="差_平邑_义县" xfId="1209"/>
    <cellStyle name="强调文字颜色 6 3 6" xfId="1210"/>
    <cellStyle name="好_市辖区测算-新科目（20080626）_义县" xfId="1211"/>
    <cellStyle name="20% - 强调文字颜色 2 3 2_391DAB34B03E49AFA01F653E6F9F38B5" xfId="1212"/>
    <cellStyle name="好_县区合并测算20080423(按照各省比重）_上报抚顺市2015.12.29-2016年预算相关报表" xfId="1213"/>
    <cellStyle name="20% - 强调文字颜色 2 3 4 2 2" xfId="1214"/>
    <cellStyle name="输出 2 5" xfId="1215"/>
    <cellStyle name="计算 2 7 3" xfId="1216"/>
    <cellStyle name="好_丽江汇总 2" xfId="1217"/>
    <cellStyle name="20% - 强调文字颜色 2 3 4 2_391DAB34B03E49AFA01F653E6F9F38B5" xfId="1218"/>
    <cellStyle name="20% - 强调文字颜色 2 3 4 3" xfId="1219"/>
    <cellStyle name="20% - 强调文字颜色 2 3 4_391DAB34B03E49AFA01F653E6F9F38B5" xfId="1220"/>
    <cellStyle name="好_2006年34青海_义县" xfId="1221"/>
    <cellStyle name="常规 43" xfId="1222"/>
    <cellStyle name="常规 38" xfId="1223"/>
    <cellStyle name="20% - 强调文字颜色 2 3 5" xfId="1224"/>
    <cellStyle name="差_核定人数对比_义县" xfId="1225"/>
    <cellStyle name="常规 43 2" xfId="1226"/>
    <cellStyle name="常规 38 2" xfId="1227"/>
    <cellStyle name="40% - 强调文字颜色 1 3 6" xfId="1228"/>
    <cellStyle name="20% - 强调文字颜色 2 3 5 2" xfId="1229"/>
    <cellStyle name="40% - 强调文字颜色 6 2 3" xfId="1230"/>
    <cellStyle name="常规 44 2" xfId="1231"/>
    <cellStyle name="常规 39 2" xfId="1232"/>
    <cellStyle name="20% - 强调文字颜色 2 3 6 2" xfId="1233"/>
    <cellStyle name="常规 44_391DAB34B03E49AFA01F653E6F9F38B5" xfId="1234"/>
    <cellStyle name="20% - 强调文字颜色 2 3 6_391DAB34B03E49AFA01F653E6F9F38B5" xfId="1235"/>
    <cellStyle name="差_07F6555188F7466FBEE84A174ECC55BA" xfId="1236"/>
    <cellStyle name="差_行政(燃修费)_上报抚顺市2015.12.29-2016年预算相关报表" xfId="1237"/>
    <cellStyle name="20% - 强调文字颜色 2 3_391DAB34B03E49AFA01F653E6F9F38B5" xfId="1238"/>
    <cellStyle name="20% - 强调文字颜色 3 2 2" xfId="1239"/>
    <cellStyle name="好_其他部门(按照总人口测算）—20080416_义县" xfId="1240"/>
    <cellStyle name="20% - 强调文字颜色 3 2 3 2_391DAB34B03E49AFA01F653E6F9F38B5" xfId="1241"/>
    <cellStyle name="差_文体广播部门" xfId="1242"/>
    <cellStyle name="差_人员工资和公用经费2_上报抚顺市2015.12.29-2016年预算相关报表" xfId="1243"/>
    <cellStyle name="强调文字颜色 4 2 4 2" xfId="1244"/>
    <cellStyle name="20% - 强调文字颜色 3 2 3_391DAB34B03E49AFA01F653E6F9F38B5" xfId="1245"/>
    <cellStyle name="千位分季_新建 Microsoft Excel 工作表" xfId="1246"/>
    <cellStyle name="20% - 强调文字颜色 3 3 4 3" xfId="1247"/>
    <cellStyle name="表标题 2 3 2 2 2" xfId="1248"/>
    <cellStyle name="输入 2 6 2" xfId="1249"/>
    <cellStyle name="20% - 强调文字颜色 3 2 4_391DAB34B03E49AFA01F653E6F9F38B5" xfId="1250"/>
    <cellStyle name="40% - 强调文字颜色 1 2 3" xfId="1251"/>
    <cellStyle name="20% - 强调文字颜色 3 3 2_391DAB34B03E49AFA01F653E6F9F38B5" xfId="1252"/>
    <cellStyle name="40% - 强调文字颜色 4 3 4_391DAB34B03E49AFA01F653E6F9F38B5" xfId="1253"/>
    <cellStyle name="20% - 强调文字颜色 3 3 3" xfId="1254"/>
    <cellStyle name="差_卫生部门_义县" xfId="1255"/>
    <cellStyle name="20% - 强调文字颜色 3 3 4" xfId="1256"/>
    <cellStyle name="差_人员工资和公用经费_义县" xfId="1257"/>
    <cellStyle name="差_县区合并测算20080423(按照各省比重）_不含人员经费系数_上报抚顺市2015.12.29-2016年预算相关报表" xfId="1258"/>
    <cellStyle name="20% - 强调文字颜色 3 3 4 2" xfId="1259"/>
    <cellStyle name="20% - 强调文字颜色 3 3 4 2 2" xfId="1260"/>
    <cellStyle name="小数 3 2 2 3" xfId="1261"/>
    <cellStyle name="20% - 强调文字颜色 3 3 4 2_391DAB34B03E49AFA01F653E6F9F38B5" xfId="1262"/>
    <cellStyle name="60% - 强调文字颜色 4 3 4 3" xfId="1263"/>
    <cellStyle name="好_财力差异计算表(不含非农业区)_义县" xfId="1264"/>
    <cellStyle name="20% - 强调文字颜色 3 3 4_391DAB34B03E49AFA01F653E6F9F38B5" xfId="1265"/>
    <cellStyle name="20% - 强调文字颜色 3 3 5" xfId="1266"/>
    <cellStyle name="40% - 强调文字颜色 3 2" xfId="1267"/>
    <cellStyle name="40% - 强调文字颜色 4 3 4 2" xfId="1268"/>
    <cellStyle name="20% - 强调文字颜色 3 3 5_391DAB34B03E49AFA01F653E6F9F38B5" xfId="1269"/>
    <cellStyle name="20% - 强调文字颜色 3 3 6_391DAB34B03E49AFA01F653E6F9F38B5" xfId="1270"/>
    <cellStyle name="好_34青海_义县" xfId="1271"/>
    <cellStyle name="20% - 强调文字颜色 5 3 4 2" xfId="1272"/>
    <cellStyle name="差_行政公检法测算" xfId="1273"/>
    <cellStyle name="强调文字颜色 1 2 3 2 2" xfId="1274"/>
    <cellStyle name="百分比 5 2" xfId="1275"/>
    <cellStyle name="差_核定人数下发表 2" xfId="1276"/>
    <cellStyle name="20% - 强调文字颜色 3 3_391DAB34B03E49AFA01F653E6F9F38B5" xfId="1277"/>
    <cellStyle name="标题 2 2" xfId="1278"/>
    <cellStyle name="20% - 强调文字颜色 4 2" xfId="1279"/>
    <cellStyle name="差_核定人数对比_上报抚顺市2015.12.29-2016年预算相关报表" xfId="1280"/>
    <cellStyle name="20% - 强调文字颜色 4 2 2" xfId="1281"/>
    <cellStyle name="20% - 强调文字颜色 4 2 3 2 2" xfId="1282"/>
    <cellStyle name="好_2006年全省财力计算表（中央、决算）_义县" xfId="1283"/>
    <cellStyle name="好_02绥中" xfId="1284"/>
    <cellStyle name="常规 53" xfId="1285"/>
    <cellStyle name="常规 48" xfId="1286"/>
    <cellStyle name="差_重点民生支出需求测算表社保（农村低保）081112_上报抚顺市2015.12.29-2016年预算相关报表" xfId="1287"/>
    <cellStyle name="20% - 强调文字颜色 4 2 3 2_391DAB34B03E49AFA01F653E6F9F38B5" xfId="1288"/>
    <cellStyle name="20% - 强调文字颜色 4 2 4_391DAB34B03E49AFA01F653E6F9F38B5" xfId="1289"/>
    <cellStyle name="差_5334_2006年迪庆县级财政报表附表" xfId="1290"/>
    <cellStyle name="40% - 强调文字颜色 5 3 4 2 2" xfId="1291"/>
    <cellStyle name="20% - 强调文字颜色 4 3" xfId="1292"/>
    <cellStyle name="20% - 强调文字颜色 4 3 2" xfId="1293"/>
    <cellStyle name="20% - 强调文字颜色 4 3 4" xfId="1294"/>
    <cellStyle name="20% - 强调文字颜色 4 3 2 2" xfId="1295"/>
    <cellStyle name="差_Book1_上报抚顺市2015.12.29-2016年预算相关报表" xfId="1296"/>
    <cellStyle name="差_行政(燃修费)_县市旗测算-新科目（含人口规模效应）" xfId="1297"/>
    <cellStyle name="好_06" xfId="1298"/>
    <cellStyle name="20% - 强调文字颜色 4 3 2_391DAB34B03E49AFA01F653E6F9F38B5" xfId="1299"/>
    <cellStyle name="差_30云南_1 2" xfId="1300"/>
    <cellStyle name="好_分县成本差异系数_不含人员经费系数_义县" xfId="1301"/>
    <cellStyle name="20% - 强调文字颜色 4 3 3" xfId="1302"/>
    <cellStyle name="20% - 强调文字颜色 4 3 4 2" xfId="1303"/>
    <cellStyle name="差_卫生(按照总人口测算）—20080416_义县" xfId="1304"/>
    <cellStyle name="强调文字颜色 3 3 5" xfId="1305"/>
    <cellStyle name="强调文字颜色 1 3 5 2" xfId="1306"/>
    <cellStyle name="差_其他部门(按照总人口测算）—20080416_县市旗测算-新科目（含人口规模效应）" xfId="1307"/>
    <cellStyle name="适中 3 6" xfId="1308"/>
    <cellStyle name="20% - 强调文字颜色 4 3 4 2 2" xfId="1309"/>
    <cellStyle name="差_教育(按照总人口测算）—20080416_民生政策最低支出需求_上报抚顺市2015.12.29-2016年预算相关报表" xfId="1310"/>
    <cellStyle name="差_09黑龙江_义县" xfId="1311"/>
    <cellStyle name="注释 2 2 2 2" xfId="1312"/>
    <cellStyle name="20% - 强调文字颜色 4 3 4 2_391DAB34B03E49AFA01F653E6F9F38B5" xfId="1313"/>
    <cellStyle name="小数 3 2 2 3 2" xfId="1314"/>
    <cellStyle name="20% - 强调文字颜色 4 3 4 3" xfId="1315"/>
    <cellStyle name="20% - 强调文字颜色 4 3 5" xfId="1316"/>
    <cellStyle name="差_市辖区测算-新科目（20080626）_上报抚顺市2015.12.29-2016年预算相关报表" xfId="1317"/>
    <cellStyle name="数字 3 3" xfId="1318"/>
    <cellStyle name="好_汇总表4_义县" xfId="1319"/>
    <cellStyle name="20% - 强调文字颜色 4 3 5_391DAB34B03E49AFA01F653E6F9F38B5" xfId="1320"/>
    <cellStyle name="40% - 强调文字颜色 6 3 6_391DAB34B03E49AFA01F653E6F9F38B5" xfId="1321"/>
    <cellStyle name="差_M01-2(州市补助收入) 2" xfId="1322"/>
    <cellStyle name="20% - 强调文字颜色 4 3 6" xfId="1323"/>
    <cellStyle name="表标题 3 2 2 2 2" xfId="1324"/>
    <cellStyle name="20% - 强调文字颜色 4 3 6 2" xfId="1325"/>
    <cellStyle name="表标题 3 2 2 2 2 2" xfId="1326"/>
    <cellStyle name="小数 2 2 3 2" xfId="1327"/>
    <cellStyle name="60% - 强调文字颜色 6 3 4 2" xfId="1328"/>
    <cellStyle name="差_一般预算支出口径剔除表" xfId="1329"/>
    <cellStyle name="20% - 强调文字颜色 4 3_391DAB34B03E49AFA01F653E6F9F38B5" xfId="1330"/>
    <cellStyle name="差_缺口县区测算_义县" xfId="1331"/>
    <cellStyle name="20% - 强调文字颜色 5 2 3 2 2" xfId="1332"/>
    <cellStyle name="输入 3 6" xfId="1333"/>
    <cellStyle name="差_2017年人代会草案国库2 2 2" xfId="1334"/>
    <cellStyle name="20% - 强调文字颜色 5 2 3 2_391DAB34B03E49AFA01F653E6F9F38B5" xfId="1335"/>
    <cellStyle name="S6" xfId="1336"/>
    <cellStyle name="表标题 2 3 3 2" xfId="1337"/>
    <cellStyle name="20% - 强调文字颜色 5 2 3_391DAB34B03E49AFA01F653E6F9F38B5" xfId="1338"/>
    <cellStyle name="20% - 强调文字颜色 5 2 4_391DAB34B03E49AFA01F653E6F9F38B5" xfId="1339"/>
    <cellStyle name="好_不含人员经费系数_上报抚顺市2015.12.29-2016年预算相关报表" xfId="1340"/>
    <cellStyle name="40% - 强调文字颜色 2 3" xfId="1341"/>
    <cellStyle name="20% - 强调文字颜色 5 2_391DAB34B03E49AFA01F653E6F9F38B5" xfId="1342"/>
    <cellStyle name="S23_391DAB34B03E49AFA01F653E6F9F38B5" xfId="1343"/>
    <cellStyle name="60% - 强调文字颜色 5 3 6" xfId="1344"/>
    <cellStyle name="好_1 2" xfId="1345"/>
    <cellStyle name="20% - 强调文字颜色 5 3 2_391DAB34B03E49AFA01F653E6F9F38B5" xfId="1346"/>
    <cellStyle name="20% - 强调文字颜色 5 3 4 2 2" xfId="1347"/>
    <cellStyle name="差_行政公检法测算 2" xfId="1348"/>
    <cellStyle name="输入 3 5 3" xfId="1349"/>
    <cellStyle name="好_分县成本差异系数_不含人员经费系数_上报抚顺市2015.12.29-2016年预算相关报表" xfId="1350"/>
    <cellStyle name="20% - 强调文字颜色 5 3 4 2_391DAB34B03E49AFA01F653E6F9F38B5" xfId="1351"/>
    <cellStyle name="RowLevel_0" xfId="1352"/>
    <cellStyle name="好_河南 缺口县区测算(地方填报白) 2" xfId="1353"/>
    <cellStyle name="60% - 强调文字颜色 5 3 2" xfId="1354"/>
    <cellStyle name="20% - 强调文字颜色 5 3 4 3" xfId="1355"/>
    <cellStyle name="20% - 强调文字颜色 5 3 4_391DAB34B03E49AFA01F653E6F9F38B5" xfId="1356"/>
    <cellStyle name="20% - 强调文字颜色 5 3 5_391DAB34B03E49AFA01F653E6F9F38B5" xfId="1357"/>
    <cellStyle name="解释性文本 2 2 2" xfId="1358"/>
    <cellStyle name="20% - 强调文字颜色 5 3 6 2" xfId="1359"/>
    <cellStyle name="差_行政(燃修费)_县市旗测算-新科目（含人口规模效应）_义县" xfId="1360"/>
    <cellStyle name="20% - 强调文字颜色 5 3 6_391DAB34B03E49AFA01F653E6F9F38B5" xfId="1361"/>
    <cellStyle name="20% - 强调文字颜色 6 2 3" xfId="1362"/>
    <cellStyle name="差_县区合并测算20080423(按照各省比重）" xfId="1363"/>
    <cellStyle name="40% - 强调文字颜色 5 3 5_391DAB34B03E49AFA01F653E6F9F38B5" xfId="1364"/>
    <cellStyle name="好_行政（人员）_民生政策最低支出需求_上报抚顺市2015.12.29-2016年预算相关报表" xfId="1365"/>
    <cellStyle name="20% - 强调文字颜色 6 2 3 2" xfId="1366"/>
    <cellStyle name="差_县区合并测算20080423(按照各省比重） 2" xfId="1367"/>
    <cellStyle name="20% - 强调文字颜色 6 2 3 2 2" xfId="1368"/>
    <cellStyle name="差_2008年一般预算支出预计" xfId="1369"/>
    <cellStyle name="Accent4" xfId="1370"/>
    <cellStyle name="差_03昭通_义县" xfId="1371"/>
    <cellStyle name="差_28四川_上报抚顺市2015.12.29-2016年预算相关报表" xfId="1372"/>
    <cellStyle name="20% - 强调文字颜色 6 2 3 2_391DAB34B03E49AFA01F653E6F9F38B5" xfId="1373"/>
    <cellStyle name="20% - 强调文字颜色 6 2 3 3" xfId="1374"/>
    <cellStyle name="Currency1 4" xfId="1375"/>
    <cellStyle name="20% - 强调文字颜色 6 2 3_391DAB34B03E49AFA01F653E6F9F38B5" xfId="1376"/>
    <cellStyle name="差_530629_2006年县级财政报表附表_上报抚顺市2015.12.29-2016年预算相关报表" xfId="1377"/>
    <cellStyle name="强调文字颜色 1 3 2 2" xfId="1378"/>
    <cellStyle name="差_00省级(打印)" xfId="1379"/>
    <cellStyle name="好_28四川_上报抚顺市2015.12.29-2016年预算相关报表" xfId="1380"/>
    <cellStyle name="20% - 强调文字颜色 6 2 4" xfId="1381"/>
    <cellStyle name="差_00省级(打印) 2" xfId="1382"/>
    <cellStyle name="好_07" xfId="1383"/>
    <cellStyle name="20% - 强调文字颜色 6 2 4 2" xfId="1384"/>
    <cellStyle name="20% - 强调文字颜色 6 2 4_391DAB34B03E49AFA01F653E6F9F38B5" xfId="1385"/>
    <cellStyle name="差_2006年30云南 2" xfId="1386"/>
    <cellStyle name="20% - 强调文字颜色 6 3" xfId="1387"/>
    <cellStyle name="60% - 强调文字颜色 6 3" xfId="1388"/>
    <cellStyle name="20% - 强调文字颜色 6 3 2 2" xfId="1389"/>
    <cellStyle name="数字 2 3 4" xfId="1390"/>
    <cellStyle name="40% - 强调文字颜色 2 3 4 2 2" xfId="1391"/>
    <cellStyle name="20% - 强调文字颜色 6 3 2_391DAB34B03E49AFA01F653E6F9F38B5" xfId="1392"/>
    <cellStyle name="差_2007年收支情况及2008年收支预计表(汇总表) 2" xfId="1393"/>
    <cellStyle name="no dec" xfId="1394"/>
    <cellStyle name="20% - 强调文字颜色 6 3 3" xfId="1395"/>
    <cellStyle name="20% - 强调文字颜色 6 3 4" xfId="1396"/>
    <cellStyle name="差_市辖区测算-新科目（20080626）_不含人员经费系数" xfId="1397"/>
    <cellStyle name="差_卫生(按照总人口测算）—20080416_上报抚顺市2015.12.29-2016年预算相关报表" xfId="1398"/>
    <cellStyle name="20% - 强调文字颜色 6 3 4 2" xfId="1399"/>
    <cellStyle name="差_市辖区测算-新科目（20080626）_不含人员经费系数 2" xfId="1400"/>
    <cellStyle name="差_04_上报抚顺市2015.12.29-2016年预算相关报表" xfId="1401"/>
    <cellStyle name="好_汇总表4" xfId="1402"/>
    <cellStyle name="Input [yellow] 2 4" xfId="1403"/>
    <cellStyle name="差_06高新_义县" xfId="1404"/>
    <cellStyle name="20% - 强调文字颜色 6 3 4 2 2" xfId="1405"/>
    <cellStyle name="20% - 强调文字颜色 6 3 4 2_391DAB34B03E49AFA01F653E6F9F38B5" xfId="1406"/>
    <cellStyle name="20% - 强调文字颜色 6 3 4 3" xfId="1407"/>
    <cellStyle name="20% - 强调文字颜色 6 3 4_391DAB34B03E49AFA01F653E6F9F38B5" xfId="1408"/>
    <cellStyle name="表标题 2 2 2" xfId="1409"/>
    <cellStyle name="链接单元格 2" xfId="1410"/>
    <cellStyle name="20% - 强调文字颜色 6 3 5 2" xfId="1411"/>
    <cellStyle name="好_34青海_1 2" xfId="1412"/>
    <cellStyle name="表标题 2 3 2" xfId="1413"/>
    <cellStyle name="好_其他部门(按照总人口测算）—20080416_不含人员经费系数 2" xfId="1414"/>
    <cellStyle name="20% - 强调文字颜色 6 3 6 2" xfId="1415"/>
    <cellStyle name="输入 3 3 2" xfId="1416"/>
    <cellStyle name="好_功能对经济 2" xfId="1417"/>
    <cellStyle name="20% - 强调文字颜色 6 3 6_391DAB34B03E49AFA01F653E6F9F38B5" xfId="1418"/>
    <cellStyle name="差_检验表_义县" xfId="1419"/>
    <cellStyle name="S3 2" xfId="1420"/>
    <cellStyle name="40% - 强调文字颜色 1 2" xfId="1421"/>
    <cellStyle name="差_城建部门_上报抚顺市2015.12.29-2016年预算相关报表 2" xfId="1422"/>
    <cellStyle name="差_县市旗测算-新科目（20080626）_不含人员经费系数 2" xfId="1423"/>
    <cellStyle name="40% - 强调文字颜色 4 3 2 2" xfId="1424"/>
    <cellStyle name="差_行政（人员）_不含人员经费系数_上报抚顺市2015.12.29-2016年预算相关报表" xfId="1425"/>
    <cellStyle name="好_20河南" xfId="1426"/>
    <cellStyle name="40% - 强调文字颜色 1 2 2" xfId="1427"/>
    <cellStyle name="Input [yellow] 4 3" xfId="1428"/>
    <cellStyle name="差_2008年全省汇总收支计算表" xfId="1429"/>
    <cellStyle name="40% - 强调文字颜色 1 2 3 2" xfId="1430"/>
    <cellStyle name="差_2007年一般预算支出剔除_上报抚顺市2015.12.29-2016年预算相关报表" xfId="1431"/>
    <cellStyle name="40% - 强调文字颜色 1 2 3 2 2" xfId="1432"/>
    <cellStyle name="40% - 强调文字颜色 1 2 3 2_391DAB34B03E49AFA01F653E6F9F38B5" xfId="1433"/>
    <cellStyle name="好_2017年人代会草案国库2 2 2" xfId="1434"/>
    <cellStyle name="40% - 强调文字颜色 1 2 3 3" xfId="1435"/>
    <cellStyle name="40% - 强调文字颜色 1 2 4 2" xfId="1436"/>
    <cellStyle name="好_县市旗测算-新科目（20080626）_上报抚顺市2015.12.29-2016年预算相关报表" xfId="1437"/>
    <cellStyle name="常规 43 7" xfId="1438"/>
    <cellStyle name="40% - 强调文字颜色 1 2_391DAB34B03E49AFA01F653E6F9F38B5" xfId="1439"/>
    <cellStyle name="常规 9 2" xfId="1440"/>
    <cellStyle name="40% - 强调文字颜色 1 3" xfId="1441"/>
    <cellStyle name="40% - 强调文字颜色 6 2 3 3" xfId="1442"/>
    <cellStyle name="40% - 强调文字颜色 1 3 2" xfId="1443"/>
    <cellStyle name="40% - 强调文字颜色 1 3 2 2" xfId="1444"/>
    <cellStyle name="差_云南 缺口县区测算(地方填报) 2" xfId="1445"/>
    <cellStyle name="40% - 强调文字颜色 5 2 3 2 2" xfId="1446"/>
    <cellStyle name="差_财政供养人员_上报抚顺市2015.12.29-2016年预算相关报表" xfId="1447"/>
    <cellStyle name="40% - 强调文字颜色 1 3 2_391DAB34B03E49AFA01F653E6F9F38B5" xfId="1448"/>
    <cellStyle name="差_其他部门(按照总人口测算）—20080416_民生政策最低支出需求_上报抚顺市2015.12.29-2016年预算相关报表" xfId="1449"/>
    <cellStyle name="40% - 强调文字颜色 1 3 3" xfId="1450"/>
    <cellStyle name="40% - 强调文字颜色 1 3 4 2 2" xfId="1451"/>
    <cellStyle name="40% - 强调文字颜色 1 3 4_391DAB34B03E49AFA01F653E6F9F38B5" xfId="1452"/>
    <cellStyle name="40% - 强调文字颜色 3 2_391DAB34B03E49AFA01F653E6F9F38B5" xfId="1453"/>
    <cellStyle name="好 3 2 2" xfId="1454"/>
    <cellStyle name="40% - 强调文字颜色 4 3 4 2_391DAB34B03E49AFA01F653E6F9F38B5" xfId="1455"/>
    <cellStyle name="好_34青海" xfId="1456"/>
    <cellStyle name="40% - 强调文字颜色 1 3 5" xfId="1457"/>
    <cellStyle name="差_检验表_上报抚顺市2015.12.29-2016年预算相关报表" xfId="1458"/>
    <cellStyle name="40% - 强调文字颜色 2 2" xfId="1459"/>
    <cellStyle name="comma zerodec 4" xfId="1460"/>
    <cellStyle name="40% - 强调文字颜色 2 2 2" xfId="1461"/>
    <cellStyle name="40% - 强调文字颜色 2 2 3" xfId="1462"/>
    <cellStyle name="好_33甘肃_上报抚顺市2015.12.29-2016年预算相关报表" xfId="1463"/>
    <cellStyle name="40% - 强调文字颜色 2 2 3 2" xfId="1464"/>
    <cellStyle name="好_行政（人员） 2" xfId="1465"/>
    <cellStyle name="40% - 强调文字颜色 5 2 3 3" xfId="1466"/>
    <cellStyle name="输出 3 8 2 2" xfId="1467"/>
    <cellStyle name="40% - 强调文字颜色 2 2 3 2_391DAB34B03E49AFA01F653E6F9F38B5" xfId="1468"/>
    <cellStyle name="40% - 强调文字颜色 2 2 3 3" xfId="1469"/>
    <cellStyle name="差_Book2_上报抚顺市2015.12.29-2016年预算相关报表" xfId="1470"/>
    <cellStyle name="60% - 强调文字颜色 6 2" xfId="1471"/>
    <cellStyle name="40% - 强调文字颜色 2 2 4" xfId="1472"/>
    <cellStyle name="40% - 强调文字颜色 2 2 4 2" xfId="1473"/>
    <cellStyle name="40% - 强调文字颜色 2 2_391DAB34B03E49AFA01F653E6F9F38B5" xfId="1474"/>
    <cellStyle name="40% - 强调文字颜色 4 2 4 2" xfId="1475"/>
    <cellStyle name="60% - 强调文字颜色 1 3 5 2" xfId="1476"/>
    <cellStyle name="差_分县成本差异系数_不含人员经费系数_义县" xfId="1477"/>
    <cellStyle name="检查单元格 3 4" xfId="1478"/>
    <cellStyle name="40% - 强调文字颜色 2 3 4_391DAB34B03E49AFA01F653E6F9F38B5" xfId="1479"/>
    <cellStyle name="差_市辖区测算20080510_不含人员经费系数_义县" xfId="1480"/>
    <cellStyle name="千位分隔[0] 2" xfId="1481"/>
    <cellStyle name="S16 2" xfId="1482"/>
    <cellStyle name="S21 2" xfId="1483"/>
    <cellStyle name="好_缺口县区测算(按2007支出增长25%测算) 2" xfId="1484"/>
    <cellStyle name="ColLevel_0" xfId="1485"/>
    <cellStyle name="Calc Currency (0) 2" xfId="1486"/>
    <cellStyle name="40% - 强调文字颜色 2 3 5_391DAB34B03E49AFA01F653E6F9F38B5" xfId="1487"/>
    <cellStyle name="千位分隔 2 2 2" xfId="1488"/>
    <cellStyle name="40% - 强调文字颜色 2 3_391DAB34B03E49AFA01F653E6F9F38B5" xfId="1489"/>
    <cellStyle name="40% - 强调文字颜色 4 3 4 2 2" xfId="1490"/>
    <cellStyle name="差_05" xfId="1491"/>
    <cellStyle name="差_卫生(按照总人口测算）—20080416_不含人员经费系数_义县" xfId="1492"/>
    <cellStyle name="注释 3 5" xfId="1493"/>
    <cellStyle name="40% - 强调文字颜色 3 2 2" xfId="1494"/>
    <cellStyle name="差_06" xfId="1495"/>
    <cellStyle name="注释 3 6" xfId="1496"/>
    <cellStyle name="40% - 强调文字颜色 3 2 3" xfId="1497"/>
    <cellStyle name="常规 32" xfId="1498"/>
    <cellStyle name="40% - 强调文字颜色 3 3 4" xfId="1499"/>
    <cellStyle name="差_06 2" xfId="1500"/>
    <cellStyle name="常规 27" xfId="1501"/>
    <cellStyle name="注释 3 6 2" xfId="1502"/>
    <cellStyle name="40% - 强调文字颜色 3 2 3 2" xfId="1503"/>
    <cellStyle name="差_县区合并测算20080423(按照各省比重）_民生政策最低支出需求" xfId="1504"/>
    <cellStyle name="常规 32 2" xfId="1505"/>
    <cellStyle name="40% - 强调文字颜色 3 3 4 2" xfId="1506"/>
    <cellStyle name="常规 27 2" xfId="1507"/>
    <cellStyle name="注释 3 6 2 2" xfId="1508"/>
    <cellStyle name="40% - 强调文字颜色 3 2 3 2 2" xfId="1509"/>
    <cellStyle name="差_县区合并测算20080423(按照各省比重）_民生政策最低支出需求 2" xfId="1510"/>
    <cellStyle name="40% - 强调文字颜色 3 2 3 2_391DAB34B03E49AFA01F653E6F9F38B5" xfId="1511"/>
    <cellStyle name="差_县区合并测算20080423(按照各省比重）_县市旗测算-新科目（含人口规模效应） 2" xfId="1512"/>
    <cellStyle name="千位分隔 3 4" xfId="1513"/>
    <cellStyle name="40% - 强调文字颜色 3 3 4_391DAB34B03E49AFA01F653E6F9F38B5" xfId="1514"/>
    <cellStyle name="40% - 强调文字颜色 3 2 3_391DAB34B03E49AFA01F653E6F9F38B5" xfId="1515"/>
    <cellStyle name="注释 3 5 2" xfId="1516"/>
    <cellStyle name="差_07" xfId="1517"/>
    <cellStyle name="注释 3 7" xfId="1518"/>
    <cellStyle name="40% - 强调文字颜色 3 2 4" xfId="1519"/>
    <cellStyle name="差_05 2" xfId="1520"/>
    <cellStyle name="40% - 强调文字颜色 3 2 4_391DAB34B03E49AFA01F653E6F9F38B5" xfId="1521"/>
    <cellStyle name="40% - 强调文字颜色 3 3" xfId="1522"/>
    <cellStyle name="40% - 强调文字颜色 4 3 4 3" xfId="1523"/>
    <cellStyle name="常规 30" xfId="1524"/>
    <cellStyle name="40% - 强调文字颜色 3 3 2" xfId="1525"/>
    <cellStyle name="常规 25" xfId="1526"/>
    <cellStyle name="常规 30 2" xfId="1527"/>
    <cellStyle name="40% - 强调文字颜色 3 3 2 2" xfId="1528"/>
    <cellStyle name="差_县区合并测算20080421_县市旗测算-新科目（含人口规模效应）_义县" xfId="1529"/>
    <cellStyle name="常规 25 2" xfId="1530"/>
    <cellStyle name="40% - 强调文字颜色 4 2 4" xfId="1531"/>
    <cellStyle name="注释 2 2 2 2 2" xfId="1532"/>
    <cellStyle name="常规 31" xfId="1533"/>
    <cellStyle name="40% - 强调文字颜色 3 3 3" xfId="1534"/>
    <cellStyle name="常规 26" xfId="1535"/>
    <cellStyle name="40% - 强调文字颜色 3 3 4 2 2" xfId="1536"/>
    <cellStyle name="40% - 强调文字颜色 3 3 4 2_391DAB34B03E49AFA01F653E6F9F38B5" xfId="1537"/>
    <cellStyle name="差_1FD91D90B765483CB5BEEB88497F0F4A" xfId="1538"/>
    <cellStyle name="差_2008年支出核定 2" xfId="1539"/>
    <cellStyle name="小数 2 3 2 2 2 2" xfId="1540"/>
    <cellStyle name="40% - 强调文字颜色 3 3 4 3" xfId="1541"/>
    <cellStyle name="40% - 强调文字颜色 3 3 5_391DAB34B03E49AFA01F653E6F9F38B5" xfId="1542"/>
    <cellStyle name="常规 34" xfId="1543"/>
    <cellStyle name="常规 29" xfId="1544"/>
    <cellStyle name="40% - 强调文字颜色 3 3 6" xfId="1545"/>
    <cellStyle name="Accent4_上报抚顺市2015.12.29-2016年预算相关报表" xfId="1546"/>
    <cellStyle name="常规 34 2" xfId="1547"/>
    <cellStyle name="常规 29 2" xfId="1548"/>
    <cellStyle name="40% - 强调文字颜色 3 3 6 2" xfId="1549"/>
    <cellStyle name="40% - 强调文字颜色 3 3 6_391DAB34B03E49AFA01F653E6F9F38B5" xfId="1550"/>
    <cellStyle name="40% - 强调文字颜色 3 3_391DAB34B03E49AFA01F653E6F9F38B5" xfId="1551"/>
    <cellStyle name="S11" xfId="1552"/>
    <cellStyle name="40% - 强调文字颜色 4 2" xfId="1553"/>
    <cellStyle name="40% - 强调文字颜色 4 3 5 2" xfId="1554"/>
    <cellStyle name="40% - 强调文字颜色 4 2 2" xfId="1555"/>
    <cellStyle name="40% - 强调文字颜色 4 2 3 2_391DAB34B03E49AFA01F653E6F9F38B5" xfId="1556"/>
    <cellStyle name="差_河南 缺口县区测算(地方填报)_义县" xfId="1557"/>
    <cellStyle name="60% - 强调文字颜色 1 3 4 3" xfId="1558"/>
    <cellStyle name="40% - 强调文字颜色 4 2 3_391DAB34B03E49AFA01F653E6F9F38B5" xfId="1559"/>
    <cellStyle name="40% - 强调文字颜色 4 2_391DAB34B03E49AFA01F653E6F9F38B5" xfId="1560"/>
    <cellStyle name="差_12滨州" xfId="1561"/>
    <cellStyle name="输入 3 7 2 2" xfId="1562"/>
    <cellStyle name="40% - 强调文字颜色 4 3" xfId="1563"/>
    <cellStyle name="数字 2 2 3 2" xfId="1564"/>
    <cellStyle name="40% - 强调文字颜色 4 3 2_391DAB34B03E49AFA01F653E6F9F38B5" xfId="1565"/>
    <cellStyle name="60% - 强调文字颜色 4 3 3" xfId="1566"/>
    <cellStyle name="40% - 强调文字颜色 4 3 5_391DAB34B03E49AFA01F653E6F9F38B5" xfId="1567"/>
    <cellStyle name="常规 16" xfId="1568"/>
    <cellStyle name="常规 21" xfId="1569"/>
    <cellStyle name="40% - 强调文字颜色 4 3_391DAB34B03E49AFA01F653E6F9F38B5" xfId="1570"/>
    <cellStyle name="好_县区合并测算20080423(按照各省比重）_县市旗测算-新科目（含人口规模效应）_义县" xfId="1571"/>
    <cellStyle name="好 2 3 3" xfId="1572"/>
    <cellStyle name="40% - 强调文字颜色 5 2 3" xfId="1573"/>
    <cellStyle name="差_云南 缺口县区测算(地方填报)" xfId="1574"/>
    <cellStyle name="40% - 强调文字颜色 5 2 3 2" xfId="1575"/>
    <cellStyle name="差_云南省2008年转移支付测算——州市本级考核部分及政策性测算_上报抚顺市2015.12.29-2016年预算相关报表" xfId="1576"/>
    <cellStyle name="40% - 强调文字颜色 5 2 3 2_391DAB34B03E49AFA01F653E6F9F38B5" xfId="1577"/>
    <cellStyle name="好_教育(按照总人口测算）—20080416 2" xfId="1578"/>
    <cellStyle name="60% - 强调文字颜色 1 3 4" xfId="1579"/>
    <cellStyle name="S15" xfId="1580"/>
    <cellStyle name="S20" xfId="1581"/>
    <cellStyle name="40% - 强调文字颜色 5 2 3_391DAB34B03E49AFA01F653E6F9F38B5" xfId="1582"/>
    <cellStyle name="好_县区合并测算20080423(按照各省比重）_义县" xfId="1583"/>
    <cellStyle name="40% - 强调文字颜色 5 2 4" xfId="1584"/>
    <cellStyle name="40% - 强调文字颜色 5 2 4 2" xfId="1585"/>
    <cellStyle name="40% - 强调文字颜色 5 2 4_391DAB34B03E49AFA01F653E6F9F38B5" xfId="1586"/>
    <cellStyle name="差_09北港 2" xfId="1587"/>
    <cellStyle name="好 2 4" xfId="1588"/>
    <cellStyle name="40% - 强调文字颜色 5 3" xfId="1589"/>
    <cellStyle name="好 2 4 2" xfId="1590"/>
    <cellStyle name="40% - 强调文字颜色 5 3 2" xfId="1591"/>
    <cellStyle name="强调文字颜色 4 3 3" xfId="1592"/>
    <cellStyle name="40% - 强调文字颜色 5 3 2 2" xfId="1593"/>
    <cellStyle name="好_缺口县区测算(按核定人数)_义县" xfId="1594"/>
    <cellStyle name="40% - 强调文字颜色 5 3 2_391DAB34B03E49AFA01F653E6F9F38B5" xfId="1595"/>
    <cellStyle name="40% - 强调文字颜色 5 3 3" xfId="1596"/>
    <cellStyle name="差_0605石屏县 2" xfId="1597"/>
    <cellStyle name="好_缺口县区测算（11.13） 2" xfId="1598"/>
    <cellStyle name="40% - 强调文字颜色 5 3 4" xfId="1599"/>
    <cellStyle name="40% - 强调文字颜色 5 3 4 2" xfId="1600"/>
    <cellStyle name="小数 2 3 2 2 3" xfId="1601"/>
    <cellStyle name="好_0605石屏县_义县" xfId="1602"/>
    <cellStyle name="表标题 2 3 2 3 2" xfId="1603"/>
    <cellStyle name="差_卫生(按照总人口测算）—20080416_民生政策最低支出需求_义县" xfId="1604"/>
    <cellStyle name="差_一般预算平衡表_义县" xfId="1605"/>
    <cellStyle name="输入 2 7 2" xfId="1606"/>
    <cellStyle name="40% - 强调文字颜色 5 3 4_391DAB34B03E49AFA01F653E6F9F38B5" xfId="1607"/>
    <cellStyle name="差_云南省2008年转移支付测算——州市本级考核部分及政策性测算" xfId="1608"/>
    <cellStyle name="40% - 强调文字颜色 5 3 5" xfId="1609"/>
    <cellStyle name="差_教育(按照总人口测算）—20080416_民生政策最低支出需求_义县" xfId="1610"/>
    <cellStyle name="好_02" xfId="1611"/>
    <cellStyle name="差_云南省2008年转移支付测算——州市本级考核部分及政策性测算 2" xfId="1612"/>
    <cellStyle name="计算 3 6 2 3" xfId="1613"/>
    <cellStyle name="好_教育(按照总人口测算）—20080416_上报抚顺市2015.12.29-2016年预算相关报表" xfId="1614"/>
    <cellStyle name="40% - 强调文字颜色 5 3 5 2" xfId="1615"/>
    <cellStyle name="好_行政（人员）_不含人员经费系数_义县" xfId="1616"/>
    <cellStyle name="差_行政公检法测算_县市旗测算-新科目（含人口规模效应）_上报抚顺市2015.12.29-2016年预算相关报表" xfId="1617"/>
    <cellStyle name="40% - 强调文字颜色 5 3 6" xfId="1618"/>
    <cellStyle name="40% - 强调文字颜色 6 2 4 2" xfId="1619"/>
    <cellStyle name="40% - 强调文字颜色 5 3 6_391DAB34B03E49AFA01F653E6F9F38B5" xfId="1620"/>
    <cellStyle name="强调文字颜色 6 2 4 2" xfId="1621"/>
    <cellStyle name="40% - 强调文字颜色 5 3_391DAB34B03E49AFA01F653E6F9F38B5" xfId="1622"/>
    <cellStyle name="40% - 强调文字颜色 6 2 2" xfId="1623"/>
    <cellStyle name="60% - 强调文字颜色 2 3 6" xfId="1624"/>
    <cellStyle name="40% - 强调文字颜色 6 2 3 2" xfId="1625"/>
    <cellStyle name="60% - 强调文字颜色 2 3 6 2" xfId="1626"/>
    <cellStyle name="40% - 强调文字颜色 6 2 3 2 2" xfId="1627"/>
    <cellStyle name="差_0502通海县_上报抚顺市2015.12.29-2016年预算相关报表" xfId="1628"/>
    <cellStyle name="40% - 强调文字颜色 6 2 4" xfId="1629"/>
    <cellStyle name="40% - 强调文字颜色 6 2_391DAB34B03E49AFA01F653E6F9F38B5" xfId="1630"/>
    <cellStyle name="comma zerodec 3" xfId="1631"/>
    <cellStyle name="好 3 4 2 2" xfId="1632"/>
    <cellStyle name="40% - 强调文字颜色 6 3 2 2" xfId="1633"/>
    <cellStyle name="差_2007一般预算支出口径剔除表_上报抚顺市2015.12.29-2016年预算相关报表" xfId="1634"/>
    <cellStyle name="数字 2 2 2 2" xfId="1635"/>
    <cellStyle name="好 3 4 3" xfId="1636"/>
    <cellStyle name="40% - 强调文字颜色 6 3 3" xfId="1637"/>
    <cellStyle name="数字 2 2 2 3" xfId="1638"/>
    <cellStyle name="40% - 强调文字颜色 6 3 4" xfId="1639"/>
    <cellStyle name="数字 2 2 2 3 2" xfId="1640"/>
    <cellStyle name="40% - 强调文字颜色 6 3 4 2" xfId="1641"/>
    <cellStyle name="40% - 强调文字颜色 6 3 4 2 2" xfId="1642"/>
    <cellStyle name="强调文字颜色 5 2 3 2 2" xfId="1643"/>
    <cellStyle name="Header2 2 2" xfId="1644"/>
    <cellStyle name="40% - 强调文字颜色 6 3 4 3" xfId="1645"/>
    <cellStyle name="40% - 强调文字颜色 6 3 4_391DAB34B03E49AFA01F653E6F9F38B5" xfId="1646"/>
    <cellStyle name="数字 2 2 2 4" xfId="1647"/>
    <cellStyle name="40% - 强调文字颜色 6 3 5" xfId="1648"/>
    <cellStyle name="40% - 强调文字颜色 6 3 5 2" xfId="1649"/>
    <cellStyle name="差_卫生(按照总人口测算）—20080416_县市旗测算-新科目（含人口规模效应）_上报抚顺市2015.12.29-2016年预算相关报表" xfId="1650"/>
    <cellStyle name="好_县市旗测算-新科目（20080626）_不含人员经费系数 2" xfId="1651"/>
    <cellStyle name="好_22湖南" xfId="1652"/>
    <cellStyle name="40% - 强调文字颜色 6 3 5_391DAB34B03E49AFA01F653E6F9F38B5" xfId="1653"/>
    <cellStyle name="小数 4 3" xfId="1654"/>
    <cellStyle name="百分比 2" xfId="1655"/>
    <cellStyle name="差_2_义县" xfId="1656"/>
    <cellStyle name="好_县市旗测算20080508_县市旗测算-新科目（含人口规模效应） 2" xfId="1657"/>
    <cellStyle name="40% - 强调文字颜色 6 3 6" xfId="1658"/>
    <cellStyle name="小数 4 3 2" xfId="1659"/>
    <cellStyle name="好_05_义县" xfId="1660"/>
    <cellStyle name="百分比 2 2" xfId="1661"/>
    <cellStyle name="40% - 强调文字颜色 6 3 6 2" xfId="1662"/>
    <cellStyle name="40% - 强调文字颜色 6 3_391DAB34B03E49AFA01F653E6F9F38B5" xfId="1663"/>
    <cellStyle name="数字 3 2 4" xfId="1664"/>
    <cellStyle name="好_财力差异计算表(不含非农业区)" xfId="1665"/>
    <cellStyle name="好_2008计算资料（8月5）_上报抚顺市2015.12.29-2016年预算相关报表" xfId="1666"/>
    <cellStyle name="Dollar (zero dec) 2 3" xfId="1667"/>
    <cellStyle name="60% - 强调文字颜色 1 2" xfId="1668"/>
    <cellStyle name="60% - 强调文字颜色 3 2 3 3" xfId="1669"/>
    <cellStyle name="60% - 强调文字颜色 1 2 3" xfId="1670"/>
    <cellStyle name="60% - 强调文字颜色 1 2 3 3" xfId="1671"/>
    <cellStyle name="差_07临沂 2" xfId="1672"/>
    <cellStyle name="60% - 强调文字颜色 1 2 4" xfId="1673"/>
    <cellStyle name="差_教育(按照总人口测算）—20080416_县市旗测算-新科目（含人口规模效应）_上报抚顺市2015.12.29-2016年预算相关报表" xfId="1674"/>
    <cellStyle name="样式 1 3" xfId="1675"/>
    <cellStyle name="60% - 强调文字颜色 1 2 4 2" xfId="1676"/>
    <cellStyle name="60% - 强调文字颜色 1 3 2" xfId="1677"/>
    <cellStyle name="60% - 强调文字颜色 1 3 2 2" xfId="1678"/>
    <cellStyle name="千位分隔 2 5 2" xfId="1679"/>
    <cellStyle name="好_人员工资和公用经费2 2" xfId="1680"/>
    <cellStyle name="差_30云南_上报抚顺市2015.12.29-2016年预算相关报表" xfId="1681"/>
    <cellStyle name="60% - 强调文字颜色 1 3 4 2" xfId="1682"/>
    <cellStyle name="60% - 强调文字颜色 2 2 2" xfId="1683"/>
    <cellStyle name="60% - 强调文字颜色 2 2 3" xfId="1684"/>
    <cellStyle name="差_2006年27重庆_义县" xfId="1685"/>
    <cellStyle name="差_自行调整差异系数顺序" xfId="1686"/>
    <cellStyle name="常规 5 3 2" xfId="1687"/>
    <cellStyle name="Dollar (zero dec) 3" xfId="1688"/>
    <cellStyle name="60% - 强调文字颜色 3 2 4" xfId="1689"/>
    <cellStyle name="60% - 强调文字颜色 2 2 3 2" xfId="1690"/>
    <cellStyle name="60% - 强调文字颜色 3 2 4 2" xfId="1691"/>
    <cellStyle name="60% - 强调文字颜色 2 2 3 2 2" xfId="1692"/>
    <cellStyle name="60% - 强调文字颜色 2 2 4" xfId="1693"/>
    <cellStyle name="差_河南 缺口县区测算(地方填报白)_义县" xfId="1694"/>
    <cellStyle name="好_文体广播事业(按照总人口测算）—20080416_县市旗测算-新科目（含人口规模效应）_上报抚顺市2015.12.29-2016年预算相关报表" xfId="1695"/>
    <cellStyle name="差_2006年27重庆" xfId="1696"/>
    <cellStyle name="60% - 强调文字颜色 4 3 4" xfId="1697"/>
    <cellStyle name="60% - 强调文字颜色 2 3 4 2" xfId="1698"/>
    <cellStyle name="常规 17" xfId="1699"/>
    <cellStyle name="常规 22" xfId="1700"/>
    <cellStyle name="60% - 强调文字颜色 4 3 4 2" xfId="1701"/>
    <cellStyle name="60% - 强调文字颜色 2 3 4 2 2" xfId="1702"/>
    <cellStyle name="常规 17 2" xfId="1703"/>
    <cellStyle name="常规 22 2" xfId="1704"/>
    <cellStyle name="Dollar (zero dec) 2" xfId="1705"/>
    <cellStyle name="差_县市旗测算-新科目（20080626）_民生政策最低支出需求" xfId="1706"/>
    <cellStyle name="60% - 强调文字颜色 3 2 3" xfId="1707"/>
    <cellStyle name="60% - 强调文字颜色 3 2 3 2 2" xfId="1708"/>
    <cellStyle name="60% - 强调文字颜色 3 3" xfId="1709"/>
    <cellStyle name="60% - 强调文字颜色 3 3 2 2" xfId="1710"/>
    <cellStyle name="60% - 强调文字颜色 3 3 4 2" xfId="1711"/>
    <cellStyle name="60% - 强调文字颜色 3 3 4 2 2" xfId="1712"/>
    <cellStyle name="60% - 强调文字颜色 3 3 4 3" xfId="1713"/>
    <cellStyle name="差_04连山_义县" xfId="1714"/>
    <cellStyle name="好_530629_2006年县级财政报表附表_上报抚顺市2015.12.29-2016年预算相关报表" xfId="1715"/>
    <cellStyle name="60% - 强调文字颜色 3 3 6 2" xfId="1716"/>
    <cellStyle name="60% - 强调文字颜色 4 2" xfId="1717"/>
    <cellStyle name="好 3 5" xfId="1718"/>
    <cellStyle name="60% - 强调文字颜色 4 2 2" xfId="1719"/>
    <cellStyle name="好 3 6" xfId="1720"/>
    <cellStyle name="60% - 强调文字颜色 4 2 3" xfId="1721"/>
    <cellStyle name="好 3 6 2" xfId="1722"/>
    <cellStyle name="60% - 强调文字颜色 4 2 3 2" xfId="1723"/>
    <cellStyle name="千位分隔 4" xfId="1724"/>
    <cellStyle name="标题 4 3" xfId="1725"/>
    <cellStyle name="60% - 强调文字颜色 4 2 3 2 2" xfId="1726"/>
    <cellStyle name="60% - 强调文字颜色 4 2 3 3" xfId="1727"/>
    <cellStyle name="60% - 强调文字颜色 4 3" xfId="1728"/>
    <cellStyle name="60% - 强调文字颜色 4 3 2 2" xfId="1729"/>
    <cellStyle name="常规 15 2" xfId="1730"/>
    <cellStyle name="常规 20 2" xfId="1731"/>
    <cellStyle name="60% - 强调文字颜色 4 3 4 2 2" xfId="1732"/>
    <cellStyle name="60% - 强调文字颜色 4 3 6" xfId="1733"/>
    <cellStyle name="常规 19" xfId="1734"/>
    <cellStyle name="常规 24" xfId="1735"/>
    <cellStyle name="60% - 强调文字颜色 4 3 6 2" xfId="1736"/>
    <cellStyle name="常规 19 2" xfId="1737"/>
    <cellStyle name="常规 24 2" xfId="1738"/>
    <cellStyle name="60% - 强调文字颜色 5 2 2" xfId="1739"/>
    <cellStyle name="60% - 强调文字颜色 5 2 3" xfId="1740"/>
    <cellStyle name="表标题 2 2 2 2 2 2" xfId="1741"/>
    <cellStyle name="60% - 强调文字颜色 5 2 3 2" xfId="1742"/>
    <cellStyle name="好_农林水和城市维护标准支出20080505－县区合计_上报抚顺市2015.12.29-2016年预算相关报表" xfId="1743"/>
    <cellStyle name="差_人员工资和公用经费3" xfId="1744"/>
    <cellStyle name="好_缺口县区测算_义县" xfId="1745"/>
    <cellStyle name="60% - 强调文字颜色 5 2 3 2 2" xfId="1746"/>
    <cellStyle name="60% - 强调文字颜色 5 2 4" xfId="1747"/>
    <cellStyle name="差_市辖区测算-新科目（20080626） 2" xfId="1748"/>
    <cellStyle name="S12" xfId="1749"/>
    <cellStyle name="60% - 强调文字颜色 5 2 4 2" xfId="1750"/>
    <cellStyle name="检查单元格 3 2 2" xfId="1751"/>
    <cellStyle name="60% - 强调文字颜色 5 3 3" xfId="1752"/>
    <cellStyle name="好_第五部分(才淼、饶永宏）_上报抚顺市2015.12.29-2016年预算相关报表" xfId="1753"/>
    <cellStyle name="60% - 强调文字颜色 5 3 4" xfId="1754"/>
    <cellStyle name="60% - 强调文字颜色 5 3 5 2" xfId="1755"/>
    <cellStyle name="60% - 强调文字颜色 6 2 2" xfId="1756"/>
    <cellStyle name="60% - 强调文字颜色 6 2 3" xfId="1757"/>
    <cellStyle name="差_行政（人员）_民生政策最低支出需求" xfId="1758"/>
    <cellStyle name="差_农林水和城市维护标准支出20080505－县区合计_不含人员经费系数_上报抚顺市2015.12.29-2016年预算相关报表" xfId="1759"/>
    <cellStyle name="差_总人口_上报抚顺市2015.12.29-2016年预算相关报表" xfId="1760"/>
    <cellStyle name="60% - 强调文字颜色 6 3 2" xfId="1761"/>
    <cellStyle name="Accent2 - 60%" xfId="1762"/>
    <cellStyle name="差_支出（当年财力）_义县" xfId="1763"/>
    <cellStyle name="60% - 强调文字颜色 6 3 2 2" xfId="1764"/>
    <cellStyle name="小数 2 2 2" xfId="1765"/>
    <cellStyle name="60% - 强调文字颜色 6 3 3" xfId="1766"/>
    <cellStyle name="小数 2 2 3" xfId="1767"/>
    <cellStyle name="60% - 强调文字颜色 6 3 4" xfId="1768"/>
    <cellStyle name="差_支出（当年财力） 2" xfId="1769"/>
    <cellStyle name="60% - 强调文字颜色 6 3 4 3" xfId="1770"/>
    <cellStyle name="60% - 强调文字颜色 6 3 6" xfId="1771"/>
    <cellStyle name="差_检验表 2" xfId="1772"/>
    <cellStyle name="警告文本 3 3 2" xfId="1773"/>
    <cellStyle name="汇总 3 3 3" xfId="1774"/>
    <cellStyle name="Accent1" xfId="1775"/>
    <cellStyle name="差_07南票" xfId="1776"/>
    <cellStyle name="Accent1 - 40%" xfId="1777"/>
    <cellStyle name="输出 2 5 3" xfId="1778"/>
    <cellStyle name="Accent1_2006年33甘肃" xfId="1779"/>
    <cellStyle name="Accent2" xfId="1780"/>
    <cellStyle name="Accent2 - 20%" xfId="1781"/>
    <cellStyle name="Accent3" xfId="1782"/>
    <cellStyle name="差_行政（人员）_县市旗测算-新科目（含人口规模效应）_义县" xfId="1783"/>
    <cellStyle name="Accent3 - 40%" xfId="1784"/>
    <cellStyle name="差_县市旗测算-新科目（20080627）_不含人员经费系数 2" xfId="1785"/>
    <cellStyle name="Accent3 - 60%" xfId="1786"/>
    <cellStyle name="差_县市旗测算-新科目（20080627）" xfId="1787"/>
    <cellStyle name="Total 2 3" xfId="1788"/>
    <cellStyle name="表标题 3 3" xfId="1789"/>
    <cellStyle name="Accent3_2006年33甘肃" xfId="1790"/>
    <cellStyle name="Accent4 - 20%" xfId="1791"/>
    <cellStyle name="好_行政(燃修费)" xfId="1792"/>
    <cellStyle name="Accent4 - 60%" xfId="1793"/>
    <cellStyle name="Accent5 - 20%" xfId="1794"/>
    <cellStyle name="标题 2 3 3" xfId="1795"/>
    <cellStyle name="好_县市旗测算20080508_县市旗测算-新科目（含人口规模效应）_义县" xfId="1796"/>
    <cellStyle name="Accent5 - 60%" xfId="1797"/>
    <cellStyle name="Accent6" xfId="1798"/>
    <cellStyle name="Accent6 - 20%" xfId="1799"/>
    <cellStyle name="差_行政(燃修费)_县市旗测算-新科目（含人口规模效应） 2" xfId="1800"/>
    <cellStyle name="Accent6 - 60%" xfId="1801"/>
    <cellStyle name="Accent6_2006年33甘肃" xfId="1802"/>
    <cellStyle name="好_缺口县区测算(按2007支出增长25%测算)" xfId="1803"/>
    <cellStyle name="Calc Currency (0)" xfId="1804"/>
    <cellStyle name="Comma [0]" xfId="1805"/>
    <cellStyle name="差_05_义县" xfId="1806"/>
    <cellStyle name="差_核定人数下发表_义县" xfId="1807"/>
    <cellStyle name="Currency1" xfId="1808"/>
    <cellStyle name="差_县市旗测算20080508_民生政策最低支出需求 2" xfId="1809"/>
    <cellStyle name="钎霖_4岿角利" xfId="1810"/>
    <cellStyle name="Currency1 2 3" xfId="1811"/>
    <cellStyle name="Currency1 3" xfId="1812"/>
    <cellStyle name="差_行政公检法测算_民生政策最低支出需求_义县" xfId="1813"/>
    <cellStyle name="常规 2 2 4 2" xfId="1814"/>
    <cellStyle name="Date" xfId="1815"/>
    <cellStyle name="表标题 3 2 2 4" xfId="1816"/>
    <cellStyle name="Grey" xfId="1817"/>
    <cellStyle name="差_1110洱源县_上报抚顺市2015.12.29-2016年预算相关报表" xfId="1818"/>
    <cellStyle name="强调文字颜色 5 2 2" xfId="1819"/>
    <cellStyle name="Header1" xfId="1820"/>
    <cellStyle name="强调文字颜色 5 2 3 2" xfId="1821"/>
    <cellStyle name="Header2 2" xfId="1822"/>
    <cellStyle name="Header2 2 2 2" xfId="1823"/>
    <cellStyle name="Header2 2 2 2 2" xfId="1824"/>
    <cellStyle name="差_县市旗测算-新科目（20080627）_民生政策最低支出需求" xfId="1825"/>
    <cellStyle name="好_人员工资和公用经费_上报抚顺市2015.12.29-2016年预算相关报表" xfId="1826"/>
    <cellStyle name="Header2 2 2 3" xfId="1827"/>
    <cellStyle name="差_缺口县区测算_上报抚顺市2015.12.29-2016年预算相关报表" xfId="1828"/>
    <cellStyle name="Header2 2 3" xfId="1829"/>
    <cellStyle name="强调文字颜色 5 2 3 3" xfId="1830"/>
    <cellStyle name="Header2 3" xfId="1831"/>
    <cellStyle name="Header2 3 2" xfId="1832"/>
    <cellStyle name="Header2 4" xfId="1833"/>
    <cellStyle name="HEADING1" xfId="1834"/>
    <cellStyle name="千位分隔 2 4 2" xfId="1835"/>
    <cellStyle name="Input [yellow] 2" xfId="1836"/>
    <cellStyle name="Input [yellow] 2 2" xfId="1837"/>
    <cellStyle name="Input [yellow] 2 2 2" xfId="1838"/>
    <cellStyle name="小数 3 3 2 3" xfId="1839"/>
    <cellStyle name="Input [yellow] 2 2 2 2 2" xfId="1840"/>
    <cellStyle name="好_自行调整差异系数顺序 2" xfId="1841"/>
    <cellStyle name="Input [yellow] 2 2 3" xfId="1842"/>
    <cellStyle name="Input [yellow] 2 3" xfId="1843"/>
    <cellStyle name="Input [yellow] 2 3 2" xfId="1844"/>
    <cellStyle name="计算 2 3 4" xfId="1845"/>
    <cellStyle name="Input [yellow] 2 3 2 2" xfId="1846"/>
    <cellStyle name="差_第五部分(才淼、饶永宏）" xfId="1847"/>
    <cellStyle name="Input [yellow] 3" xfId="1848"/>
    <cellStyle name="差_2007年收支情况及2008年收支预计表(汇总表)_上报抚顺市2015.12.29-2016年预算相关报表" xfId="1849"/>
    <cellStyle name="差_检验表" xfId="1850"/>
    <cellStyle name="警告文本 3 3" xfId="1851"/>
    <cellStyle name="Input [yellow] 3 2 2 2" xfId="1852"/>
    <cellStyle name="Input [yellow] 3 2 3" xfId="1853"/>
    <cellStyle name="Input [yellow] 4 2" xfId="1854"/>
    <cellStyle name="Input [yellow] 5" xfId="1855"/>
    <cellStyle name="差_Book2_义县" xfId="1856"/>
    <cellStyle name="S22_391DAB34B03E49AFA01F653E6F9F38B5" xfId="1857"/>
    <cellStyle name="no dec 2" xfId="1858"/>
    <cellStyle name="好_基金预算平衡表 2" xfId="1859"/>
    <cellStyle name="差_其他部门(按照总人口测算）—20080416_不含人员经费系数_义县" xfId="1860"/>
    <cellStyle name="强调文字颜色 4 3 2 2" xfId="1861"/>
    <cellStyle name="好_1_上报抚顺市2015.12.29-2016年预算相关报表" xfId="1862"/>
    <cellStyle name="Norma,_laroux_4_营业在建 (2)_E21" xfId="1863"/>
    <cellStyle name="差_2006年34青海_义县" xfId="1864"/>
    <cellStyle name="好_山东省民生支出标准" xfId="1865"/>
    <cellStyle name="Normal - Style1" xfId="1866"/>
    <cellStyle name="计算 3 9 3" xfId="1867"/>
    <cellStyle name="差_支出（当年财力）" xfId="1868"/>
    <cellStyle name="Percent [2]" xfId="1869"/>
    <cellStyle name="输入 3 9 3" xfId="1870"/>
    <cellStyle name="好_成本差异系数（含人口规模） 2" xfId="1871"/>
    <cellStyle name="差_农林水和城市维护标准支出20080505－县区合计_县市旗测算-新科目（含人口规模效应）_义县" xfId="1872"/>
    <cellStyle name="常规 3 4" xfId="1873"/>
    <cellStyle name="Percent_laroux" xfId="1874"/>
    <cellStyle name="差_Sheet5" xfId="1875"/>
    <cellStyle name="S0" xfId="1876"/>
    <cellStyle name="S0 2" xfId="1877"/>
    <cellStyle name="差_缺口县区测算(财政部标准) 2" xfId="1878"/>
    <cellStyle name="S0 3" xfId="1879"/>
    <cellStyle name="差_同德 2" xfId="1880"/>
    <cellStyle name="S1 2" xfId="1881"/>
    <cellStyle name="输入 3 10 2" xfId="1882"/>
    <cellStyle name="差_核定人数对比" xfId="1883"/>
    <cellStyle name="差_文体广播事业(按照总人口测算）—20080416_不含人员经费系数 2" xfId="1884"/>
    <cellStyle name="S10 2" xfId="1885"/>
    <cellStyle name="差_2" xfId="1886"/>
    <cellStyle name="S11 2" xfId="1887"/>
    <cellStyle name="S12 2" xfId="1888"/>
    <cellStyle name="差_附表 2" xfId="1889"/>
    <cellStyle name="输出 3 5 2" xfId="1890"/>
    <cellStyle name="S13" xfId="1891"/>
    <cellStyle name="输出 3 5 2 2" xfId="1892"/>
    <cellStyle name="千位分隔 12" xfId="1893"/>
    <cellStyle name="S13 2" xfId="1894"/>
    <cellStyle name="输出 3 5 3" xfId="1895"/>
    <cellStyle name="S14" xfId="1896"/>
    <cellStyle name="S14 2" xfId="1897"/>
    <cellStyle name="S15 2" xfId="1898"/>
    <cellStyle name="S20 2" xfId="1899"/>
    <cellStyle name="S2" xfId="1900"/>
    <cellStyle name="差_行政（人员）_不含人员经费系数 2" xfId="1901"/>
    <cellStyle name="S2 2" xfId="1902"/>
    <cellStyle name="S25" xfId="1903"/>
    <cellStyle name="S25 2" xfId="1904"/>
    <cellStyle name="差_市辖区测算20080510_上报抚顺市2015.12.29-2016年预算相关报表" xfId="1905"/>
    <cellStyle name="小数 5 4" xfId="1906"/>
    <cellStyle name="强调文字颜色 2 2 3" xfId="1907"/>
    <cellStyle name="好_民生政策最低支出需求 2" xfId="1908"/>
    <cellStyle name="差_08_上报抚顺市2015.12.29-2016年预算相关报表" xfId="1909"/>
    <cellStyle name="S25_391DAB34B03E49AFA01F653E6F9F38B5" xfId="1910"/>
    <cellStyle name="S26" xfId="1911"/>
    <cellStyle name="强调文字颜色 2 3 3" xfId="1912"/>
    <cellStyle name="差_自行调整差异系数顺序_上报抚顺市2015.12.29-2016年预算相关报表" xfId="1913"/>
    <cellStyle name="S26 2" xfId="1914"/>
    <cellStyle name="好_县市旗测算-新科目（20080626）_民生政策最低支出需求_义县" xfId="1915"/>
    <cellStyle name="S26_391DAB34B03E49AFA01F653E6F9F38B5" xfId="1916"/>
    <cellStyle name="S3" xfId="1917"/>
    <cellStyle name="检查单元格 3 5 2" xfId="1918"/>
    <cellStyle name="S4" xfId="1919"/>
    <cellStyle name="差_2008年一般预算支出预计_义县" xfId="1920"/>
    <cellStyle name="S4 2" xfId="1921"/>
    <cellStyle name="好_财政供养人员_义县" xfId="1922"/>
    <cellStyle name="S5" xfId="1923"/>
    <cellStyle name="S5 2" xfId="1924"/>
    <cellStyle name="S6 2" xfId="1925"/>
    <cellStyle name="输入 3 7" xfId="1926"/>
    <cellStyle name="差_2017年人代会草案国库2 2 3" xfId="1927"/>
    <cellStyle name="S7" xfId="1928"/>
    <cellStyle name="输入 3 7 2" xfId="1929"/>
    <cellStyle name="差_2017年人代会草案国库2 2 3 2" xfId="1930"/>
    <cellStyle name="S7 2" xfId="1931"/>
    <cellStyle name="输入 3 8" xfId="1932"/>
    <cellStyle name="差_2017年人代会草案国库2 2 4" xfId="1933"/>
    <cellStyle name="S8" xfId="1934"/>
    <cellStyle name="S8 2" xfId="1935"/>
    <cellStyle name="常规 2 3" xfId="1936"/>
    <cellStyle name="S9" xfId="1937"/>
    <cellStyle name="好_县区合并测算20080421_不含人员经费系数" xfId="1938"/>
    <cellStyle name="常规 3 3" xfId="1939"/>
    <cellStyle name="S9 2" xfId="1940"/>
    <cellStyle name="好_农林水和城市维护标准支出20080505－县区合计_不含人员经费系数" xfId="1941"/>
    <cellStyle name="Total" xfId="1942"/>
    <cellStyle name="好_农林水和城市维护标准支出20080505－县区合计_不含人员经费系数 2" xfId="1943"/>
    <cellStyle name="Total 2" xfId="1944"/>
    <cellStyle name="表标题 3" xfId="1945"/>
    <cellStyle name="差_行政(燃修费)_不含人员经费系数_义县" xfId="1946"/>
    <cellStyle name="强调文字颜色 1 3 4 3" xfId="1947"/>
    <cellStyle name="Total 2 2" xfId="1948"/>
    <cellStyle name="表标题 3 2" xfId="1949"/>
    <cellStyle name="Total 2 2 2" xfId="1950"/>
    <cellStyle name="表标题 3 2 2" xfId="1951"/>
    <cellStyle name="Total 3" xfId="1952"/>
    <cellStyle name="表标题 4" xfId="1953"/>
    <cellStyle name="百分比 2 2 2" xfId="1954"/>
    <cellStyle name="百分比 2 2 3" xfId="1955"/>
    <cellStyle name="差_2008年预计支出与2007年对比_上报抚顺市2015.12.29-2016年预算相关报表" xfId="1956"/>
    <cellStyle name="百分比 2 2 4" xfId="1957"/>
    <cellStyle name="百分比 2 3" xfId="1958"/>
    <cellStyle name="百分比 2 3 2" xfId="1959"/>
    <cellStyle name="百分比 3 2 2" xfId="1960"/>
    <cellStyle name="好_2017年人代会草案国库1 2 3 2" xfId="1961"/>
    <cellStyle name="百分比 3 3" xfId="1962"/>
    <cellStyle name="百分比 3 3 2" xfId="1963"/>
    <cellStyle name="表标题 3 3 2 2 2" xfId="1964"/>
    <cellStyle name="差_市辖区测算20080510_县市旗测算-新科目（含人口规模效应）_上报抚顺市2015.12.29-2016年预算相关报表" xfId="1965"/>
    <cellStyle name="百分比 3 4" xfId="1966"/>
    <cellStyle name="百分比 3 4 2" xfId="1967"/>
    <cellStyle name="强调文字颜色 3 2 3 3" xfId="1968"/>
    <cellStyle name="标题 1 2 2" xfId="1969"/>
    <cellStyle name="标题 1 2 2 2" xfId="1970"/>
    <cellStyle name="标题 1 3" xfId="1971"/>
    <cellStyle name="标题 1 3 3 2" xfId="1972"/>
    <cellStyle name="标题 2 2 2" xfId="1973"/>
    <cellStyle name="标题 2 2 2 2" xfId="1974"/>
    <cellStyle name="标题 2 3" xfId="1975"/>
    <cellStyle name="强调文字颜色 3 3 4 3" xfId="1976"/>
    <cellStyle name="标题 2 3 2" xfId="1977"/>
    <cellStyle name="差_功能对经济_义县" xfId="1978"/>
    <cellStyle name="差_其他部门(按照总人口测算）—20080416_民生政策最低支出需求" xfId="1979"/>
    <cellStyle name="差_核定人数对比 2" xfId="1980"/>
    <cellStyle name="标题 2 3 4" xfId="1981"/>
    <cellStyle name="标题 3 2" xfId="1982"/>
    <cellStyle name="差_农林水和城市维护标准支出20080505－县区合计_县市旗测算-新科目（含人口规模效应）" xfId="1983"/>
    <cellStyle name="标题 3 2 2" xfId="1984"/>
    <cellStyle name="差_农林水和城市维护标准支出20080505－县区合计_县市旗测算-新科目（含人口规模效应） 2" xfId="1985"/>
    <cellStyle name="常规 62" xfId="1986"/>
    <cellStyle name="常规 57" xfId="1987"/>
    <cellStyle name="标题 3 2 2 2" xfId="1988"/>
    <cellStyle name="标题 3 3" xfId="1989"/>
    <cellStyle name="标题 3 3 2" xfId="1990"/>
    <cellStyle name="标题 3 3 3" xfId="1991"/>
    <cellStyle name="标题 3 3 3 2" xfId="1992"/>
    <cellStyle name="差_2 2" xfId="1993"/>
    <cellStyle name="标题 3 3 4" xfId="1994"/>
    <cellStyle name="千位分隔 3" xfId="1995"/>
    <cellStyle name="标题 4 2" xfId="1996"/>
    <cellStyle name="千位分隔 3 2" xfId="1997"/>
    <cellStyle name="标题 4 2 2" xfId="1998"/>
    <cellStyle name="差_2006年22湖南_上报抚顺市2015.12.29-2016年预算相关报表" xfId="1999"/>
    <cellStyle name="强调文字颜色 1 3 4" xfId="2000"/>
    <cellStyle name="千位分隔 3 2 2" xfId="2001"/>
    <cellStyle name="标题 4 2 2 2" xfId="2002"/>
    <cellStyle name="千位分隔 4 2" xfId="2003"/>
    <cellStyle name="标题 4 3 2" xfId="2004"/>
    <cellStyle name="标题 4 3 3" xfId="2005"/>
    <cellStyle name="标题 4 3 3 2" xfId="2006"/>
    <cellStyle name="差_07南票_义县" xfId="2007"/>
    <cellStyle name="标题 4 3 4" xfId="2008"/>
    <cellStyle name="差_支出（当年财力）_上报抚顺市2015.12.29-2016年预算相关报表" xfId="2009"/>
    <cellStyle name="数字 5 2 2 2" xfId="2010"/>
    <cellStyle name="好_第一部分：综合全 2" xfId="2011"/>
    <cellStyle name="标题 5 2" xfId="2012"/>
    <cellStyle name="标题 5 2 2" xfId="2013"/>
    <cellStyle name="标题 6 2" xfId="2014"/>
    <cellStyle name="好_2 2" xfId="2015"/>
    <cellStyle name="标题 6 3" xfId="2016"/>
    <cellStyle name="标题 6 3 2" xfId="2017"/>
    <cellStyle name="标题 6 4" xfId="2018"/>
    <cellStyle name="表标题" xfId="2019"/>
    <cellStyle name="差_市辖区测算20080510_不含人员经费系数 2" xfId="2020"/>
    <cellStyle name="表标题 2" xfId="2021"/>
    <cellStyle name="差_危改资金测算_上报抚顺市2015.12.29-2016年预算相关报表" xfId="2022"/>
    <cellStyle name="链接单元格 2 2" xfId="2023"/>
    <cellStyle name="差_卫生部门" xfId="2024"/>
    <cellStyle name="表标题 2 2 2 2" xfId="2025"/>
    <cellStyle name="链接单元格 2 2 2" xfId="2026"/>
    <cellStyle name="差_卫生部门 2" xfId="2027"/>
    <cellStyle name="好_行政（人员）_上报抚顺市2015.12.29-2016年预算相关报表" xfId="2028"/>
    <cellStyle name="表标题 2 2 2 2 2" xfId="2029"/>
    <cellStyle name="表标题 2 2 2 3" xfId="2030"/>
    <cellStyle name="小数 2 2 2 2 3" xfId="2031"/>
    <cellStyle name="表标题 2 2 2 3 2" xfId="2032"/>
    <cellStyle name="表标题 2 2 2 4" xfId="2033"/>
    <cellStyle name="表标题 2 2 3" xfId="2034"/>
    <cellStyle name="差_汇总_上报抚顺市2015.12.29-2016年预算相关报表" xfId="2035"/>
    <cellStyle name="链接单元格 3" xfId="2036"/>
    <cellStyle name="差_2017年人代会草案国库1 2" xfId="2037"/>
    <cellStyle name="表标题 2 2 3 2" xfId="2038"/>
    <cellStyle name="差_08_义县" xfId="2039"/>
    <cellStyle name="差_县市旗测算-新科目（20080627）_县市旗测算-新科目（含人口规模效应）" xfId="2040"/>
    <cellStyle name="链接单元格 3 2" xfId="2041"/>
    <cellStyle name="差_2017年人代会草案国库1 2 2" xfId="2042"/>
    <cellStyle name="差_市辖区测算20080510_义县" xfId="2043"/>
    <cellStyle name="差_县区合并测算20080421_民生政策最低支出需求" xfId="2044"/>
    <cellStyle name="输入 2 6" xfId="2045"/>
    <cellStyle name="常规 44 3 2 3" xfId="2046"/>
    <cellStyle name="差_0605石屏县_上报抚顺市2015.12.29-2016年预算相关报表" xfId="2047"/>
    <cellStyle name="好_缺口县区测算（11.13）_上报抚顺市2015.12.29-2016年预算相关报表" xfId="2048"/>
    <cellStyle name="表标题 2 3 2 2" xfId="2049"/>
    <cellStyle name="表标题 2 3 2 2 3" xfId="2050"/>
    <cellStyle name="输入 2 7" xfId="2051"/>
    <cellStyle name="常规 44 3 2 4" xfId="2052"/>
    <cellStyle name="差_其他部门(按照总人口测算）—20080416_民生政策最低支出需求_义县" xfId="2053"/>
    <cellStyle name="表标题 2 3 2 3" xfId="2054"/>
    <cellStyle name="表标题 2 3 2 4" xfId="2055"/>
    <cellStyle name="差_2017年人代会草案国库2 2" xfId="2056"/>
    <cellStyle name="表标题 2 3 3" xfId="2057"/>
    <cellStyle name="好_市辖区测算20080510_不含人员经费系数" xfId="2058"/>
    <cellStyle name="好_2007年一般预算支出剔除_上报抚顺市2015.12.29-2016年预算相关报表" xfId="2059"/>
    <cellStyle name="差_2017年人代会草案国库2 3" xfId="2060"/>
    <cellStyle name="表标题 2 3 4" xfId="2061"/>
    <cellStyle name="差_文体广播事业(按照总人口测算）—20080416_义县" xfId="2062"/>
    <cellStyle name="好_一般预算平衡表" xfId="2063"/>
    <cellStyle name="表标题 2 4 2" xfId="2064"/>
    <cellStyle name="小数 2 4 4" xfId="2065"/>
    <cellStyle name="好_一般预算平衡表 2" xfId="2066"/>
    <cellStyle name="表标题 2 4 2 2" xfId="2067"/>
    <cellStyle name="差_03_上报抚顺市2015.12.29-2016年预算相关报表" xfId="2068"/>
    <cellStyle name="表标题 2 4 2 2 2" xfId="2069"/>
    <cellStyle name="表标题 2 4 2 3" xfId="2070"/>
    <cellStyle name="表标题 2 4 3" xfId="2071"/>
    <cellStyle name="差_02绥中_上报抚顺市2015.12.29-2016年预算相关报表" xfId="2072"/>
    <cellStyle name="表标题 2 4 3 2" xfId="2073"/>
    <cellStyle name="表标题 2 4 4" xfId="2074"/>
    <cellStyle name="表标题 2 5" xfId="2075"/>
    <cellStyle name="好_县市旗测算20080508_义县" xfId="2076"/>
    <cellStyle name="表标题 2 5 2" xfId="2077"/>
    <cellStyle name="表标题 2 6" xfId="2078"/>
    <cellStyle name="差_县市旗测算-新科目（20080627） 2" xfId="2079"/>
    <cellStyle name="表标题 3 3 2" xfId="2080"/>
    <cellStyle name="差_行政（人员）" xfId="2081"/>
    <cellStyle name="差_M01-2(州市补助收入)" xfId="2082"/>
    <cellStyle name="表标题 3 2 2 2" xfId="2083"/>
    <cellStyle name="表标题 3 2 2 2 3" xfId="2084"/>
    <cellStyle name="差_03昭通 2" xfId="2085"/>
    <cellStyle name="差_县市旗测算20080508_不含人员经费系数_上报抚顺市2015.12.29-2016年预算相关报表" xfId="2086"/>
    <cellStyle name="表标题 3 2 2 3" xfId="2087"/>
    <cellStyle name="差_县区合并测算20080423(按照各省比重）_不含人员经费系数_义县" xfId="2088"/>
    <cellStyle name="小数 3 2 2 2 3" xfId="2089"/>
    <cellStyle name="表标题 3 2 2 3 2" xfId="2090"/>
    <cellStyle name="解释性文本 2" xfId="2091"/>
    <cellStyle name="表标题 3 2 3 2" xfId="2092"/>
    <cellStyle name="输出 2 5 2 2" xfId="2093"/>
    <cellStyle name="好_2006年22湖南_义县" xfId="2094"/>
    <cellStyle name="表标题 3 2 4" xfId="2095"/>
    <cellStyle name="表标题 3 3 2 2" xfId="2096"/>
    <cellStyle name="差_行政（人员） 2" xfId="2097"/>
    <cellStyle name="表标题 3 3 3" xfId="2098"/>
    <cellStyle name="差 3 5" xfId="2099"/>
    <cellStyle name="表标题 3 3 3 2" xfId="2100"/>
    <cellStyle name="输出 2 5 3 2" xfId="2101"/>
    <cellStyle name="表标题 3 3 4" xfId="2102"/>
    <cellStyle name="差_其他部门(按照总人口测算）—20080416_不含人员经费系数 2" xfId="2103"/>
    <cellStyle name="表标题 3 5" xfId="2104"/>
    <cellStyle name="差_2006年34青海 2" xfId="2105"/>
    <cellStyle name="强调文字颜色 3 3 6" xfId="2106"/>
    <cellStyle name="表标题 4 2" xfId="2107"/>
    <cellStyle name="表标题 4 2 2 3" xfId="2108"/>
    <cellStyle name="表标题 4 2 3" xfId="2109"/>
    <cellStyle name="好_08龙港 2" xfId="2110"/>
    <cellStyle name="差_分析缺口率_义县" xfId="2111"/>
    <cellStyle name="表标题 4 2 3 2" xfId="2112"/>
    <cellStyle name="输出 2 6 2 2" xfId="2113"/>
    <cellStyle name="表标题 4 2 4" xfId="2114"/>
    <cellStyle name="好_07南票" xfId="2115"/>
    <cellStyle name="表标题 4 3" xfId="2116"/>
    <cellStyle name="好_07南票 2" xfId="2117"/>
    <cellStyle name="表标题 4 3 2" xfId="2118"/>
    <cellStyle name="小数" xfId="2119"/>
    <cellStyle name="表标题 4 4" xfId="2120"/>
    <cellStyle name="好_5334_2006年迪庆县级财政报表附表 2" xfId="2121"/>
    <cellStyle name="表标题 5" xfId="2122"/>
    <cellStyle name="表标题 5 2 2" xfId="2123"/>
    <cellStyle name="表标题 5 2 3" xfId="2124"/>
    <cellStyle name="好_文体广播事业(按照总人口测算）—20080416_民生政策最低支出需求_义县" xfId="2125"/>
    <cellStyle name="差_县市旗测算-新科目（20080626）_县市旗测算-新科目（含人口规模效应）" xfId="2126"/>
    <cellStyle name="表标题 5 3" xfId="2127"/>
    <cellStyle name="表标题 6" xfId="2128"/>
    <cellStyle name="差_09北港_义县" xfId="2129"/>
    <cellStyle name="表标题 6 2" xfId="2130"/>
    <cellStyle name="计算 2 5 3 2" xfId="2131"/>
    <cellStyle name="差_08龙港_上报抚顺市2015.12.29-2016年预算相关报表" xfId="2132"/>
    <cellStyle name="差 2" xfId="2133"/>
    <cellStyle name="差 2 2" xfId="2134"/>
    <cellStyle name="差 2 3" xfId="2135"/>
    <cellStyle name="差_县区合并测算20080423(按照各省比重）_上报抚顺市2015.12.29-2016年预算相关报表" xfId="2136"/>
    <cellStyle name="好 2" xfId="2137"/>
    <cellStyle name="差 2 3 2 2" xfId="2138"/>
    <cellStyle name="好_2008年一般预算支出预计_义县" xfId="2139"/>
    <cellStyle name="差 2 3 3" xfId="2140"/>
    <cellStyle name="差_市辖区测算-新科目（20080626）_县市旗测算-新科目（含人口规模效应）_上报抚顺市2015.12.29-2016年预算相关报表" xfId="2141"/>
    <cellStyle name="常规 45 3 2 2" xfId="2142"/>
    <cellStyle name="差 2 4" xfId="2143"/>
    <cellStyle name="差 2 4 2" xfId="2144"/>
    <cellStyle name="差 3" xfId="2145"/>
    <cellStyle name="差 3 2" xfId="2146"/>
    <cellStyle name="差_县市旗测算-新科目（20080627）_县市旗测算-新科目（含人口规模效应）_上报抚顺市2015.12.29-2016年预算相关报表" xfId="2147"/>
    <cellStyle name="差_县区合并测算20080421_民生政策最低支出需求_上报抚顺市2015.12.29-2016年预算相关报表" xfId="2148"/>
    <cellStyle name="差 3 2 2" xfId="2149"/>
    <cellStyle name="差 3 3" xfId="2150"/>
    <cellStyle name="差 3 4" xfId="2151"/>
    <cellStyle name="差 3 4 2" xfId="2152"/>
    <cellStyle name="差 3 4 2 2" xfId="2153"/>
    <cellStyle name="好_检验表（调整后） 2" xfId="2154"/>
    <cellStyle name="差 3 4 3" xfId="2155"/>
    <cellStyle name="好_不含人员经费系数_义县" xfId="2156"/>
    <cellStyle name="差 3 5 2" xfId="2157"/>
    <cellStyle name="差 3 6" xfId="2158"/>
    <cellStyle name="差_（省格式）01兴城" xfId="2159"/>
    <cellStyle name="差_00省级(打印)_上报抚顺市2015.12.29-2016年预算相关报表" xfId="2160"/>
    <cellStyle name="差_00省级(打印)_义县" xfId="2161"/>
    <cellStyle name="差_分县成本差异系数_不含人员经费系数_上报抚顺市2015.12.29-2016年预算相关报表" xfId="2162"/>
    <cellStyle name="输入 2 5 2 3" xfId="2163"/>
    <cellStyle name="好_缺口县区测算" xfId="2164"/>
    <cellStyle name="差_01兴城" xfId="2165"/>
    <cellStyle name="差_02_上报抚顺市2015.12.29-2016年预算相关报表" xfId="2166"/>
    <cellStyle name="差_汇总表_上报抚顺市2015.12.29-2016年预算相关报表" xfId="2167"/>
    <cellStyle name="差_02_义县" xfId="2168"/>
    <cellStyle name="差_026C5B8FCBAD4832ADE190E8370DEFF1" xfId="2169"/>
    <cellStyle name="差_安徽 缺口县区测算(地方填报)1 2" xfId="2170"/>
    <cellStyle name="计算 3 5" xfId="2171"/>
    <cellStyle name="差_02绥中_义县" xfId="2172"/>
    <cellStyle name="差_03" xfId="2173"/>
    <cellStyle name="差_03 2" xfId="2174"/>
    <cellStyle name="差_03_义县" xfId="2175"/>
    <cellStyle name="差_03昭通" xfId="2176"/>
    <cellStyle name="好_卫生(按照总人口测算）—20080416_不含人员经费系数" xfId="2177"/>
    <cellStyle name="差_03昭通_上报抚顺市2015.12.29-2016年预算相关报表" xfId="2178"/>
    <cellStyle name="注释 3 4 2" xfId="2179"/>
    <cellStyle name="差_市辖区测算20080510_县市旗测算-新科目（含人口规模效应）_义县" xfId="2180"/>
    <cellStyle name="注释 2 7" xfId="2181"/>
    <cellStyle name="差_04 2" xfId="2182"/>
    <cellStyle name="千位分隔 2" xfId="2183"/>
    <cellStyle name="差_04_义县" xfId="2184"/>
    <cellStyle name="差_04连山" xfId="2185"/>
    <cellStyle name="差_04连山 2" xfId="2186"/>
    <cellStyle name="差_功能对经济_上报抚顺市2015.12.29-2016年预算相关报表" xfId="2187"/>
    <cellStyle name="强调文字颜色 3 3 4" xfId="2188"/>
    <cellStyle name="差_04连山_上报抚顺市2015.12.29-2016年预算相关报表" xfId="2189"/>
    <cellStyle name="差_第一部分：综合全 2" xfId="2190"/>
    <cellStyle name="输入 3 6 2 2" xfId="2191"/>
    <cellStyle name="差_05_上报抚顺市2015.12.29-2016年预算相关报表" xfId="2192"/>
    <cellStyle name="差_0502通海县" xfId="2193"/>
    <cellStyle name="差_0502通海县 2" xfId="2194"/>
    <cellStyle name="差_0502通海县_义县" xfId="2195"/>
    <cellStyle name="差_05杨杖子" xfId="2196"/>
    <cellStyle name="好_城建部门 2" xfId="2197"/>
    <cellStyle name="差_33甘肃" xfId="2198"/>
    <cellStyle name="差_05杨杖子 2" xfId="2199"/>
    <cellStyle name="差_05杨杖子_上报抚顺市2015.12.29-2016年预算相关报表" xfId="2200"/>
    <cellStyle name="差_行政（人员）_不含人员经费系数" xfId="2201"/>
    <cellStyle name="差_05杨杖子_义县" xfId="2202"/>
    <cellStyle name="差_06_义县" xfId="2203"/>
    <cellStyle name="常规 81" xfId="2204"/>
    <cellStyle name="常规 76" xfId="2205"/>
    <cellStyle name="差_0605石屏县" xfId="2206"/>
    <cellStyle name="差_0605石屏县_义县" xfId="2207"/>
    <cellStyle name="差_农林水和城市维护标准支出20080505－县区合计_民生政策最低支出需求 2" xfId="2208"/>
    <cellStyle name="差_06高新" xfId="2209"/>
    <cellStyle name="差_06高新 2" xfId="2210"/>
    <cellStyle name="好_M01-2(州市补助收入)" xfId="2211"/>
    <cellStyle name="好_02绥中_义县" xfId="2212"/>
    <cellStyle name="差_07_上报抚顺市2015.12.29-2016年预算相关报表" xfId="2213"/>
    <cellStyle name="注释 2 3" xfId="2214"/>
    <cellStyle name="差_07_义县" xfId="2215"/>
    <cellStyle name="差_07临沂_上报抚顺市2015.12.29-2016年预算相关报表" xfId="2216"/>
    <cellStyle name="好_2006年22湖南" xfId="2217"/>
    <cellStyle name="差_07临沂_义县" xfId="2218"/>
    <cellStyle name="差_07南票 2" xfId="2219"/>
    <cellStyle name="差_07南票_上报抚顺市2015.12.29-2016年预算相关报表" xfId="2220"/>
    <cellStyle name="注释 3 8" xfId="2221"/>
    <cellStyle name="差_市辖区测算20080510" xfId="2222"/>
    <cellStyle name="注释 3 5 3" xfId="2223"/>
    <cellStyle name="差_08" xfId="2224"/>
    <cellStyle name="注释 3 8 2" xfId="2225"/>
    <cellStyle name="差_市辖区测算20080510 2" xfId="2226"/>
    <cellStyle name="注释 3 5 3 2" xfId="2227"/>
    <cellStyle name="好_2007一般预算支出口径剔除表_上报抚顺市2015.12.29-2016年预算相关报表" xfId="2228"/>
    <cellStyle name="差_08 2" xfId="2229"/>
    <cellStyle name="差_分县成本差异系数_民生政策最低支出需求_上报抚顺市2015.12.29-2016年预算相关报表" xfId="2230"/>
    <cellStyle name="差_08龙港" xfId="2231"/>
    <cellStyle name="差_08龙港 2" xfId="2232"/>
    <cellStyle name="注释 3 5 4" xfId="2233"/>
    <cellStyle name="差_09" xfId="2234"/>
    <cellStyle name="注释 3 5 4 2" xfId="2235"/>
    <cellStyle name="差_09 2" xfId="2236"/>
    <cellStyle name="差_09北港" xfId="2237"/>
    <cellStyle name="差_09北港_上报抚顺市2015.12.29-2016年预算相关报表" xfId="2238"/>
    <cellStyle name="强调文字颜色 4 3 5 2" xfId="2239"/>
    <cellStyle name="好_行政(燃修费)_县市旗测算-新科目（含人口规模效应） 2" xfId="2240"/>
    <cellStyle name="差_09黑龙江" xfId="2241"/>
    <cellStyle name="差_一般预算支出口径剔除表_上报抚顺市2015.12.29-2016年预算相关报表" xfId="2242"/>
    <cellStyle name="差_09黑龙江 2" xfId="2243"/>
    <cellStyle name="好_卫生(按照总人口测算）—20080416_民生政策最低支出需求_义县" xfId="2244"/>
    <cellStyle name="差_09黑龙江_上报抚顺市2015.12.29-2016年预算相关报表" xfId="2245"/>
    <cellStyle name="差_1" xfId="2246"/>
    <cellStyle name="差_1 2" xfId="2247"/>
    <cellStyle name="好_县市旗测算-新科目（20080627）_县市旗测算-新科目（含人口规模效应） 2" xfId="2248"/>
    <cellStyle name="差_1_上报抚顺市2015.12.29-2016年预算相关报表" xfId="2249"/>
    <cellStyle name="警告文本 2 2 2" xfId="2250"/>
    <cellStyle name="汇总 2 2 3" xfId="2251"/>
    <cellStyle name="差_28四川 2" xfId="2252"/>
    <cellStyle name="差_县市旗测算-新科目（20080627）_民生政策最低支出需求_上报抚顺市2015.12.29-2016年预算相关报表" xfId="2253"/>
    <cellStyle name="差_1_义县" xfId="2254"/>
    <cellStyle name="差_1110洱源县" xfId="2255"/>
    <cellStyle name="差_1110洱源县 2" xfId="2256"/>
    <cellStyle name="差_1110洱源县_义县" xfId="2257"/>
    <cellStyle name="差_第一部分：综合全_上报抚顺市2015.12.29-2016年预算相关报表" xfId="2258"/>
    <cellStyle name="差_11大理" xfId="2259"/>
    <cellStyle name="差_11大理 2" xfId="2260"/>
    <cellStyle name="差_县市旗测算20080508" xfId="2261"/>
    <cellStyle name="差_第一部分：综合全_上报抚顺市2015.12.29-2016年预算相关报表 2" xfId="2262"/>
    <cellStyle name="差_青海 缺口县区测算(地方填报)_义县" xfId="2263"/>
    <cellStyle name="差_11大理_上报抚顺市2015.12.29-2016年预算相关报表" xfId="2264"/>
    <cellStyle name="差_11大理_义县" xfId="2265"/>
    <cellStyle name="输入 3 2 2 2" xfId="2266"/>
    <cellStyle name="差_12滨州_义县" xfId="2267"/>
    <cellStyle name="差_14安徽" xfId="2268"/>
    <cellStyle name="差_14安徽 2" xfId="2269"/>
    <cellStyle name="好_1110洱源县" xfId="2270"/>
    <cellStyle name="差_14安徽_上报抚顺市2015.12.29-2016年预算相关报表" xfId="2271"/>
    <cellStyle name="适中 3" xfId="2272"/>
    <cellStyle name="差_2_上报抚顺市2015.12.29-2016年预算相关报表" xfId="2273"/>
    <cellStyle name="差_2006年22湖南" xfId="2274"/>
    <cellStyle name="差_2006年22湖南 2" xfId="2275"/>
    <cellStyle name="计算 3 9 2 2" xfId="2276"/>
    <cellStyle name="差_2006年27重庆_上报抚顺市2015.12.29-2016年预算相关报表" xfId="2277"/>
    <cellStyle name="差_2006年28四川 2" xfId="2278"/>
    <cellStyle name="差_行政(燃修费)_县市旗测算-新科目（含人口规模效应）_上报抚顺市2015.12.29-2016年预算相关报表" xfId="2279"/>
    <cellStyle name="好_09黑龙江" xfId="2280"/>
    <cellStyle name="差_2006年28四川_上报抚顺市2015.12.29-2016年预算相关报表" xfId="2281"/>
    <cellStyle name="好_一般预算平衡表_上报抚顺市2015.12.29-2016年预算相关报表" xfId="2282"/>
    <cellStyle name="差_2006年28四川_义县" xfId="2283"/>
    <cellStyle name="解释性文本 3 2" xfId="2284"/>
    <cellStyle name="好_1_义县" xfId="2285"/>
    <cellStyle name="差_2006年30云南" xfId="2286"/>
    <cellStyle name="差_2006年30云南_上报抚顺市2015.12.29-2016年预算相关报表" xfId="2287"/>
    <cellStyle name="差_2006年30云南_义县" xfId="2288"/>
    <cellStyle name="差_分县成本差异系数_不含人员经费系数 2" xfId="2289"/>
    <cellStyle name="差_2006年33甘肃_上报抚顺市2015.12.29-2016年预算相关报表" xfId="2290"/>
    <cellStyle name="差_其他部门(按照总人口测算）—20080416_不含人员经费系数" xfId="2291"/>
    <cellStyle name="好_缺口县区测算(财政部标准) 2" xfId="2292"/>
    <cellStyle name="差_2006年34青海" xfId="2293"/>
    <cellStyle name="差_2006年水利统计指标统计表 2" xfId="2294"/>
    <cellStyle name="差_市辖区测算-新科目（20080626）" xfId="2295"/>
    <cellStyle name="差_2006年水利统计指标统计表_义县" xfId="2296"/>
    <cellStyle name="差_2007年一般预算支出剔除" xfId="2297"/>
    <cellStyle name="计算 3 4 2 3" xfId="2298"/>
    <cellStyle name="差_2007年一般预算支出剔除 2" xfId="2299"/>
    <cellStyle name="差_2007年一般预算支出剔除_义县" xfId="2300"/>
    <cellStyle name="计算 3 2" xfId="2301"/>
    <cellStyle name="差_2007一般预算支出口径剔除表" xfId="2302"/>
    <cellStyle name="计算 3 2 2" xfId="2303"/>
    <cellStyle name="好_市辖区测算20080510_不含人员经费系数_上报抚顺市2015.12.29-2016年预算相关报表" xfId="2304"/>
    <cellStyle name="好_平邑_义县" xfId="2305"/>
    <cellStyle name="归盒啦_95" xfId="2306"/>
    <cellStyle name="差_2007一般预算支出口径剔除表 2" xfId="2307"/>
    <cellStyle name="差_2007一般预算支出口径剔除表_义县" xfId="2308"/>
    <cellStyle name="差_2008计算资料（8月5）" xfId="2309"/>
    <cellStyle name="差_县区合并测算20080423(按照各省比重）_县市旗测算-新科目（含人口规模效应）_上报抚顺市2015.12.29-2016年预算相关报表" xfId="2310"/>
    <cellStyle name="差_2008计算资料（8月5）_上报抚顺市2015.12.29-2016年预算相关报表" xfId="2311"/>
    <cellStyle name="好_市辖区测算-新科目（20080626）_民生政策最低支出需求_义县" xfId="2312"/>
    <cellStyle name="差_2008年全省汇总收支计算表 2" xfId="2313"/>
    <cellStyle name="差_市辖区测算20080510_民生政策最低支出需求" xfId="2314"/>
    <cellStyle name="差_2008年全省汇总收支计算表_义县" xfId="2315"/>
    <cellStyle name="好_2017年人代会草案国库1 3" xfId="2316"/>
    <cellStyle name="差_2008年一般预算支出预计 2" xfId="2317"/>
    <cellStyle name="好_基金预算平衡表_义县" xfId="2318"/>
    <cellStyle name="差_2008年预计支出与2007年对比" xfId="2319"/>
    <cellStyle name="差_2008年预计支出与2007年对比 2" xfId="2320"/>
    <cellStyle name="好_行政(燃修费)_县市旗测算-新科目（含人口规模效应）_上报抚顺市2015.12.29-2016年预算相关报表" xfId="2321"/>
    <cellStyle name="差_2008年预计支出与2007年对比_义县" xfId="2322"/>
    <cellStyle name="差_2008年支出核定" xfId="2323"/>
    <cellStyle name="常规 45 4 4" xfId="2324"/>
    <cellStyle name="差_2008年支出核定_上报抚顺市2015.12.29-2016年预算相关报表" xfId="2325"/>
    <cellStyle name="差_2008年支出核定_义县" xfId="2326"/>
    <cellStyle name="差_2008年支出调整" xfId="2327"/>
    <cellStyle name="差_2008年支出调整 2" xfId="2328"/>
    <cellStyle name="差_2008年支出调整_义县" xfId="2329"/>
    <cellStyle name="好_12滨州" xfId="2330"/>
    <cellStyle name="差_上报抚顺市2015.12.29-2016年预算相关报表" xfId="2331"/>
    <cellStyle name="链接单元格 3 3" xfId="2332"/>
    <cellStyle name="差_2017年人代会草案国库1 2 3" xfId="2333"/>
    <cellStyle name="差_2017年人代会草案国库2" xfId="2334"/>
    <cellStyle name="好_市辖区测算20080510_不含人员经费系数 2" xfId="2335"/>
    <cellStyle name="好_07_义县" xfId="2336"/>
    <cellStyle name="差_2017年人代会草案国库2 3 2" xfId="2337"/>
    <cellStyle name="差_20河南" xfId="2338"/>
    <cellStyle name="差_20河南 2" xfId="2339"/>
    <cellStyle name="差_20河南_上报抚顺市2015.12.29-2016年预算相关报表" xfId="2340"/>
    <cellStyle name="差_22934C4277B24F3684AB0E83510D5E8A" xfId="2341"/>
    <cellStyle name="差_汇总" xfId="2342"/>
    <cellStyle name="好_530623_2006年县级财政报表附表" xfId="2343"/>
    <cellStyle name="差_22湖南" xfId="2344"/>
    <cellStyle name="差_来源表" xfId="2345"/>
    <cellStyle name="差_22湖南 2" xfId="2346"/>
    <cellStyle name="差_来源表 2" xfId="2347"/>
    <cellStyle name="输出 2 2" xfId="2348"/>
    <cellStyle name="好_530623_2006年县级财政报表附表_上报抚顺市2015.12.29-2016年预算相关报表" xfId="2349"/>
    <cellStyle name="差_22湖南_上报抚顺市2015.12.29-2016年预算相关报表" xfId="2350"/>
    <cellStyle name="差_来源表_上报抚顺市2015.12.29-2016年预算相关报表" xfId="2351"/>
    <cellStyle name="差_22湖南_义县" xfId="2352"/>
    <cellStyle name="差_来源表_义县" xfId="2353"/>
    <cellStyle name="差_27重庆 2" xfId="2354"/>
    <cellStyle name="数字 2 4 3" xfId="2355"/>
    <cellStyle name="差_30云南" xfId="2356"/>
    <cellStyle name="数字 2 4 3 2" xfId="2357"/>
    <cellStyle name="好_云南省2008年转移支付测算——州市本级考核部分及政策性测算_上报抚顺市2015.12.29-2016年预算相关报表" xfId="2358"/>
    <cellStyle name="差_30云南 2" xfId="2359"/>
    <cellStyle name="差_30云南_1_义县" xfId="2360"/>
    <cellStyle name="差_33甘肃_上报抚顺市2015.12.29-2016年预算相关报表" xfId="2361"/>
    <cellStyle name="差_财力差异计算表(不含非农业区)" xfId="2362"/>
    <cellStyle name="好_县市旗测算20080508_不含人员经费系数 2" xfId="2363"/>
    <cellStyle name="差_34青海 2" xfId="2364"/>
    <cellStyle name="输出 3 8 3" xfId="2365"/>
    <cellStyle name="差_农林水和城市维护标准支出20080505－县区合计_县市旗测算-新科目（含人口规模效应）_上报抚顺市2015.12.29-2016年预算相关报表" xfId="2366"/>
    <cellStyle name="差_34青海_1 2" xfId="2367"/>
    <cellStyle name="差_34青海_1_上报抚顺市2015.12.29-2016年预算相关报表" xfId="2368"/>
    <cellStyle name="好_县市旗测算20080508_不含人员经费系数_上报抚顺市2015.12.29-2016年预算相关报表" xfId="2369"/>
    <cellStyle name="好_09_义县" xfId="2370"/>
    <cellStyle name="差_34青海_上报抚顺市2015.12.29-2016年预算相关报表" xfId="2371"/>
    <cellStyle name="好_县市旗测算20080508_不含人员经费系数_义县" xfId="2372"/>
    <cellStyle name="差_34青海_义县" xfId="2373"/>
    <cellStyle name="差_530623_2006年县级财政报表附表" xfId="2374"/>
    <cellStyle name="差_文体广播事业(按照总人口测算）—20080416 2" xfId="2375"/>
    <cellStyle name="输出 2 3 2 2" xfId="2376"/>
    <cellStyle name="差_530623_2006年县级财政报表附表_上报抚顺市2015.12.29-2016年预算相关报表" xfId="2377"/>
    <cellStyle name="差_530629_2006年县级财政报表附表" xfId="2378"/>
    <cellStyle name="差_530629_2006年县级财政报表附表 2" xfId="2379"/>
    <cellStyle name="差_缺口县区测算(按核定人数)" xfId="2380"/>
    <cellStyle name="计算 3 7 2" xfId="2381"/>
    <cellStyle name="差_530629_2006年县级财政报表附表_义县" xfId="2382"/>
    <cellStyle name="差_5334_2006年迪庆县级财政报表附表_上报抚顺市2015.12.29-2016年预算相关报表" xfId="2383"/>
    <cellStyle name="计算 3 3" xfId="2384"/>
    <cellStyle name="差_5334_2006年迪庆县级财政报表附表_义县" xfId="2385"/>
    <cellStyle name="差_Book1" xfId="2386"/>
    <cellStyle name="差_农林水和城市维护标准支出20080505－县区合计_民生政策最低支出需求_义县" xfId="2387"/>
    <cellStyle name="差_Book1 2" xfId="2388"/>
    <cellStyle name="差_Book1_义县" xfId="2389"/>
    <cellStyle name="汇总 2" xfId="2390"/>
    <cellStyle name="差_Book2 2" xfId="2391"/>
    <cellStyle name="检查单元格 3 4 3" xfId="2392"/>
    <cellStyle name="好_不含人员经费系数 2" xfId="2393"/>
    <cellStyle name="差_gdp_上报抚顺市2015.12.29-2016年预算相关报表" xfId="2394"/>
    <cellStyle name="好_检验表（调整后）_上报抚顺市2015.12.29-2016年预算相关报表 2" xfId="2395"/>
    <cellStyle name="常规 52" xfId="2396"/>
    <cellStyle name="常规 47" xfId="2397"/>
    <cellStyle name="差_gdp_义县" xfId="2398"/>
    <cellStyle name="差_M01-2(州市补助收入)_上报抚顺市2015.12.29-2016年预算相关报表" xfId="2399"/>
    <cellStyle name="差_M01-2(州市补助收入)_义县" xfId="2400"/>
    <cellStyle name="好_市辖区测算20080510_县市旗测算-新科目（含人口规模效应）_上报抚顺市2015.12.29-2016年预算相关报表" xfId="2401"/>
    <cellStyle name="差_安徽 缺口县区测算(地方填报)1" xfId="2402"/>
    <cellStyle name="差_安徽 缺口县区测算(地方填报)1_上报抚顺市2015.12.29-2016年预算相关报表" xfId="2403"/>
    <cellStyle name="差_重点民生支出需求测算表社保（农村低保）081112" xfId="2404"/>
    <cellStyle name="差_不含人员经费系数" xfId="2405"/>
    <cellStyle name="好_成本差异系数（含人口规模）_上报抚顺市2015.12.29-2016年预算相关报表" xfId="2406"/>
    <cellStyle name="差_不含人员经费系数 2" xfId="2407"/>
    <cellStyle name="差_不含人员经费系数_义县" xfId="2408"/>
    <cellStyle name="差_财力差异计算表(不含非农业区) 2" xfId="2409"/>
    <cellStyle name="后继超级链接" xfId="2410"/>
    <cellStyle name="差_财力差异计算表(不含非农业区)_义县" xfId="2411"/>
    <cellStyle name="差_测算结果" xfId="2412"/>
    <cellStyle name="差_行政(燃修费)_不含人员经费系数_上报抚顺市2015.12.29-2016年预算相关报表" xfId="2413"/>
    <cellStyle name="未定义" xfId="2414"/>
    <cellStyle name="差_测算结果_上报抚顺市2015.12.29-2016年预算相关报表" xfId="2415"/>
    <cellStyle name="差_测算结果汇总" xfId="2416"/>
    <cellStyle name="汇总 2 3 3" xfId="2417"/>
    <cellStyle name="差_测算结果汇总 2" xfId="2418"/>
    <cellStyle name="差_测算结果汇总_上报抚顺市2015.12.29-2016年预算相关报表" xfId="2419"/>
    <cellStyle name="差_测算结果汇总_义县" xfId="2420"/>
    <cellStyle name="差_成本差异系数" xfId="2421"/>
    <cellStyle name="差_成本差异系数 2" xfId="2422"/>
    <cellStyle name="常规 5 3" xfId="2423"/>
    <cellStyle name="差_成本差异系数（含人口规模） 2" xfId="2424"/>
    <cellStyle name="差_成本差异系数（含人口规模）_义县" xfId="2425"/>
    <cellStyle name="输出 3 7 2 2" xfId="2426"/>
    <cellStyle name="好_丽江汇总_上报抚顺市2015.12.29-2016年预算相关报表 2" xfId="2427"/>
    <cellStyle name="差_成本差异系数_上报抚顺市2015.12.29-2016年预算相关报表" xfId="2428"/>
    <cellStyle name="差_成本差异系数_义县" xfId="2429"/>
    <cellStyle name="差_第五部分(才淼、饶永宏）_义县" xfId="2430"/>
    <cellStyle name="千位分隔 5 2" xfId="2431"/>
    <cellStyle name="差_第一部分：综合全" xfId="2432"/>
    <cellStyle name="差_分析缺口率" xfId="2433"/>
    <cellStyle name="差_分析缺口率 2" xfId="2434"/>
    <cellStyle name="差_分析缺口率_上报抚顺市2015.12.29-2016年预算相关报表" xfId="2435"/>
    <cellStyle name="差_分县成本差异系数_不含人员经费系数" xfId="2436"/>
    <cellStyle name="差_分县成本差异系数_民生政策最低支出需求" xfId="2437"/>
    <cellStyle name="好_检验表" xfId="2438"/>
    <cellStyle name="差_分县成本差异系数_民生政策最低支出需求 2" xfId="2439"/>
    <cellStyle name="差_分县成本差异系数_上报抚顺市2015.12.29-2016年预算相关报表" xfId="2440"/>
    <cellStyle name="差_附表_上报抚顺市2015.12.29-2016年预算相关报表" xfId="2441"/>
    <cellStyle name="差_附表_义县" xfId="2442"/>
    <cellStyle name="差_功能对经济" xfId="2443"/>
    <cellStyle name="差_重点民生支出需求测算表社保（农村低保）081112 2" xfId="2444"/>
    <cellStyle name="差_功能对经济 2" xfId="2445"/>
    <cellStyle name="差_行政(燃修费)_不含人员经费系数 2" xfId="2446"/>
    <cellStyle name="差_行政(燃修费)_民生政策最低支出需求_义县" xfId="2447"/>
    <cellStyle name="差_农林水和城市维护标准支出20080505－县区合计_不含人员经费系数 2" xfId="2448"/>
    <cellStyle name="差_总人口 2" xfId="2449"/>
    <cellStyle name="常规 10 3 2" xfId="2450"/>
    <cellStyle name="差_行政（人员）_不含人员经费系数_义县" xfId="2451"/>
    <cellStyle name="差_行政（人员）_民生政策最低支出需求_上报抚顺市2015.12.29-2016年预算相关报表" xfId="2452"/>
    <cellStyle name="差_行政（人员）_民生政策最低支出需求_义县" xfId="2453"/>
    <cellStyle name="注释 3 3 2 3" xfId="2454"/>
    <cellStyle name="差_行政公检法测算_不含人员经费系数 2" xfId="2455"/>
    <cellStyle name="差_行政公检法测算_不含人员经费系数_上报抚顺市2015.12.29-2016年预算相关报表" xfId="2456"/>
    <cellStyle name="差_行政公检法测算_不含人员经费系数_义县" xfId="2457"/>
    <cellStyle name="输出 3" xfId="2458"/>
    <cellStyle name="好_Book2_义县" xfId="2459"/>
    <cellStyle name="好_2008年支出核定_上报抚顺市2015.12.29-2016年预算相关报表" xfId="2460"/>
    <cellStyle name="差_行政公检法测算_民生政策最低支出需求" xfId="2461"/>
    <cellStyle name="小数 2 3 2 4" xfId="2462"/>
    <cellStyle name="输出 3 2" xfId="2463"/>
    <cellStyle name="好_03昭通" xfId="2464"/>
    <cellStyle name="差_行政公检法测算_民生政策最低支出需求 2" xfId="2465"/>
    <cellStyle name="差_行政公检法测算_民生政策最低支出需求_上报抚顺市2015.12.29-2016年预算相关报表" xfId="2466"/>
    <cellStyle name="差_行政公检法测算_上报抚顺市2015.12.29-2016年预算相关报表" xfId="2467"/>
    <cellStyle name="强调文字颜色 5 2" xfId="2468"/>
    <cellStyle name="差_行政公检法测算_县市旗测算-新科目（含人口规模效应） 2" xfId="2469"/>
    <cellStyle name="输出 2 7 2 2" xfId="2470"/>
    <cellStyle name="差_行政公检法测算_义县" xfId="2471"/>
    <cellStyle name="差_河南 缺口县区测算(地方填报)" xfId="2472"/>
    <cellStyle name="差_河南 缺口县区测算(地方填报) 2" xfId="2473"/>
    <cellStyle name="差_河南 缺口县区测算(地方填报)_上报抚顺市2015.12.29-2016年预算相关报表" xfId="2474"/>
    <cellStyle name="检查单元格 2 4 2" xfId="2475"/>
    <cellStyle name="差_河南 缺口县区测算(地方填报白)_上报抚顺市2015.12.29-2016年预算相关报表" xfId="2476"/>
    <cellStyle name="差_自行调整差异系数顺序_义县" xfId="2477"/>
    <cellStyle name="适中 2 3" xfId="2478"/>
    <cellStyle name="常规 45 3_391DAB34B03E49AFA01F653E6F9F38B5" xfId="2479"/>
    <cellStyle name="差_核定人数下发表_上报抚顺市2015.12.29-2016年预算相关报表" xfId="2480"/>
    <cellStyle name="差_县市旗测算-新科目（20080626）" xfId="2481"/>
    <cellStyle name="输入 3 5 2 2" xfId="2482"/>
    <cellStyle name="好_卫生(按照总人口测算）—20080416_县市旗测算-新科目（含人口规模效应）_义县" xfId="2483"/>
    <cellStyle name="差_葫芦岛市2012年政府性基金预算" xfId="2484"/>
    <cellStyle name="注释 3 3 5" xfId="2485"/>
    <cellStyle name="差_汇总 2" xfId="2486"/>
    <cellStyle name="计算 2 2 2" xfId="2487"/>
    <cellStyle name="常规 43 3_391DAB34B03E49AFA01F653E6F9F38B5" xfId="2488"/>
    <cellStyle name="差_汇总_义县" xfId="2489"/>
    <cellStyle name="差_汇总表_义县" xfId="2490"/>
    <cellStyle name="差_县区合并测算20080421" xfId="2491"/>
    <cellStyle name="差_汇总表4" xfId="2492"/>
    <cellStyle name="好_云南 缺口县区测算(地方填报)_义县" xfId="2493"/>
    <cellStyle name="好_2_上报抚顺市2015.12.29-2016年预算相关报表" xfId="2494"/>
    <cellStyle name="差_县区合并测算20080421 2" xfId="2495"/>
    <cellStyle name="强调文字颜色 5 3 4" xfId="2496"/>
    <cellStyle name="差_汇总表4 2" xfId="2497"/>
    <cellStyle name="差_汇总-县级财政报表附表" xfId="2498"/>
    <cellStyle name="差_汇总-县级财政报表附表_上报抚顺市2015.12.29-2016年预算相关报表" xfId="2499"/>
    <cellStyle name="计算 3 6 2" xfId="2500"/>
    <cellStyle name="差_基金预算平衡表" xfId="2501"/>
    <cellStyle name="计算 3 6 2 2" xfId="2502"/>
    <cellStyle name="差_基金预算平衡表 2" xfId="2503"/>
    <cellStyle name="好_2007年收支情况及2008年收支预计表(汇总表)" xfId="2504"/>
    <cellStyle name="差_卫生(按照总人口测算）—20080416_县市旗测算-新科目（含人口规模效应）_义县" xfId="2505"/>
    <cellStyle name="好_14安徽 2" xfId="2506"/>
    <cellStyle name="差_检验表（调整后） 2" xfId="2507"/>
    <cellStyle name="差_县区合并测算20080421_不含人员经费系数_义县" xfId="2508"/>
    <cellStyle name="输出 2 7" xfId="2509"/>
    <cellStyle name="好_14安徽_上报抚顺市2015.12.29-2016年预算相关报表" xfId="2510"/>
    <cellStyle name="差_检验表（调整后）_上报抚顺市2015.12.29-2016年预算相关报表" xfId="2511"/>
    <cellStyle name="输出 2 7 2" xfId="2512"/>
    <cellStyle name="好_行政（人员）_县市旗测算-新科目（含人口规模效应）_上报抚顺市2015.12.29-2016年预算相关报表" xfId="2513"/>
    <cellStyle name="差_检验表（调整后）_上报抚顺市2015.12.29-2016年预算相关报表 2" xfId="2514"/>
    <cellStyle name="好_14安徽_义县" xfId="2515"/>
    <cellStyle name="差_检验表（调整后）_义县" xfId="2516"/>
    <cellStyle name="好_0502通海县_义县" xfId="2517"/>
    <cellStyle name="差_检验表_义县 2" xfId="2518"/>
    <cellStyle name="差_教育(按照总人口测算）—20080416" xfId="2519"/>
    <cellStyle name="差_教育(按照总人口测算）—20080416 2" xfId="2520"/>
    <cellStyle name="好_成本差异系数（含人口规模）_义县" xfId="2521"/>
    <cellStyle name="差_教育(按照总人口测算）—20080416_不含人员经费系数" xfId="2522"/>
    <cellStyle name="差_教育(按照总人口测算）—20080416_不含人员经费系数 2" xfId="2523"/>
    <cellStyle name="差_教育(按照总人口测算）—20080416_民生政策最低支出需求" xfId="2524"/>
    <cellStyle name="注释 2 5 3 3" xfId="2525"/>
    <cellStyle name="差_教育(按照总人口测算）—20080416_上报抚顺市2015.12.29-2016年预算相关报表" xfId="2526"/>
    <cellStyle name="差_教育(按照总人口测算）—20080416_县市旗测算-新科目（含人口规模效应）" xfId="2527"/>
    <cellStyle name="差_教育(按照总人口测算）—20080416_县市旗测算-新科目（含人口规模效应） 2" xfId="2528"/>
    <cellStyle name="强调文字颜色 1 2 4 2" xfId="2529"/>
    <cellStyle name="差_教育(按照总人口测算）—20080416_县市旗测算-新科目（含人口规模效应）_义县" xfId="2530"/>
    <cellStyle name="好_文体广播部门_义县 2" xfId="2531"/>
    <cellStyle name="差_丽江汇总" xfId="2532"/>
    <cellStyle name="差_丽江汇总 2" xfId="2533"/>
    <cellStyle name="差_丽江汇总_上报抚顺市2015.12.29-2016年预算相关报表 2" xfId="2534"/>
    <cellStyle name="差_丽江汇总_义县 2" xfId="2535"/>
    <cellStyle name="差_卫生(按照总人口测算）—20080416_县市旗测算-新科目（含人口规模效应） 2" xfId="2536"/>
    <cellStyle name="差_民生政策最低支出需求" xfId="2537"/>
    <cellStyle name="差_民生政策最低支出需求 2" xfId="2538"/>
    <cellStyle name="差_民生政策最低支出需求_上报抚顺市2015.12.29-2016年预算相关报表" xfId="2539"/>
    <cellStyle name="差_农林水和城市维护标准支出20080505－县区合计" xfId="2540"/>
    <cellStyle name="差_农林水和城市维护标准支出20080505－县区合计 2" xfId="2541"/>
    <cellStyle name="差_农林水和城市维护标准支出20080505－县区合计_不含人员经费系数" xfId="2542"/>
    <cellStyle name="差_总人口" xfId="2543"/>
    <cellStyle name="差_农林水和城市维护标准支出20080505－县区合计_民生政策最低支出需求" xfId="2544"/>
    <cellStyle name="差_农林水和城市维护标准支出20080505－县区合计_民生政策最低支出需求_上报抚顺市2015.12.29-2016年预算相关报表" xfId="2545"/>
    <cellStyle name="差_农林水和城市维护标准支出20080505－县区合计_上报抚顺市2015.12.29-2016年预算相关报表" xfId="2546"/>
    <cellStyle name="注释 2 5 3" xfId="2547"/>
    <cellStyle name="好_2007年一般预算支出剔除_义县" xfId="2548"/>
    <cellStyle name="差_其他部门(按照总人口测算）—20080416_民生政策最低支出需求 2" xfId="2549"/>
    <cellStyle name="强调文字颜色 3 3 5 2" xfId="2550"/>
    <cellStyle name="差_其他部门(按照总人口测算）—20080416_县市旗测算-新科目（含人口规模效应） 2" xfId="2551"/>
    <cellStyle name="好_县区合并测算20080423(按照各省比重）_不含人员经费系数" xfId="2552"/>
    <cellStyle name="差_其他部门(按照总人口测算）—20080416_县市旗测算-新科目（含人口规模效应）_义县" xfId="2553"/>
    <cellStyle name="差_其他部门(按照总人口测算）—20080416_义县" xfId="2554"/>
    <cellStyle name="好_县区合并测算20080423(按照各省比重）" xfId="2555"/>
    <cellStyle name="差_青海 缺口县区测算(地方填报)_上报抚顺市2015.12.29-2016年预算相关报表" xfId="2556"/>
    <cellStyle name="差_缺口县区测算 2" xfId="2557"/>
    <cellStyle name="差_缺口县区测算（11.13）" xfId="2558"/>
    <cellStyle name="差_缺口县区测算（11.13） 2" xfId="2559"/>
    <cellStyle name="常规 2 2 5" xfId="2560"/>
    <cellStyle name="差_缺口县区测算（11.13）_上报抚顺市2015.12.29-2016年预算相关报表" xfId="2561"/>
    <cellStyle name="好_支出（当年财力） 2" xfId="2562"/>
    <cellStyle name="差_缺口县区测算(按2007支出增长25%测算)" xfId="2563"/>
    <cellStyle name="差_缺口县区测算(按2007支出增长25%测算) 2" xfId="2564"/>
    <cellStyle name="好_Book1_义县" xfId="2565"/>
    <cellStyle name="差_缺口县区测算(按2007支出增长25%测算)_上报抚顺市2015.12.29-2016年预算相关报表" xfId="2566"/>
    <cellStyle name="输入 2 3 2" xfId="2567"/>
    <cellStyle name="差_缺口县区测算(按2007支出增长25%测算)_义县" xfId="2568"/>
    <cellStyle name="输出 2 5 2" xfId="2569"/>
    <cellStyle name="差_缺口县区测算(按核定人数)_上报抚顺市2015.12.29-2016年预算相关报表" xfId="2570"/>
    <cellStyle name="差_缺口县区测算(财政部标准)_上报抚顺市2015.12.29-2016年预算相关报表" xfId="2571"/>
    <cellStyle name="差_缺口县区测算(财政部标准)_义县" xfId="2572"/>
    <cellStyle name="数字 2 4 2" xfId="2573"/>
    <cellStyle name="差_人员工资和公用经费_上报抚顺市2015.12.29-2016年预算相关报表" xfId="2574"/>
    <cellStyle name="好_27重庆 2" xfId="2575"/>
    <cellStyle name="差_人员工资和公用经费2" xfId="2576"/>
    <cellStyle name="差_人员工资和公用经费2 2" xfId="2577"/>
    <cellStyle name="强调文字颜色 3 2 3" xfId="2578"/>
    <cellStyle name="差_人员工资和公用经费2_义县" xfId="2579"/>
    <cellStyle name="差_人员工资和公用经费3 2" xfId="2580"/>
    <cellStyle name="差_山东省民生支出标准_上报抚顺市2015.12.29-2016年预算相关报表" xfId="2581"/>
    <cellStyle name="差_沈阳" xfId="2582"/>
    <cellStyle name="好_教育(按照总人口测算）—20080416_民生政策最低支出需求" xfId="2583"/>
    <cellStyle name="差_市辖区测算20080510_不含人员经费系数_上报抚顺市2015.12.29-2016年预算相关报表" xfId="2584"/>
    <cellStyle name="差_县市旗测算20080508_不含人员经费系数 2" xfId="2585"/>
    <cellStyle name="好_04" xfId="2586"/>
    <cellStyle name="差_市辖区测算20080510_民生政策最低支出需求 2" xfId="2587"/>
    <cellStyle name="差_市辖区测算20080510_民生政策最低支出需求_上报抚顺市2015.12.29-2016年预算相关报表" xfId="2588"/>
    <cellStyle name="差_市辖区测算20080510_县市旗测算-新科目（含人口规模效应）" xfId="2589"/>
    <cellStyle name="数字 4 2" xfId="2590"/>
    <cellStyle name="差_市辖区测算-新科目（20080626）_不含人员经费系数_上报抚顺市2015.12.29-2016年预算相关报表" xfId="2591"/>
    <cellStyle name="差_市辖区测算-新科目（20080626）_民生政策最低支出需求" xfId="2592"/>
    <cellStyle name="强调文字颜色 6 2 4" xfId="2593"/>
    <cellStyle name="差_市辖区测算-新科目（20080626）_民生政策最低支出需求 2" xfId="2594"/>
    <cellStyle name="差_市辖区测算-新科目（20080626）_民生政策最低支出需求_上报抚顺市2015.12.29-2016年预算相关报表" xfId="2595"/>
    <cellStyle name="解释性文本 3" xfId="2596"/>
    <cellStyle name="差_市辖区测算-新科目（20080626）_民生政策最低支出需求_义县" xfId="2597"/>
    <cellStyle name="差_市辖区测算-新科目（20080626）_县市旗测算-新科目（含人口规模效应） 2" xfId="2598"/>
    <cellStyle name="差_市辖区测算-新科目（20080626）_县市旗测算-新科目（含人口规模效应）_义县" xfId="2599"/>
    <cellStyle name="好_0502通海县 2" xfId="2600"/>
    <cellStyle name="差_市辖区测算-新科目（20080626）_义县" xfId="2601"/>
    <cellStyle name="差_收入" xfId="2602"/>
    <cellStyle name="差_收入_上报抚顺市2015.12.29-2016年预算相关报表" xfId="2603"/>
    <cellStyle name="数字 4 2 2" xfId="2604"/>
    <cellStyle name="差_同德_上报抚顺市2015.12.29-2016年预算相关报表" xfId="2605"/>
    <cellStyle name="差_同德_义县" xfId="2606"/>
    <cellStyle name="输入 2 9" xfId="2607"/>
    <cellStyle name="差_卫生(按照总人口测算）—20080416" xfId="2608"/>
    <cellStyle name="数字 3 2 2 3" xfId="2609"/>
    <cellStyle name="差_卫生(按照总人口测算）—20080416 2" xfId="2610"/>
    <cellStyle name="差_卫生(按照总人口测算）—20080416_不含人员经费系数" xfId="2611"/>
    <cellStyle name="差_卫生(按照总人口测算）—20080416_不含人员经费系数 2" xfId="2612"/>
    <cellStyle name="输入 2 3 3" xfId="2613"/>
    <cellStyle name="好_0605石屏县" xfId="2614"/>
    <cellStyle name="差_卫生(按照总人口测算）—20080416_民生政策最低支出需求" xfId="2615"/>
    <cellStyle name="差_一般预算平衡表" xfId="2616"/>
    <cellStyle name="输入 2 3 3 2" xfId="2617"/>
    <cellStyle name="好_0605石屏县 2" xfId="2618"/>
    <cellStyle name="差_卫生(按照总人口测算）—20080416_民生政策最低支出需求 2" xfId="2619"/>
    <cellStyle name="差_一般预算平衡表 2" xfId="2620"/>
    <cellStyle name="差_卫生部门_上报抚顺市2015.12.29-2016年预算相关报表" xfId="2621"/>
    <cellStyle name="差_文体广播部门 2" xfId="2622"/>
    <cellStyle name="差_文体广播部门_上报抚顺市2015.12.29-2016年预算相关报表" xfId="2623"/>
    <cellStyle name="差_文体广播部门_上报抚顺市2015.12.29-2016年预算相关报表 2" xfId="2624"/>
    <cellStyle name="差_文体广播部门_义县" xfId="2625"/>
    <cellStyle name="差_文体广播部门_义县 2" xfId="2626"/>
    <cellStyle name="差_文体广播事业(按照总人口测算）—20080416" xfId="2627"/>
    <cellStyle name="差_文体广播事业(按照总人口测算）—20080416_不含人员经费系数_上报抚顺市2015.12.29-2016年预算相关报表" xfId="2628"/>
    <cellStyle name="差_文体广播事业(按照总人口测算）—20080416_不含人员经费系数_义县" xfId="2629"/>
    <cellStyle name="汇总 3 7" xfId="2630"/>
    <cellStyle name="差_文体广播事业(按照总人口测算）—20080416_民生政策最低支出需求_义县" xfId="2631"/>
    <cellStyle name="计算 2 5 2 2" xfId="2632"/>
    <cellStyle name="常规 2 2 4 3" xfId="2633"/>
    <cellStyle name="差_文体广播事业(按照总人口测算）—20080416_上报抚顺市2015.12.29-2016年预算相关报表" xfId="2634"/>
    <cellStyle name="差_县市旗测算-新科目（20080627）_县市旗测算-新科目（含人口规模效应）_义县" xfId="2635"/>
    <cellStyle name="差_文体广播事业(按照总人口测算）—20080416_县市旗测算-新科目（含人口规模效应）" xfId="2636"/>
    <cellStyle name="差_县区合并测算20080421_民生政策最低支出需求_义县" xfId="2637"/>
    <cellStyle name="差_文体广播事业(按照总人口测算）—20080416_县市旗测算-新科目（含人口规模效应） 2" xfId="2638"/>
    <cellStyle name="差_文体广播事业(按照总人口测算）—20080416_县市旗测算-新科目（含人口规模效应）_上报抚顺市2015.12.29-2016年预算相关报表" xfId="2639"/>
    <cellStyle name="差_文体广播事业(按照总人口测算）—20080416_县市旗测算-新科目（含人口规模效应）_义县" xfId="2640"/>
    <cellStyle name="差_县市旗测算-新科目（20080627）_县市旗测算-新科目（含人口规模效应） 2" xfId="2641"/>
    <cellStyle name="差_县区合并测算20080421_民生政策最低支出需求 2" xfId="2642"/>
    <cellStyle name="常规 60" xfId="2643"/>
    <cellStyle name="常规 55" xfId="2644"/>
    <cellStyle name="差_县区合并测算20080421_县市旗测算-新科目（含人口规模效应）" xfId="2645"/>
    <cellStyle name="差_县区合并测算20080421_县市旗测算-新科目（含人口规模效应） 2" xfId="2646"/>
    <cellStyle name="好_Sheet5" xfId="2647"/>
    <cellStyle name="差_县区合并测算20080423(按照各省比重）_不含人员经费系数 2" xfId="2648"/>
    <cellStyle name="差_县区合并测算20080423(按照各省比重）_民生政策最低支出需求_上报抚顺市2015.12.29-2016年预算相关报表" xfId="2649"/>
    <cellStyle name="差_县区合并测算20080423(按照各省比重）_民生政策最低支出需求_义县" xfId="2650"/>
    <cellStyle name="差_县区合并测算20080423(按照各省比重）_县市旗测算-新科目（含人口规模效应）_义县" xfId="2651"/>
    <cellStyle name="差_县区合并测算20080423(按照各省比重）_义县" xfId="2652"/>
    <cellStyle name="差_县市旗测算20080508_不含人员经费系数" xfId="2653"/>
    <cellStyle name="差_县市旗测算20080508_民生政策最低支出需求" xfId="2654"/>
    <cellStyle name="差_县市旗测算20080508_上报抚顺市2015.12.29-2016年预算相关报表" xfId="2655"/>
    <cellStyle name="差_县市旗测算20080508_县市旗测算-新科目（含人口规模效应） 2" xfId="2656"/>
    <cellStyle name="差_县市旗测算20080508_县市旗测算-新科目（含人口规模效应）_上报抚顺市2015.12.29-2016年预算相关报表" xfId="2657"/>
    <cellStyle name="适中 2 3 2" xfId="2658"/>
    <cellStyle name="差_县市旗测算-新科目（20080626） 2" xfId="2659"/>
    <cellStyle name="差_县市旗测算-新科目（20080626）_不含人员经费系数_上报抚顺市2015.12.29-2016年预算相关报表" xfId="2660"/>
    <cellStyle name="好_行政(燃修费) 2" xfId="2661"/>
    <cellStyle name="差_县市旗测算-新科目（20080626）_民生政策最低支出需求_义县" xfId="2662"/>
    <cellStyle name="差_县市旗测算-新科目（20080626）_县市旗测算-新科目（含人口规模效应）_义县" xfId="2663"/>
    <cellStyle name="差_县市旗测算-新科目（20080626）_义县" xfId="2664"/>
    <cellStyle name="差_县市旗测算-新科目（20080627）_不含人员经费系数" xfId="2665"/>
    <cellStyle name="差_县市旗测算-新科目（20080627）_不含人员经费系数_上报抚顺市2015.12.29-2016年预算相关报表" xfId="2666"/>
    <cellStyle name="差_县市旗测算-新科目（20080627）_不含人员经费系数_义县" xfId="2667"/>
    <cellStyle name="好_27重庆" xfId="2668"/>
    <cellStyle name="差_县市旗测算-新科目（20080627）_民生政策最低支出需求 2" xfId="2669"/>
    <cellStyle name="差_县市旗测算-新科目（20080627）_义县" xfId="2670"/>
    <cellStyle name="差_一般预算支出口径剔除表_义县" xfId="2671"/>
    <cellStyle name="差_义县" xfId="2672"/>
    <cellStyle name="差_云南 缺口县区测算(地方填报)_上报抚顺市2015.12.29-2016年预算相关报表" xfId="2673"/>
    <cellStyle name="差_云南 缺口县区测算(地方填报)_义县" xfId="2674"/>
    <cellStyle name="差_云南省2008年转移支付测算——州市本级考核部分及政策性测算_义县" xfId="2675"/>
    <cellStyle name="好_02绥中 2" xfId="2676"/>
    <cellStyle name="差_重点民生支出需求测算表社保（农村低保）081112_上报抚顺市2015.12.29-2016年预算相关报表 2" xfId="2677"/>
    <cellStyle name="差_重点民生支出需求测算表社保（农村低保）081112_义县 2" xfId="2678"/>
    <cellStyle name="常规 4" xfId="2679"/>
    <cellStyle name="差_自行调整差异系数顺序 2" xfId="2680"/>
    <cellStyle name="常规 10" xfId="2681"/>
    <cellStyle name="常规 10 3" xfId="2682"/>
    <cellStyle name="常规 12" xfId="2683"/>
    <cellStyle name="常规 13" xfId="2684"/>
    <cellStyle name="常规 13 2" xfId="2685"/>
    <cellStyle name="常规 14" xfId="2686"/>
    <cellStyle name="好_县市旗测算-新科目（20080626）_不含人员经费系数_上报抚顺市2015.12.29-2016年预算相关报表" xfId="2687"/>
    <cellStyle name="常规 2" xfId="2688"/>
    <cellStyle name="常规 2 2 3" xfId="2689"/>
    <cellStyle name="常规 2 2 3 2" xfId="2690"/>
    <cellStyle name="常规 2 2 4" xfId="2691"/>
    <cellStyle name="常规 2 4" xfId="2692"/>
    <cellStyle name="输出 2 5 4" xfId="2693"/>
    <cellStyle name="常规 2 4 2" xfId="2694"/>
    <cellStyle name="好_市辖区测算-新科目（20080626）_县市旗测算-新科目（含人口规模效应）_义县" xfId="2695"/>
    <cellStyle name="常规 2 5" xfId="2696"/>
    <cellStyle name="好_县市旗测算-新科目（20080626）_县市旗测算-新科目（含人口规模效应）_上报抚顺市2015.12.29-2016年预算相关报表" xfId="2697"/>
    <cellStyle name="常规 2 5 2" xfId="2698"/>
    <cellStyle name="常规 21 2" xfId="2699"/>
    <cellStyle name="常规 3" xfId="2700"/>
    <cellStyle name="常规 3 2" xfId="2701"/>
    <cellStyle name="常规 3 2 2" xfId="2702"/>
    <cellStyle name="输出 3 4 4" xfId="2703"/>
    <cellStyle name="好_县区合并测算20080421_不含人员经费系数 2" xfId="2704"/>
    <cellStyle name="常规 3 3 2" xfId="2705"/>
    <cellStyle name="常规 41 2" xfId="2706"/>
    <cellStyle name="常规 36 2" xfId="2707"/>
    <cellStyle name="常规 4 2" xfId="2708"/>
    <cellStyle name="常规 4 2 2" xfId="2709"/>
    <cellStyle name="常规 4 3" xfId="2710"/>
    <cellStyle name="常规 5 4" xfId="2711"/>
    <cellStyle name="常规 4 3 2" xfId="2712"/>
    <cellStyle name="好_义县" xfId="2713"/>
    <cellStyle name="常规 43 10" xfId="2714"/>
    <cellStyle name="小数 5 2 2 2" xfId="2715"/>
    <cellStyle name="常规 43 3" xfId="2716"/>
    <cellStyle name="常规 43 3 2" xfId="2717"/>
    <cellStyle name="好_市辖区测算-新科目（20080626）_上报抚顺市2015.12.29-2016年预算相关报表" xfId="2718"/>
    <cellStyle name="常规 43 3 2 4" xfId="2719"/>
    <cellStyle name="常规 43 3 4" xfId="2720"/>
    <cellStyle name="常规 43 3 5" xfId="2721"/>
    <cellStyle name="常规 43 4" xfId="2722"/>
    <cellStyle name="常规 43 4 2" xfId="2723"/>
    <cellStyle name="常规 43 4 3" xfId="2724"/>
    <cellStyle name="常规 43 4_391DAB34B03E49AFA01F653E6F9F38B5" xfId="2725"/>
    <cellStyle name="好_文体广播部门 2" xfId="2726"/>
    <cellStyle name="常规 43 5" xfId="2727"/>
    <cellStyle name="常规 43 7 2" xfId="2728"/>
    <cellStyle name="小数 3 2 3 2" xfId="2729"/>
    <cellStyle name="常规 43 7 3" xfId="2730"/>
    <cellStyle name="常规 43 7 4" xfId="2731"/>
    <cellStyle name="常规 43 7_391DAB34B03E49AFA01F653E6F9F38B5" xfId="2732"/>
    <cellStyle name="常规 43 8" xfId="2733"/>
    <cellStyle name="常规 43 9" xfId="2734"/>
    <cellStyle name="常规 44 10" xfId="2735"/>
    <cellStyle name="常规 44 2 2" xfId="2736"/>
    <cellStyle name="常规 44 3" xfId="2737"/>
    <cellStyle name="常规 44 3 2" xfId="2738"/>
    <cellStyle name="输入 2 5" xfId="2739"/>
    <cellStyle name="常规 44 3 2 2" xfId="2740"/>
    <cellStyle name="常规 44 3 2_391DAB34B03E49AFA01F653E6F9F38B5" xfId="2741"/>
    <cellStyle name="常规 44 3 3" xfId="2742"/>
    <cellStyle name="常规 44 3 4" xfId="2743"/>
    <cellStyle name="常规 44 3 5" xfId="2744"/>
    <cellStyle name="常规 44 4" xfId="2745"/>
    <cellStyle name="常规 44 4 3" xfId="2746"/>
    <cellStyle name="好_附表" xfId="2747"/>
    <cellStyle name="常规 44 4 4" xfId="2748"/>
    <cellStyle name="常规 44 4_391DAB34B03E49AFA01F653E6F9F38B5" xfId="2749"/>
    <cellStyle name="常规 44 5" xfId="2750"/>
    <cellStyle name="常规 44 6" xfId="2751"/>
    <cellStyle name="常规 44 7" xfId="2752"/>
    <cellStyle name="常规 44 7 2" xfId="2753"/>
    <cellStyle name="小数 3 3 3 2" xfId="2754"/>
    <cellStyle name="常规 44 7 3" xfId="2755"/>
    <cellStyle name="常规 44 7 4" xfId="2756"/>
    <cellStyle name="常规 44 7_391DAB34B03E49AFA01F653E6F9F38B5" xfId="2757"/>
    <cellStyle name="强调文字颜色 4 3 4 2 2" xfId="2758"/>
    <cellStyle name="常规 44 8" xfId="2759"/>
    <cellStyle name="常规 44 9" xfId="2760"/>
    <cellStyle name="好_县市旗测算20080508_民生政策最低支出需求_义县" xfId="2761"/>
    <cellStyle name="常规 50" xfId="2762"/>
    <cellStyle name="常规 45" xfId="2763"/>
    <cellStyle name="好_11大理_上报抚顺市2015.12.29-2016年预算相关报表" xfId="2764"/>
    <cellStyle name="常规 45 10" xfId="2765"/>
    <cellStyle name="常规 45 2" xfId="2766"/>
    <cellStyle name="常规 45 2 2" xfId="2767"/>
    <cellStyle name="常规 45 3" xfId="2768"/>
    <cellStyle name="常规 45 3 2" xfId="2769"/>
    <cellStyle name="常规 45 3 2 3" xfId="2770"/>
    <cellStyle name="常规 45 3 3" xfId="2771"/>
    <cellStyle name="常规 45 3 4" xfId="2772"/>
    <cellStyle name="输入 3 4 2 2 2" xfId="2773"/>
    <cellStyle name="好_卫生(按照总人口测算）—20080416_上报抚顺市2015.12.29-2016年预算相关报表" xfId="2774"/>
    <cellStyle name="常规 45 4" xfId="2775"/>
    <cellStyle name="常规 45 4 2" xfId="2776"/>
    <cellStyle name="好_行政公检法测算_县市旗测算-新科目（含人口规模效应）_义县" xfId="2777"/>
    <cellStyle name="常规 45 4 3" xfId="2778"/>
    <cellStyle name="常规 45 4_391DAB34B03E49AFA01F653E6F9F38B5" xfId="2779"/>
    <cellStyle name="常规 45 5" xfId="2780"/>
    <cellStyle name="常规 45 6" xfId="2781"/>
    <cellStyle name="常规 45 7 3" xfId="2782"/>
    <cellStyle name="好_测算结果_上报抚顺市2015.12.29-2016年预算相关报表" xfId="2783"/>
    <cellStyle name="常规 45 7_391DAB34B03E49AFA01F653E6F9F38B5" xfId="2784"/>
    <cellStyle name="好_成本差异系数 2" xfId="2785"/>
    <cellStyle name="常规 45_391DAB34B03E49AFA01F653E6F9F38B5" xfId="2786"/>
    <cellStyle name="常规 51" xfId="2787"/>
    <cellStyle name="常规 46" xfId="2788"/>
    <cellStyle name="常规 46 2" xfId="2789"/>
    <cellStyle name="常规 54" xfId="2790"/>
    <cellStyle name="常规 49" xfId="2791"/>
    <cellStyle name="常规 5 2" xfId="2792"/>
    <cellStyle name="常规 5 2 2" xfId="2793"/>
    <cellStyle name="常规 61" xfId="2794"/>
    <cellStyle name="常规 56" xfId="2795"/>
    <cellStyle name="常规 63" xfId="2796"/>
    <cellStyle name="常规 58" xfId="2797"/>
    <cellStyle name="常规 64" xfId="2798"/>
    <cellStyle name="常规 59" xfId="2799"/>
    <cellStyle name="好_2006年27重庆" xfId="2800"/>
    <cellStyle name="常规 6 2" xfId="2801"/>
    <cellStyle name="常规 70" xfId="2802"/>
    <cellStyle name="常规 65" xfId="2803"/>
    <cellStyle name="检查单元格 2 3 2" xfId="2804"/>
    <cellStyle name="常规 71" xfId="2805"/>
    <cellStyle name="常规 66" xfId="2806"/>
    <cellStyle name="常规 73" xfId="2807"/>
    <cellStyle name="常规 68" xfId="2808"/>
    <cellStyle name="好_34青海_上报抚顺市2015.12.29-2016年预算相关报表" xfId="2809"/>
    <cellStyle name="常规 74" xfId="2810"/>
    <cellStyle name="常规 69" xfId="2811"/>
    <cellStyle name="常规 7 2" xfId="2812"/>
    <cellStyle name="好_026C5B8FCBAD4832ADE190E8370DEFF1" xfId="2813"/>
    <cellStyle name="常规 80" xfId="2814"/>
    <cellStyle name="常规 75" xfId="2815"/>
    <cellStyle name="注释 3 5 2 3" xfId="2816"/>
    <cellStyle name="常规 78" xfId="2817"/>
    <cellStyle name="常规 79" xfId="2818"/>
    <cellStyle name="好_第五部分(才淼、饶永宏） 2" xfId="2819"/>
    <cellStyle name="常规 8" xfId="2820"/>
    <cellStyle name="常规 9" xfId="2821"/>
    <cellStyle name="常规_5E72D377DDA14D4C99A5FD7D2670F806" xfId="2822"/>
    <cellStyle name="输出 3 10" xfId="2823"/>
    <cellStyle name="常规_7CB052E2EB1B4DD99B2A21117507EB0D" xfId="2824"/>
    <cellStyle name="常规_公开3" xfId="2825"/>
    <cellStyle name="输入 3 6 4" xfId="2826"/>
    <cellStyle name="好_人员工资和公用经费3_义县" xfId="2827"/>
    <cellStyle name="好_民生政策最低支出需求_上报抚顺市2015.12.29-2016年预算相关报表" xfId="2828"/>
    <cellStyle name="常规_公开6" xfId="2829"/>
    <cellStyle name="常规_公开8" xfId="2830"/>
    <cellStyle name="千位分隔 3 4 3" xfId="2831"/>
    <cellStyle name="常规_收支总表01" xfId="2832"/>
    <cellStyle name="超级链接" xfId="2833"/>
    <cellStyle name="好_02 2" xfId="2834"/>
    <cellStyle name="分级显示行_1_13区汇总" xfId="2835"/>
    <cellStyle name="好_县市旗测算-新科目（20080627）_民生政策最低支出需求" xfId="2836"/>
    <cellStyle name="好 2 2" xfId="2837"/>
    <cellStyle name="强调文字颜色 3 3 3" xfId="2838"/>
    <cellStyle name="好 2 3 2 2" xfId="2839"/>
    <cellStyle name="好 3" xfId="2840"/>
    <cellStyle name="好 3 2" xfId="2841"/>
    <cellStyle name="好 3 5 2" xfId="2842"/>
    <cellStyle name="小数 5 2 3" xfId="2843"/>
    <cellStyle name="好_卫生(按照总人口测算）—20080416_不含人员经费系数_义县" xfId="2844"/>
    <cellStyle name="好_（市格式）01兴城" xfId="2845"/>
    <cellStyle name="好_00省级(打印)" xfId="2846"/>
    <cellStyle name="好_00省级(打印) 2" xfId="2847"/>
    <cellStyle name="好_00省级(打印)_上报抚顺市2015.12.29-2016年预算相关报表" xfId="2848"/>
    <cellStyle name="数字 2 2" xfId="2849"/>
    <cellStyle name="好_00省级(打印)_义县" xfId="2850"/>
    <cellStyle name="好_01兴城" xfId="2851"/>
    <cellStyle name="检查单元格 3 5" xfId="2852"/>
    <cellStyle name="好_02_上报抚顺市2015.12.29-2016年预算相关报表" xfId="2853"/>
    <cellStyle name="强调文字颜色 3 3 2 2" xfId="2854"/>
    <cellStyle name="好_农林水和城市维护标准支出20080505－县区合计_义县" xfId="2855"/>
    <cellStyle name="好_02绥中_上报抚顺市2015.12.29-2016年预算相关报表" xfId="2856"/>
    <cellStyle name="好_03" xfId="2857"/>
    <cellStyle name="好_03 2" xfId="2858"/>
    <cellStyle name="好_03_义县" xfId="2859"/>
    <cellStyle name="强调文字颜色 1 3" xfId="2860"/>
    <cellStyle name="好_03建昌" xfId="2861"/>
    <cellStyle name="强调文字颜色 1 3 2" xfId="2862"/>
    <cellStyle name="好_03建昌 2" xfId="2863"/>
    <cellStyle name="注释 3 5 3 3" xfId="2864"/>
    <cellStyle name="输入 2 6 2 2" xfId="2865"/>
    <cellStyle name="好_03建昌_上报抚顺市2015.12.29-2016年预算相关报表" xfId="2866"/>
    <cellStyle name="好_03建昌_义县" xfId="2867"/>
    <cellStyle name="小数 5" xfId="2868"/>
    <cellStyle name="输出 3 2 2" xfId="2869"/>
    <cellStyle name="好_03昭通 2" xfId="2870"/>
    <cellStyle name="好_03昭通_上报抚顺市2015.12.29-2016年预算相关报表" xfId="2871"/>
    <cellStyle name="好_03昭通_义县" xfId="2872"/>
    <cellStyle name="好_04 2" xfId="2873"/>
    <cellStyle name="好_04_上报抚顺市2015.12.29-2016年预算相关报表" xfId="2874"/>
    <cellStyle name="好_04_义县" xfId="2875"/>
    <cellStyle name="好_04连山" xfId="2876"/>
    <cellStyle name="好_04连山 2" xfId="2877"/>
    <cellStyle name="好_04连山_上报抚顺市2015.12.29-2016年预算相关报表" xfId="2878"/>
    <cellStyle name="好_04连山_义县" xfId="2879"/>
    <cellStyle name="好_05" xfId="2880"/>
    <cellStyle name="好_05 2" xfId="2881"/>
    <cellStyle name="好_05_上报抚顺市2015.12.29-2016年预算相关报表" xfId="2882"/>
    <cellStyle name="好_07临沂 2" xfId="2883"/>
    <cellStyle name="好_0502通海县" xfId="2884"/>
    <cellStyle name="好_0502通海县_上报抚顺市2015.12.29-2016年预算相关报表" xfId="2885"/>
    <cellStyle name="计算 3 10" xfId="2886"/>
    <cellStyle name="好_05潍坊" xfId="2887"/>
    <cellStyle name="好_05潍坊_上报抚顺市2015.12.29-2016年预算相关报表" xfId="2888"/>
    <cellStyle name="好_05杨杖子" xfId="2889"/>
    <cellStyle name="好_05杨杖子 2" xfId="2890"/>
    <cellStyle name="好_05杨杖子_上报抚顺市2015.12.29-2016年预算相关报表" xfId="2891"/>
    <cellStyle name="好_06 2" xfId="2892"/>
    <cellStyle name="好_06_上报抚顺市2015.12.29-2016年预算相关报表" xfId="2893"/>
    <cellStyle name="好_县市旗测算20080508_民生政策最低支出需求_上报抚顺市2015.12.29-2016年预算相关报表" xfId="2894"/>
    <cellStyle name="好_06_义县" xfId="2895"/>
    <cellStyle name="好_06高新" xfId="2896"/>
    <cellStyle name="好_06高新_上报抚顺市2015.12.29-2016年预算相关报表" xfId="2897"/>
    <cellStyle name="好_其他部门(按照总人口测算）—20080416_民生政策最低支出需求" xfId="2898"/>
    <cellStyle name="好_06高新_义县" xfId="2899"/>
    <cellStyle name="好_07 2" xfId="2900"/>
    <cellStyle name="好_07F6555188F7466FBEE84A174ECC55BA" xfId="2901"/>
    <cellStyle name="好_县区合并测算20080423(按照各省比重）_不含人员经费系数 2" xfId="2902"/>
    <cellStyle name="好_07临沂" xfId="2903"/>
    <cellStyle name="好_07临沂_上报抚顺市2015.12.29-2016年预算相关报表" xfId="2904"/>
    <cellStyle name="好_卫生(按照总人口测算）—20080416_不含人员经费系数 2" xfId="2905"/>
    <cellStyle name="好_07临沂_义县" xfId="2906"/>
    <cellStyle name="计算 3 7 3" xfId="2907"/>
    <cellStyle name="好_07南票_上报抚顺市2015.12.29-2016年预算相关报表" xfId="2908"/>
    <cellStyle name="好_文体广播事业(按照总人口测算）—20080416 2" xfId="2909"/>
    <cellStyle name="好_07南票_义县" xfId="2910"/>
    <cellStyle name="好_行政(燃修费)_县市旗测算-新科目（含人口规模效应）_义县" xfId="2911"/>
    <cellStyle name="好_08" xfId="2912"/>
    <cellStyle name="好_08 2" xfId="2913"/>
    <cellStyle name="好_08_上报抚顺市2015.12.29-2016年预算相关报表" xfId="2914"/>
    <cellStyle name="好_08_义县" xfId="2915"/>
    <cellStyle name="好_08龙港" xfId="2916"/>
    <cellStyle name="好_08龙港_上报抚顺市2015.12.29-2016年预算相关报表" xfId="2917"/>
    <cellStyle name="好_09" xfId="2918"/>
    <cellStyle name="好_09 2" xfId="2919"/>
    <cellStyle name="强调文字颜色 3 2 4 2" xfId="2920"/>
    <cellStyle name="好_云南 缺口县区测算(地方填报) 2" xfId="2921"/>
    <cellStyle name="好_09_上报抚顺市2015.12.29-2016年预算相关报表" xfId="2922"/>
    <cellStyle name="好_09北港 2" xfId="2923"/>
    <cellStyle name="好_09北港_上报抚顺市2015.12.29-2016年预算相关报表" xfId="2924"/>
    <cellStyle name="好_09北港_义县" xfId="2925"/>
    <cellStyle name="好_09黑龙江 2" xfId="2926"/>
    <cellStyle name="好_09黑龙江_上报抚顺市2015.12.29-2016年预算相关报表" xfId="2927"/>
    <cellStyle name="好_09黑龙江_义县" xfId="2928"/>
    <cellStyle name="好_1" xfId="2929"/>
    <cellStyle name="好_1110洱源县 2" xfId="2930"/>
    <cellStyle name="好_1110洱源县_上报抚顺市2015.12.29-2016年预算相关报表" xfId="2931"/>
    <cellStyle name="好_1110洱源县_义县" xfId="2932"/>
    <cellStyle name="好_11大理 2" xfId="2933"/>
    <cellStyle name="好_12滨州_上报抚顺市2015.12.29-2016年预算相关报表" xfId="2934"/>
    <cellStyle name="好_12滨州_义县" xfId="2935"/>
    <cellStyle name="好_2" xfId="2936"/>
    <cellStyle name="好_2_义县" xfId="2937"/>
    <cellStyle name="好_2006年22湖南_上报抚顺市2015.12.29-2016年预算相关报表" xfId="2938"/>
    <cellStyle name="好_2006年27重庆_上报抚顺市2015.12.29-2016年预算相关报表" xfId="2939"/>
    <cellStyle name="好_2006年27重庆_义县" xfId="2940"/>
    <cellStyle name="好_2006年28四川" xfId="2941"/>
    <cellStyle name="好_2006年28四川_上报抚顺市2015.12.29-2016年预算相关报表" xfId="2942"/>
    <cellStyle name="好_2006年28四川_义县" xfId="2943"/>
    <cellStyle name="好_2006年30云南" xfId="2944"/>
    <cellStyle name="好_2006年30云南 2" xfId="2945"/>
    <cellStyle name="好_2006年30云南_上报抚顺市2015.12.29-2016年预算相关报表" xfId="2946"/>
    <cellStyle name="好_2006年30云南_义县" xfId="2947"/>
    <cellStyle name="好_2006年33甘肃" xfId="2948"/>
    <cellStyle name="好_2006年33甘肃_上报抚顺市2015.12.29-2016年预算相关报表" xfId="2949"/>
    <cellStyle name="好_2006年34青海 2" xfId="2950"/>
    <cellStyle name="小数 3 3 2 2 2" xfId="2951"/>
    <cellStyle name="好_2006年34青海_上报抚顺市2015.12.29-2016年预算相关报表" xfId="2952"/>
    <cellStyle name="强调文字颜色 5 2 4" xfId="2953"/>
    <cellStyle name="好_2006年全省财力计算表（中央、决算）_上报抚顺市2015.12.29-2016年预算相关报表" xfId="2954"/>
    <cellStyle name="好_2006年水利统计指标统计表" xfId="2955"/>
    <cellStyle name="好_2006年水利统计指标统计表 2" xfId="2956"/>
    <cellStyle name="好_人员工资和公用经费3" xfId="2957"/>
    <cellStyle name="好_2006年水利统计指标统计表_上报抚顺市2015.12.29-2016年预算相关报表" xfId="2958"/>
    <cellStyle name="好_2006年水利统计指标统计表_义县" xfId="2959"/>
    <cellStyle name="好_行政(燃修费)_不含人员经费系数 2" xfId="2960"/>
    <cellStyle name="好_2007年收支情况及2008年收支预计表(汇总表)_义县" xfId="2961"/>
    <cellStyle name="好_2007年一般预算支出剔除" xfId="2962"/>
    <cellStyle name="烹拳 [0]_ +Foil &amp; -FOIL &amp; PAPER" xfId="2963"/>
    <cellStyle name="好_测算结果汇总" xfId="2964"/>
    <cellStyle name="好_2007年一般预算支出剔除 2" xfId="2965"/>
    <cellStyle name="好_成本差异系数" xfId="2966"/>
    <cellStyle name="好_2011年收入预计报省厅" xfId="2967"/>
    <cellStyle name="好_2007一般预算支出口径剔除表_义县" xfId="2968"/>
    <cellStyle name="好_2008计算资料（8月5）" xfId="2969"/>
    <cellStyle name="好_2008年全省汇总收支计算表_上报抚顺市2015.12.29-2016年预算相关报表" xfId="2970"/>
    <cellStyle name="好_2008年全省汇总收支计算表_义县" xfId="2971"/>
    <cellStyle name="好_核定人数下发表_义县" xfId="2972"/>
    <cellStyle name="好_2008年一般预算支出预计" xfId="2973"/>
    <cellStyle name="好_2008年一般预算支出预计 2" xfId="2974"/>
    <cellStyle name="好_2008年一般预算支出预计_上报抚顺市2015.12.29-2016年预算相关报表" xfId="2975"/>
    <cellStyle name="콤마 [0]_BOILER-CO1" xfId="2976"/>
    <cellStyle name="输出 3 4" xfId="2977"/>
    <cellStyle name="计算 2 8 2" xfId="2978"/>
    <cellStyle name="好_2008年预计支出与2007年对比" xfId="2979"/>
    <cellStyle name="输出 3 4 2" xfId="2980"/>
    <cellStyle name="好_2008年预计支出与2007年对比 2" xfId="2981"/>
    <cellStyle name="小数 2 4 2 2 2" xfId="2982"/>
    <cellStyle name="输出 3 6 2 3" xfId="2983"/>
    <cellStyle name="强调文字颜色 6 2 2" xfId="2984"/>
    <cellStyle name="好_Book2 2" xfId="2985"/>
    <cellStyle name="好_2008年预计支出与2007年对比_上报抚顺市2015.12.29-2016年预算相关报表" xfId="2986"/>
    <cellStyle name="好_2008年预计支出与2007年对比_义县" xfId="2987"/>
    <cellStyle name="好_第五部分(才淼、饶永宏）_义县" xfId="2988"/>
    <cellStyle name="好_2008年支出核定" xfId="2989"/>
    <cellStyle name="好_2008年支出核定 2" xfId="2990"/>
    <cellStyle name="好_2008年支出调整" xfId="2991"/>
    <cellStyle name="好_2008年支出调整 2" xfId="2992"/>
    <cellStyle name="好_2008年支出调整_上报抚顺市2015.12.29-2016年预算相关报表" xfId="2993"/>
    <cellStyle name="好_2008年支出调整_义县" xfId="2994"/>
    <cellStyle name="好_文体广播事业(按照总人口测算）—20080416_不含人员经费系数" xfId="2995"/>
    <cellStyle name="好_2017年人代会草案国库1" xfId="2996"/>
    <cellStyle name="好_文体广播事业(按照总人口测算）—20080416_不含人员经费系数 2" xfId="2997"/>
    <cellStyle name="好_2017年人代会草案国库1 2" xfId="2998"/>
    <cellStyle name="好_2017年人代会草案国库1 2 2" xfId="2999"/>
    <cellStyle name="好_2017年人代会草案国库1 2 4" xfId="3000"/>
    <cellStyle name="好_2017年人代会草案国库1 3 2" xfId="3001"/>
    <cellStyle name="好_2017年人代会草案国库2" xfId="3002"/>
    <cellStyle name="好_gdp_义县" xfId="3003"/>
    <cellStyle name="好_2017年人代会草案国库2 2" xfId="3004"/>
    <cellStyle name="好_2017年人代会草案国库2 2 3 2" xfId="3005"/>
    <cellStyle name="好_2017年人代会草案国库2 2 4" xfId="3006"/>
    <cellStyle name="好_2017年人代会草案国库2 3" xfId="3007"/>
    <cellStyle name="好_20河南 2" xfId="3008"/>
    <cellStyle name="好_20河南_上报抚顺市2015.12.29-2016年预算相关报表" xfId="3009"/>
    <cellStyle name="数字 3 3 2 2 2" xfId="3010"/>
    <cellStyle name="好_危改资金测算 2" xfId="3011"/>
    <cellStyle name="好_20河南_义县" xfId="3012"/>
    <cellStyle name="好_22湖南 2" xfId="3013"/>
    <cellStyle name="好_22湖南_上报抚顺市2015.12.29-2016年预算相关报表" xfId="3014"/>
    <cellStyle name="汇总 2 3" xfId="3015"/>
    <cellStyle name="好_27重庆_义县" xfId="3016"/>
    <cellStyle name="好_Book1 2" xfId="3017"/>
    <cellStyle name="好_28四川" xfId="3018"/>
    <cellStyle name="好_28四川 2" xfId="3019"/>
    <cellStyle name="好_28四川_义县" xfId="3020"/>
    <cellStyle name="输出 2 3 2 3" xfId="3021"/>
    <cellStyle name="好_30云南" xfId="3022"/>
    <cellStyle name="好_30云南 2" xfId="3023"/>
    <cellStyle name="好_30云南_1_义县" xfId="3024"/>
    <cellStyle name="小数 3 4" xfId="3025"/>
    <cellStyle name="好_县区合并测算20080423(按照各省比重）_县市旗测算-新科目（含人口规模效应）" xfId="3026"/>
    <cellStyle name="好_30云南_上报抚顺市2015.12.29-2016年预算相关报表" xfId="3027"/>
    <cellStyle name="好_30云南_义县" xfId="3028"/>
    <cellStyle name="好_33甘肃" xfId="3029"/>
    <cellStyle name="好_34青海_1_上报抚顺市2015.12.29-2016年预算相关报表" xfId="3030"/>
    <cellStyle name="好_34青海_1_义县" xfId="3031"/>
    <cellStyle name="好_530629_2006年县级财政报表附表" xfId="3032"/>
    <cellStyle name="好_530629_2006年县级财政报表附表 2" xfId="3033"/>
    <cellStyle name="好_530629_2006年县级财政报表附表_义县" xfId="3034"/>
    <cellStyle name="好_5334_2006年迪庆县级财政报表附表" xfId="3035"/>
    <cellStyle name="注释 2 4 3 2" xfId="3036"/>
    <cellStyle name="好_5334_2006年迪庆县级财政报表附表_上报抚顺市2015.12.29-2016年预算相关报表" xfId="3037"/>
    <cellStyle name="好_5334_2006年迪庆县级财政报表附表_义县" xfId="3038"/>
    <cellStyle name="好_Book1" xfId="3039"/>
    <cellStyle name="好_Book1_上报抚顺市2015.12.29-2016年预算相关报表" xfId="3040"/>
    <cellStyle name="小数 2 4 2 2" xfId="3041"/>
    <cellStyle name="强调文字颜色 6 2" xfId="3042"/>
    <cellStyle name="好_Book2" xfId="3043"/>
    <cellStyle name="好_Book2_上报抚顺市2015.12.29-2016年预算相关报表" xfId="3044"/>
    <cellStyle name="好_gdp" xfId="3045"/>
    <cellStyle name="好_功能对经济_义县" xfId="3046"/>
    <cellStyle name="好_gdp 2" xfId="3047"/>
    <cellStyle name="好_gdp_上报抚顺市2015.12.29-2016年预算相关报表" xfId="3048"/>
    <cellStyle name="好_M01-2(州市补助收入) 2" xfId="3049"/>
    <cellStyle name="好_M01-2(州市补助收入)_上报抚顺市2015.12.29-2016年预算相关报表" xfId="3050"/>
    <cellStyle name="输入 2 5 2" xfId="3051"/>
    <cellStyle name="好_安徽 缺口县区测算(地方填报)1" xfId="3052"/>
    <cellStyle name="输入 2 5 2 2" xfId="3053"/>
    <cellStyle name="好_安徽 缺口县区测算(地方填报)1 2" xfId="3054"/>
    <cellStyle name="好_安徽 缺口县区测算(地方填报)1_上报抚顺市2015.12.29-2016年预算相关报表" xfId="3055"/>
    <cellStyle name="好_安徽 缺口县区测算(地方填报)1_义县" xfId="3056"/>
    <cellStyle name="好_不含人员经费系数" xfId="3057"/>
    <cellStyle name="好_财力差异计算表(不含非农业区)_上报抚顺市2015.12.29-2016年预算相关报表" xfId="3058"/>
    <cellStyle name="好_财政供养人员" xfId="3059"/>
    <cellStyle name="好_财政供养人员_上报抚顺市2015.12.29-2016年预算相关报表" xfId="3060"/>
    <cellStyle name="好_测算结果" xfId="3061"/>
    <cellStyle name="数字 5 4" xfId="3062"/>
    <cellStyle name="好_测算结果_义县" xfId="3063"/>
    <cellStyle name="好_测算结果汇总 2" xfId="3064"/>
    <cellStyle name="好_测算结果汇总_上报抚顺市2015.12.29-2016年预算相关报表" xfId="3065"/>
    <cellStyle name="小数 4 2 2 3" xfId="3066"/>
    <cellStyle name="好_测算结果汇总_义县" xfId="3067"/>
    <cellStyle name="好_行政(燃修费)_不含人员经费系数" xfId="3068"/>
    <cellStyle name="好_成本差异系数_上报抚顺市2015.12.29-2016年预算相关报表" xfId="3069"/>
    <cellStyle name="好_城建部门" xfId="3070"/>
    <cellStyle name="输入 3" xfId="3071"/>
    <cellStyle name="好_城建部门_上报抚顺市2015.12.29-2016年预算相关报表" xfId="3072"/>
    <cellStyle name="输入 3 2" xfId="3073"/>
    <cellStyle name="好_城建部门_上报抚顺市2015.12.29-2016年预算相关报表 2" xfId="3074"/>
    <cellStyle name="好_城建部门_义县" xfId="3075"/>
    <cellStyle name="好_城建部门_义县 2" xfId="3076"/>
    <cellStyle name="输入 2 6 3" xfId="3077"/>
    <cellStyle name="好_第一部分：综合全_上报抚顺市2015.12.29-2016年预算相关报表" xfId="3078"/>
    <cellStyle name="好_第一部分：综合全_上报抚顺市2015.12.29-2016年预算相关报表 2" xfId="3079"/>
    <cellStyle name="数字 6" xfId="3080"/>
    <cellStyle name="好_第一部分：综合全_义县 2" xfId="3081"/>
    <cellStyle name="好_分析缺口率" xfId="3082"/>
    <cellStyle name="好_分析缺口率 2" xfId="3083"/>
    <cellStyle name="好_分县成本差异系数" xfId="3084"/>
    <cellStyle name="好_分县成本差异系数 2" xfId="3085"/>
    <cellStyle name="好_分县成本差异系数_民生政策最低支出需求" xfId="3086"/>
    <cellStyle name="好_分县成本差异系数_民生政策最低支出需求 2" xfId="3087"/>
    <cellStyle name="适中 3 4 2" xfId="3088"/>
    <cellStyle name="好_分县成本差异系数_民生政策最低支出需求_上报抚顺市2015.12.29-2016年预算相关报表" xfId="3089"/>
    <cellStyle name="好_分县成本差异系数_民生政策最低支出需求_义县" xfId="3090"/>
    <cellStyle name="好_分县成本差异系数_上报抚顺市2015.12.29-2016年预算相关报表" xfId="3091"/>
    <cellStyle name="好_行政(燃修费)_民生政策最低支出需求" xfId="3092"/>
    <cellStyle name="好_分县成本差异系数_义县" xfId="3093"/>
    <cellStyle name="好_附表 2" xfId="3094"/>
    <cellStyle name="好_附表_上报抚顺市2015.12.29-2016年预算相关报表" xfId="3095"/>
    <cellStyle name="输入 3 3" xfId="3096"/>
    <cellStyle name="好_功能对经济" xfId="3097"/>
    <cellStyle name="好_行政(燃修费)_不含人员经费系数_上报抚顺市2015.12.29-2016年预算相关报表" xfId="3098"/>
    <cellStyle name="好_行政(燃修费)_不含人员经费系数_义县" xfId="3099"/>
    <cellStyle name="好_教育(按照总人口测算）—20080416_县市旗测算-新科目（含人口规模效应）_上报抚顺市2015.12.29-2016年预算相关报表" xfId="3100"/>
    <cellStyle name="好_行政(燃修费)_民生政策最低支出需求 2" xfId="3101"/>
    <cellStyle name="好_行政(燃修费)_民生政策最低支出需求_上报抚顺市2015.12.29-2016年预算相关报表" xfId="3102"/>
    <cellStyle name="数字 3 2 2 2 2" xfId="3103"/>
    <cellStyle name="霓付_ +Foil &amp; -FOIL &amp; PAPER" xfId="3104"/>
    <cellStyle name="好_行政(燃修费)_民生政策最低支出需求_义县" xfId="3105"/>
    <cellStyle name="好_一般预算支出口径剔除表 2" xfId="3106"/>
    <cellStyle name="好_行政(燃修费)_义县" xfId="3107"/>
    <cellStyle name="好_行政（人员）" xfId="3108"/>
    <cellStyle name="好_行政（人员）_不含人员经费系数" xfId="3109"/>
    <cellStyle name="好_行政（人员）_不含人员经费系数 2" xfId="3110"/>
    <cellStyle name="好_行政（人员）_不含人员经费系数_上报抚顺市2015.12.29-2016年预算相关报表" xfId="3111"/>
    <cellStyle name="汇总 2 3 2 2" xfId="3112"/>
    <cellStyle name="好_行政（人员）_民生政策最低支出需求" xfId="3113"/>
    <cellStyle name="好_行政（人员）_民生政策最低支出需求 2" xfId="3114"/>
    <cellStyle name="好_行政（人员）_民生政策最低支出需求_义县" xfId="3115"/>
    <cellStyle name="好_行政（人员）_县市旗测算-新科目（含人口规模效应）" xfId="3116"/>
    <cellStyle name="好_行政（人员）_县市旗测算-新科目（含人口规模效应） 2" xfId="3117"/>
    <cellStyle name="强调文字颜色 3 2 2" xfId="3118"/>
    <cellStyle name="好_行政（人员）_县市旗测算-新科目（含人口规模效应）_义县" xfId="3119"/>
    <cellStyle name="好_行政公检法测算" xfId="3120"/>
    <cellStyle name="好_行政公检法测算 2" xfId="3121"/>
    <cellStyle name="好_行政公检法测算_不含人员经费系数" xfId="3122"/>
    <cellStyle name="好_行政公检法测算_不含人员经费系数 2" xfId="3123"/>
    <cellStyle name="好_行政公检法测算_不含人员经费系数_上报抚顺市2015.12.29-2016年预算相关报表" xfId="3124"/>
    <cellStyle name="好_行政公检法测算_不含人员经费系数_义县" xfId="3125"/>
    <cellStyle name="好_检验表_义县" xfId="3126"/>
    <cellStyle name="好_行政公检法测算_民生政策最低支出需求" xfId="3127"/>
    <cellStyle name="好_检验表_义县 2" xfId="3128"/>
    <cellStyle name="好_行政公检法测算_民生政策最低支出需求 2" xfId="3129"/>
    <cellStyle name="好_行政公检法测算_民生政策最低支出需求_义县" xfId="3130"/>
    <cellStyle name="好_行政公检法测算_上报抚顺市2015.12.29-2016年预算相关报表" xfId="3131"/>
    <cellStyle name="好_行政公检法测算_县市旗测算-新科目（含人口规模效应）" xfId="3132"/>
    <cellStyle name="好_行政公检法测算_县市旗测算-新科目（含人口规模效应） 2" xfId="3133"/>
    <cellStyle name="好_行政公检法测算_义县" xfId="3134"/>
    <cellStyle name="好_河南 缺口县区测算(地方填报)" xfId="3135"/>
    <cellStyle name="小数 2 5" xfId="3136"/>
    <cellStyle name="好_河南 缺口县区测算(地方填报) 2" xfId="3137"/>
    <cellStyle name="好_河南 缺口县区测算(地方填报)_义县" xfId="3138"/>
    <cellStyle name="好_河南 缺口县区测算(地方填报白)_义县" xfId="3139"/>
    <cellStyle name="计算 2 7" xfId="3140"/>
    <cellStyle name="好_核定人数对比" xfId="3141"/>
    <cellStyle name="输出 2 4" xfId="3142"/>
    <cellStyle name="计算 2 7 2" xfId="3143"/>
    <cellStyle name="好_核定人数对比 2" xfId="3144"/>
    <cellStyle name="好_核定人数对比_上报抚顺市2015.12.29-2016年预算相关报表" xfId="3145"/>
    <cellStyle name="好_核定人数对比_义县" xfId="3146"/>
    <cellStyle name="好_核定人数下发表" xfId="3147"/>
    <cellStyle name="好_核定人数下发表 2" xfId="3148"/>
    <cellStyle name="好_核定人数下发表_上报抚顺市2015.12.29-2016年预算相关报表" xfId="3149"/>
    <cellStyle name="好_葫芦岛市2012年政府性基金预算" xfId="3150"/>
    <cellStyle name="输出 3 6 2 2" xfId="3151"/>
    <cellStyle name="好_汇总" xfId="3152"/>
    <cellStyle name="输出 3 6 2 2 2" xfId="3153"/>
    <cellStyle name="好_汇总 2" xfId="3154"/>
    <cellStyle name="好_汇总_上报抚顺市2015.12.29-2016年预算相关报表" xfId="3155"/>
    <cellStyle name="数字 4 2 4" xfId="3156"/>
    <cellStyle name="好_汇总_义县" xfId="3157"/>
    <cellStyle name="好_汇总表" xfId="3158"/>
    <cellStyle name="好_汇总表 2" xfId="3159"/>
    <cellStyle name="好_汇总表_上报抚顺市2015.12.29-2016年预算相关报表" xfId="3160"/>
    <cellStyle name="好_汇总表_义县" xfId="3161"/>
    <cellStyle name="好_汇总表4_上报抚顺市2015.12.29-2016年预算相关报表" xfId="3162"/>
    <cellStyle name="好_汇总-县级财政报表附表" xfId="3163"/>
    <cellStyle name="强调文字颜色 6 3 2 2" xfId="3164"/>
    <cellStyle name="好_汇总-县级财政报表附表_上报抚顺市2015.12.29-2016年预算相关报表" xfId="3165"/>
    <cellStyle name="好_检验表 2" xfId="3166"/>
    <cellStyle name="好_基金预算平衡表" xfId="3167"/>
    <cellStyle name="好_基金预算平衡表_上报抚顺市2015.12.29-2016年预算相关报表" xfId="3168"/>
    <cellStyle name="好_检验表（调整后）" xfId="3169"/>
    <cellStyle name="好_检验表_上报抚顺市2015.12.29-2016年预算相关报表" xfId="3170"/>
    <cellStyle name="好_检验表_上报抚顺市2015.12.29-2016年预算相关报表 2" xfId="3171"/>
    <cellStyle name="好_教育(按照总人口测算）—20080416" xfId="3172"/>
    <cellStyle name="好_教育(按照总人口测算）—20080416_不含人员经费系数" xfId="3173"/>
    <cellStyle name="好_教育(按照总人口测算）—20080416_不含人员经费系数 2" xfId="3174"/>
    <cellStyle name="好_教育(按照总人口测算）—20080416_不含人员经费系数_义县" xfId="3175"/>
    <cellStyle name="好_教育(按照总人口测算）—20080416_民生政策最低支出需求_上报抚顺市2015.12.29-2016年预算相关报表" xfId="3176"/>
    <cellStyle name="好_教育(按照总人口测算）—20080416_民生政策最低支出需求_义县" xfId="3177"/>
    <cellStyle name="好_教育(按照总人口测算）—20080416_义县" xfId="3178"/>
    <cellStyle name="好_丽江汇总" xfId="3179"/>
    <cellStyle name="输出 3 7 2" xfId="3180"/>
    <cellStyle name="好_丽江汇总_上报抚顺市2015.12.29-2016年预算相关报表" xfId="3181"/>
    <cellStyle name="小数 3 3" xfId="3182"/>
    <cellStyle name="好_丽江汇总_义县" xfId="3183"/>
    <cellStyle name="小数 3 3 2" xfId="3184"/>
    <cellStyle name="好_丽江汇总_义县 2" xfId="3185"/>
    <cellStyle name="好_民生政策最低支出需求" xfId="3186"/>
    <cellStyle name="好_农林水和城市维护标准支出20080505－县区合计" xfId="3187"/>
    <cellStyle name="计算 3 7" xfId="3188"/>
    <cellStyle name="好_农林水和城市维护标准支出20080505－县区合计 2" xfId="3189"/>
    <cellStyle name="注释 3 3 3 2" xfId="3190"/>
    <cellStyle name="好_农林水和城市维护标准支出20080505－县区合计_民生政策最低支出需求" xfId="3191"/>
    <cellStyle name="好_农林水和城市维护标准支出20080505－县区合计_民生政策最低支出需求_上报抚顺市2015.12.29-2016年预算相关报表" xfId="3192"/>
    <cellStyle name="好_农林水和城市维护标准支出20080505－县区合计_民生政策最低支出需求_义县" xfId="3193"/>
    <cellStyle name="好_农林水和城市维护标准支出20080505－县区合计_县市旗测算-新科目（含人口规模效应）" xfId="3194"/>
    <cellStyle name="数字 3 2 2 4" xfId="3195"/>
    <cellStyle name="好_农林水和城市维护标准支出20080505－县区合计_县市旗测算-新科目（含人口规模效应）_上报抚顺市2015.12.29-2016年预算相关报表" xfId="3196"/>
    <cellStyle name="好_农林水和城市维护标准支出20080505－县区合计_县市旗测算-新科目（含人口规模效应）_义县" xfId="3197"/>
    <cellStyle name="好_平邑" xfId="3198"/>
    <cellStyle name="好_平邑 2" xfId="3199"/>
    <cellStyle name="注释 2 6 3 2" xfId="3200"/>
    <cellStyle name="计算 2 9" xfId="3201"/>
    <cellStyle name="好_平邑_上报抚顺市2015.12.29-2016年预算相关报表" xfId="3202"/>
    <cellStyle name="好_其他部门(按照总人口测算）—20080416" xfId="3203"/>
    <cellStyle name="好_其他部门(按照总人口测算）—20080416 2" xfId="3204"/>
    <cellStyle name="好_其他部门(按照总人口测算）—20080416_不含人员经费系数_义县" xfId="3205"/>
    <cellStyle name="好_其他部门(按照总人口测算）—20080416_民生政策最低支出需求 2" xfId="3206"/>
    <cellStyle name="强调文字颜色 6 2 3" xfId="3207"/>
    <cellStyle name="好_其他部门(按照总人口测算）—20080416_民生政策最低支出需求_上报抚顺市2015.12.29-2016年预算相关报表" xfId="3208"/>
    <cellStyle name="好_其他部门(按照总人口测算）—20080416_民生政策最低支出需求_义县" xfId="3209"/>
    <cellStyle name="好_其他部门(按照总人口测算）—20080416_上报抚顺市2015.12.29-2016年预算相关报表" xfId="3210"/>
    <cellStyle name="好_其他部门(按照总人口测算）—20080416_县市旗测算-新科目（含人口规模效应）" xfId="3211"/>
    <cellStyle name="好_缺口县区测算(按核定人数)_上报抚顺市2015.12.29-2016年预算相关报表" xfId="3212"/>
    <cellStyle name="好_其他部门(按照总人口测算）—20080416_县市旗测算-新科目（含人口规模效应） 2" xfId="3213"/>
    <cellStyle name="好_其他部门(按照总人口测算）—20080416_县市旗测算-新科目（含人口规模效应）_上报抚顺市2015.12.29-2016年预算相关报表" xfId="3214"/>
    <cellStyle name="数字 3 4" xfId="3215"/>
    <cellStyle name="好_其他部门(按照总人口测算）—20080416_县市旗测算-新科目（含人口规模效应）_义县" xfId="3216"/>
    <cellStyle name="好_青海 缺口县区测算(地方填报)" xfId="3217"/>
    <cellStyle name="好_青海 缺口县区测算(地方填报) 2" xfId="3218"/>
    <cellStyle name="好_青海 缺口县区测算(地方填报)_义县" xfId="3219"/>
    <cellStyle name="好_缺口县区测算（11.13）" xfId="3220"/>
    <cellStyle name="注释 3 3 4" xfId="3221"/>
    <cellStyle name="好_缺口县区测算（11.13）_义县" xfId="3222"/>
    <cellStyle name="好_缺口县区测算(按2007支出增长25%测算)_上报抚顺市2015.12.29-2016年预算相关报表" xfId="3223"/>
    <cellStyle name="输出 2 4 3" xfId="3224"/>
    <cellStyle name="好_缺口县区测算(按2007支出增长25%测算)_义县" xfId="3225"/>
    <cellStyle name="好_缺口县区测算(按核定人数)" xfId="3226"/>
    <cellStyle name="好_缺口县区测算(按核定人数) 2" xfId="3227"/>
    <cellStyle name="好_缺口县区测算(财政部标准)" xfId="3228"/>
    <cellStyle name="好_缺口县区测算_上报抚顺市2015.12.29-2016年预算相关报表" xfId="3229"/>
    <cellStyle name="强调文字颜色 1 3 6" xfId="3230"/>
    <cellStyle name="好_人员工资和公用经费" xfId="3231"/>
    <cellStyle name="强调文字颜色 1 3 6 2" xfId="3232"/>
    <cellStyle name="好_人员工资和公用经费 2" xfId="3233"/>
    <cellStyle name="好_人员工资和公用经费_义县" xfId="3234"/>
    <cellStyle name="千位分隔 2 5" xfId="3235"/>
    <cellStyle name="好_人员工资和公用经费2" xfId="3236"/>
    <cellStyle name="数字 3 2 2 2 2 2" xfId="3237"/>
    <cellStyle name="好_人员工资和公用经费2_上报抚顺市2015.12.29-2016年预算相关报表" xfId="3238"/>
    <cellStyle name="强调文字颜色 5 3 4 3" xfId="3239"/>
    <cellStyle name="好_人员工资和公用经费2_义县" xfId="3240"/>
    <cellStyle name="好_人员工资和公用经费3 2" xfId="3241"/>
    <cellStyle name="好_山东省民生支出标准 2" xfId="3242"/>
    <cellStyle name="好_山东省民生支出标准_上报抚顺市2015.12.29-2016年预算相关报表" xfId="3243"/>
    <cellStyle name="好_山东省民生支出标准_义县" xfId="3244"/>
    <cellStyle name="好_上报抚顺市2015.12.29-2016年预算相关报表" xfId="3245"/>
    <cellStyle name="好_沈阳" xfId="3246"/>
    <cellStyle name="好_市辖区测算20080510" xfId="3247"/>
    <cellStyle name="数字 4 4" xfId="3248"/>
    <cellStyle name="好_市辖区测算20080510_不含人员经费系数_义县" xfId="3249"/>
    <cellStyle name="好_市辖区测算20080510_民生政策最低支出需求" xfId="3250"/>
    <cellStyle name="好_市辖区测算20080510_民生政策最低支出需求 2" xfId="3251"/>
    <cellStyle name="好_市辖区测算20080510_民生政策最低支出需求_上报抚顺市2015.12.29-2016年预算相关报表" xfId="3252"/>
    <cellStyle name="好_市辖区测算20080510_民生政策最低支出需求_义县" xfId="3253"/>
    <cellStyle name="好_市辖区测算20080510_上报抚顺市2015.12.29-2016年预算相关报表" xfId="3254"/>
    <cellStyle name="数字 3 2 2 3 2" xfId="3255"/>
    <cellStyle name="好_市辖区测算20080510_县市旗测算-新科目（含人口规模效应）" xfId="3256"/>
    <cellStyle name="好_市辖区测算20080510_县市旗测算-新科目（含人口规模效应）_义县" xfId="3257"/>
    <cellStyle name="好_市辖区测算20080510_义县" xfId="3258"/>
    <cellStyle name="好_市辖区测算-新科目（20080626）" xfId="3259"/>
    <cellStyle name="好_市辖区测算-新科目（20080626） 2" xfId="3260"/>
    <cellStyle name="好_市辖区测算-新科目（20080626）_不含人员经费系数" xfId="3261"/>
    <cellStyle name="好_市辖区测算-新科目（20080626）_不含人员经费系数 2" xfId="3262"/>
    <cellStyle name="好_市辖区测算-新科目（20080626）_不含人员经费系数_上报抚顺市2015.12.29-2016年预算相关报表" xfId="3263"/>
    <cellStyle name="好_市辖区测算-新科目（20080626）_不含人员经费系数_义县" xfId="3264"/>
    <cellStyle name="好_市辖区测算-新科目（20080626）_民生政策最低支出需求" xfId="3265"/>
    <cellStyle name="计算 3 5 2 2" xfId="3266"/>
    <cellStyle name="好_市辖区测算-新科目（20080626）_县市旗测算-新科目（含人口规模效应）" xfId="3267"/>
    <cellStyle name="好_市辖区测算-新科目（20080626）_县市旗测算-新科目（含人口规模效应） 2" xfId="3268"/>
    <cellStyle name="好_收入" xfId="3269"/>
    <cellStyle name="好_收入 2" xfId="3270"/>
    <cellStyle name="强调文字颜色 4 3 6" xfId="3271"/>
    <cellStyle name="好_收入_上报抚顺市2015.12.29-2016年预算相关报表" xfId="3272"/>
    <cellStyle name="好_收入_义县" xfId="3273"/>
    <cellStyle name="小数 6 2" xfId="3274"/>
    <cellStyle name="好_同德" xfId="3275"/>
    <cellStyle name="好_同德_上报抚顺市2015.12.29-2016年预算相关报表" xfId="3276"/>
    <cellStyle name="好_同德_义县" xfId="3277"/>
    <cellStyle name="数字 3 3 2 2" xfId="3278"/>
    <cellStyle name="好_危改资金测算" xfId="3279"/>
    <cellStyle name="好_危改资金测算_上报抚顺市2015.12.29-2016年预算相关报表" xfId="3280"/>
    <cellStyle name="好_危改资金测算_义县" xfId="3281"/>
    <cellStyle name="好_卫生(按照总人口测算）—20080416" xfId="3282"/>
    <cellStyle name="好_卫生(按照总人口测算）—20080416 2" xfId="3283"/>
    <cellStyle name="好_卫生(按照总人口测算）—20080416_不含人员经费系数_上报抚顺市2015.12.29-2016年预算相关报表" xfId="3284"/>
    <cellStyle name="好_卫生(按照总人口测算）—20080416_民生政策最低支出需求" xfId="3285"/>
    <cellStyle name="好_卫生(按照总人口测算）—20080416_民生政策最低支出需求 2" xfId="3286"/>
    <cellStyle name="好_卫生(按照总人口测算）—20080416_民生政策最低支出需求_上报抚顺市2015.12.29-2016年预算相关报表" xfId="3287"/>
    <cellStyle name="好_卫生(按照总人口测算）—20080416_县市旗测算-新科目（含人口规模效应）" xfId="3288"/>
    <cellStyle name="好_卫生(按照总人口测算）—20080416_县市旗测算-新科目（含人口规模效应） 2" xfId="3289"/>
    <cellStyle name="好_卫生(按照总人口测算）—20080416_县市旗测算-新科目（含人口规模效应）_上报抚顺市2015.12.29-2016年预算相关报表" xfId="3290"/>
    <cellStyle name="好_卫生(按照总人口测算）—20080416_义县" xfId="3291"/>
    <cellStyle name="好_卫生部门" xfId="3292"/>
    <cellStyle name="好_卫生部门 2" xfId="3293"/>
    <cellStyle name="好_卫生部门_义县" xfId="3294"/>
    <cellStyle name="好_文体广播部门" xfId="3295"/>
    <cellStyle name="强调文字颜色 2 2 3 3" xfId="3296"/>
    <cellStyle name="好_文体广播部门_上报抚顺市2015.12.29-2016年预算相关报表 2" xfId="3297"/>
    <cellStyle name="好_文体广播部门_义县" xfId="3298"/>
    <cellStyle name="千位分隔 3 5" xfId="3299"/>
    <cellStyle name="好_文体广播事业(按照总人口测算）—20080416_不含人员经费系数_上报抚顺市2015.12.29-2016年预算相关报表" xfId="3300"/>
    <cellStyle name="好_文体广播事业(按照总人口测算）—20080416_民生政策最低支出需求 2" xfId="3301"/>
    <cellStyle name="好_文体广播事业(按照总人口测算）—20080416_民生政策最低支出需求_上报抚顺市2015.12.29-2016年预算相关报表" xfId="3302"/>
    <cellStyle name="输出 2 5 2 2 2" xfId="3303"/>
    <cellStyle name="好_文体广播事业(按照总人口测算）—20080416_县市旗测算-新科目（含人口规模效应）" xfId="3304"/>
    <cellStyle name="好_文体广播事业(按照总人口测算）—20080416_义县" xfId="3305"/>
    <cellStyle name="好_县区合并测算20080421" xfId="3306"/>
    <cellStyle name="好_县区合并测算20080421 2" xfId="3307"/>
    <cellStyle name="小数 4 2 2 2" xfId="3308"/>
    <cellStyle name="好_县区合并测算20080421_不含人员经费系数_义县" xfId="3309"/>
    <cellStyle name="好_县区合并测算20080421_民生政策最低支出需求" xfId="3310"/>
    <cellStyle name="好_县区合并测算20080421_民生政策最低支出需求 2" xfId="3311"/>
    <cellStyle name="好_县区合并测算20080421_民生政策最低支出需求_上报抚顺市2015.12.29-2016年预算相关报表" xfId="3312"/>
    <cellStyle name="计算 3 7 2 2" xfId="3313"/>
    <cellStyle name="好_县区合并测算20080421_民生政策最低支出需求_义县" xfId="3314"/>
    <cellStyle name="好_县区合并测算20080421_上报抚顺市2015.12.29-2016年预算相关报表" xfId="3315"/>
    <cellStyle name="汇总 3" xfId="3316"/>
    <cellStyle name="好_县区合并测算20080421_县市旗测算-新科目（含人口规模效应）" xfId="3317"/>
    <cellStyle name="汇总 3 2" xfId="3318"/>
    <cellStyle name="好_县区合并测算20080421_县市旗测算-新科目（含人口规模效应） 2" xfId="3319"/>
    <cellStyle name="好_县区合并测算20080421_县市旗测算-新科目（含人口规模效应）_上报抚顺市2015.12.29-2016年预算相关报表" xfId="3320"/>
    <cellStyle name="好_县市旗测算-新科目（20080626）_民生政策最低支出需求" xfId="3321"/>
    <cellStyle name="好_县区合并测算20080421_县市旗测算-新科目（含人口规模效应）_义县" xfId="3322"/>
    <cellStyle name="好_县区合并测算20080421_义县" xfId="3323"/>
    <cellStyle name="好_县区合并测算20080423(按照各省比重） 2" xfId="3324"/>
    <cellStyle name="好_县区合并测算20080423(按照各省比重）_不含人员经费系数_上报抚顺市2015.12.29-2016年预算相关报表" xfId="3325"/>
    <cellStyle name="好_县区合并测算20080423(按照各省比重）_不含人员经费系数_义县" xfId="3326"/>
    <cellStyle name="好_县区合并测算20080423(按照各省比重）_民生政策最低支出需求" xfId="3327"/>
    <cellStyle name="好_县区合并测算20080423(按照各省比重）_民生政策最低支出需求 2" xfId="3328"/>
    <cellStyle name="好_县区合并测算20080423(按照各省比重）_民生政策最低支出需求_上报抚顺市2015.12.29-2016年预算相关报表" xfId="3329"/>
    <cellStyle name="好_县区合并测算20080423(按照各省比重）_县市旗测算-新科目（含人口规模效应）_上报抚顺市2015.12.29-2016年预算相关报表" xfId="3330"/>
    <cellStyle name="好_县市旗测算20080508" xfId="3331"/>
    <cellStyle name="好_县市旗测算20080508 2" xfId="3332"/>
    <cellStyle name="好_县市旗测算20080508_民生政策最低支出需求" xfId="3333"/>
    <cellStyle name="小数 4 2 3" xfId="3334"/>
    <cellStyle name="好_县市旗测算20080508_民生政策最低支出需求 2" xfId="3335"/>
    <cellStyle name="好_县市旗测算20080508_上报抚顺市2015.12.29-2016年预算相关报表" xfId="3336"/>
    <cellStyle name="好_县市旗测算20080508_县市旗测算-新科目（含人口规模效应）" xfId="3337"/>
    <cellStyle name="好_县市旗测算20080508_县市旗测算-新科目（含人口规模效应）_上报抚顺市2015.12.29-2016年预算相关报表" xfId="3338"/>
    <cellStyle name="好_县市旗测算-新科目（20080626）" xfId="3339"/>
    <cellStyle name="好_县市旗测算-新科目（20080626） 2" xfId="3340"/>
    <cellStyle name="好_县市旗测算-新科目（20080626）_不含人员经费系数" xfId="3341"/>
    <cellStyle name="好_县市旗测算-新科目（20080626）_民生政策最低支出需求 2" xfId="3342"/>
    <cellStyle name="好_县市旗测算-新科目（20080626）_民生政策最低支出需求_上报抚顺市2015.12.29-2016年预算相关报表" xfId="3343"/>
    <cellStyle name="好_县市旗测算-新科目（20080626）_县市旗测算-新科目（含人口规模效应）" xfId="3344"/>
    <cellStyle name="好_县市旗测算-新科目（20080626）_县市旗测算-新科目（含人口规模效应） 2" xfId="3345"/>
    <cellStyle name="好_县市旗测算-新科目（20080626）_县市旗测算-新科目（含人口规模效应）_义县" xfId="3346"/>
    <cellStyle name="数字 3" xfId="3347"/>
    <cellStyle name="好_县市旗测算-新科目（20080626）_义县" xfId="3348"/>
    <cellStyle name="好_县市旗测算-新科目（20080627）" xfId="3349"/>
    <cellStyle name="好_县市旗测算-新科目（20080627） 2" xfId="3350"/>
    <cellStyle name="好_县市旗测算-新科目（20080627）_不含人员经费系数" xfId="3351"/>
    <cellStyle name="好_县市旗测算-新科目（20080627）_不含人员经费系数 2" xfId="3352"/>
    <cellStyle name="好_县市旗测算-新科目（20080627）_不含人员经费系数_义县" xfId="3353"/>
    <cellStyle name="好_县市旗测算-新科目（20080627）_民生政策最低支出需求 2" xfId="3354"/>
    <cellStyle name="好_县市旗测算-新科目（20080627）_民生政策最低支出需求_义县" xfId="3355"/>
    <cellStyle name="汇总 3 4 2" xfId="3356"/>
    <cellStyle name="好_县市旗测算-新科目（20080627）_上报抚顺市2015.12.29-2016年预算相关报表" xfId="3357"/>
    <cellStyle name="好_县市旗测算-新科目（20080627）_县市旗测算-新科目（含人口规模效应）" xfId="3358"/>
    <cellStyle name="好_县市旗测算-新科目（20080627）_县市旗测算-新科目（含人口规模效应）_上报抚顺市2015.12.29-2016年预算相关报表" xfId="3359"/>
    <cellStyle name="好_县市旗测算-新科目（20080627）_县市旗测算-新科目（含人口规模效应）_义县" xfId="3360"/>
    <cellStyle name="好_县市旗测算-新科目（20080627）_义县" xfId="3361"/>
    <cellStyle name="强调文字颜色 3 2" xfId="3362"/>
    <cellStyle name="好_一般预算平衡表_义县" xfId="3363"/>
    <cellStyle name="好_一般预算支出口径剔除表" xfId="3364"/>
    <cellStyle name="注释 2 3 3" xfId="3365"/>
    <cellStyle name="好_一般预算支出口径剔除表_上报抚顺市2015.12.29-2016年预算相关报表" xfId="3366"/>
    <cellStyle name="好_一般预算支出口径剔除表_义县" xfId="3367"/>
    <cellStyle name="强调文字颜色 3 2 4" xfId="3368"/>
    <cellStyle name="好_云南 缺口县区测算(地方填报)" xfId="3369"/>
    <cellStyle name="好_云南 缺口县区测算(地方填报)_上报抚顺市2015.12.29-2016年预算相关报表" xfId="3370"/>
    <cellStyle name="好_云南省2008年转移支付测算——州市本级考核部分及政策性测算" xfId="3371"/>
    <cellStyle name="好_云南省2008年转移支付测算——州市本级考核部分及政策性测算 2" xfId="3372"/>
    <cellStyle name="好_云南省2008年转移支付测算——州市本级考核部分及政策性测算_义县" xfId="3373"/>
    <cellStyle name="好_支出（当年财力）" xfId="3374"/>
    <cellStyle name="好_支出（当年财力）_义县" xfId="3375"/>
    <cellStyle name="好_重点民生支出需求测算表社保（农村低保）081112" xfId="3376"/>
    <cellStyle name="好_重点民生支出需求测算表社保（农村低保）081112 2" xfId="3377"/>
    <cellStyle name="好_重点民生支出需求测算表社保（农村低保）081112_上报抚顺市2015.12.29-2016年预算相关报表" xfId="3378"/>
    <cellStyle name="好_重点民生支出需求测算表社保（农村低保）081112_上报抚顺市2015.12.29-2016年预算相关报表 2" xfId="3379"/>
    <cellStyle name="好_重点民生支出需求测算表社保（农村低保）081112_义县" xfId="3380"/>
    <cellStyle name="好_重点民生支出需求测算表社保（农村低保）081112_义县 2" xfId="3381"/>
    <cellStyle name="强调文字颜色 3 2 3 2 2" xfId="3382"/>
    <cellStyle name="好_自行调整差异系数顺序" xfId="3383"/>
    <cellStyle name="注释 2 2 2" xfId="3384"/>
    <cellStyle name="好_自行调整差异系数顺序_上报抚顺市2015.12.29-2016年预算相关报表" xfId="3385"/>
    <cellStyle name="好_自行调整差异系数顺序_义县" xfId="3386"/>
    <cellStyle name="好_总人口" xfId="3387"/>
    <cellStyle name="好_总人口 2" xfId="3388"/>
    <cellStyle name="好_总人口_上报抚顺市2015.12.29-2016年预算相关报表" xfId="3389"/>
    <cellStyle name="好_总人口_义县" xfId="3390"/>
    <cellStyle name="后继超链接" xfId="3391"/>
    <cellStyle name="汇总 2 2" xfId="3392"/>
    <cellStyle name="汇总 2 2 2" xfId="3393"/>
    <cellStyle name="汇总 2 2 2 2" xfId="3394"/>
    <cellStyle name="汇总 2 3 2" xfId="3395"/>
    <cellStyle name="汇总 2 5" xfId="3396"/>
    <cellStyle name="汇总 3 2 2" xfId="3397"/>
    <cellStyle name="汇总 3 3" xfId="3398"/>
    <cellStyle name="汇总 3 3 2 2" xfId="3399"/>
    <cellStyle name="汇总 3 4" xfId="3400"/>
    <cellStyle name="解释性文本 3 3" xfId="3401"/>
    <cellStyle name="汇总 3 4 2 2" xfId="3402"/>
    <cellStyle name="汇总 3 4 3" xfId="3403"/>
    <cellStyle name="汇总 3 5" xfId="3404"/>
    <cellStyle name="汇总 3 6" xfId="3405"/>
    <cellStyle name="计算 2 3 3 2" xfId="3406"/>
    <cellStyle name="计算 2" xfId="3407"/>
    <cellStyle name="计算 2 2" xfId="3408"/>
    <cellStyle name="计算 2 3 2" xfId="3409"/>
    <cellStyle name="计算 2 3 2 2" xfId="3410"/>
    <cellStyle name="计算 2 3 2 3" xfId="3411"/>
    <cellStyle name="计算 2 4" xfId="3412"/>
    <cellStyle name="计算 2 4 2" xfId="3413"/>
    <cellStyle name="计算 2 4 2 2" xfId="3414"/>
    <cellStyle name="计算 2 4 3" xfId="3415"/>
    <cellStyle name="普通_ 白土" xfId="3416"/>
    <cellStyle name="计算 2 5" xfId="3417"/>
    <cellStyle name="计算 2 5 2" xfId="3418"/>
    <cellStyle name="计算 2 5 2 3" xfId="3419"/>
    <cellStyle name="计算 2 5 4" xfId="3420"/>
    <cellStyle name="计算 2 6" xfId="3421"/>
    <cellStyle name="计算 2 6 2" xfId="3422"/>
    <cellStyle name="计算 2 6 2 2" xfId="3423"/>
    <cellStyle name="计算 2 6 3" xfId="3424"/>
    <cellStyle name="输出 2 4 2" xfId="3425"/>
    <cellStyle name="计算 2 7 2 2" xfId="3426"/>
    <cellStyle name="计算 2 8" xfId="3427"/>
    <cellStyle name="计算 3" xfId="3428"/>
    <cellStyle name="计算 3 11" xfId="3429"/>
    <cellStyle name="计算 3 2 2 2" xfId="3430"/>
    <cellStyle name="计算 3 2 3" xfId="3431"/>
    <cellStyle name="计算 3 3 2" xfId="3432"/>
    <cellStyle name="计算 3 4" xfId="3433"/>
    <cellStyle name="计算 3 4 2" xfId="3434"/>
    <cellStyle name="计算 3 4 2 2 2" xfId="3435"/>
    <cellStyle name="计算 3 4 3" xfId="3436"/>
    <cellStyle name="计算 3 4 4" xfId="3437"/>
    <cellStyle name="计算 3 5 2" xfId="3438"/>
    <cellStyle name="计算 3 5 3" xfId="3439"/>
    <cellStyle name="计算 3 6" xfId="3440"/>
    <cellStyle name="计算 3 6 2 2 2" xfId="3441"/>
    <cellStyle name="计算 3 6 3" xfId="3442"/>
    <cellStyle name="计算 3 6 4" xfId="3443"/>
    <cellStyle name="计算 3 8" xfId="3444"/>
    <cellStyle name="计算 3 8 2" xfId="3445"/>
    <cellStyle name="计算 3 8 2 2" xfId="3446"/>
    <cellStyle name="计算 3 8 3" xfId="3447"/>
    <cellStyle name="计算 3 9" xfId="3448"/>
    <cellStyle name="计算 3 9 2" xfId="3449"/>
    <cellStyle name="检查单元格 2" xfId="3450"/>
    <cellStyle name="检查单元格 2 2" xfId="3451"/>
    <cellStyle name="检查单元格 2 3" xfId="3452"/>
    <cellStyle name="检查单元格 2 3 2 2" xfId="3453"/>
    <cellStyle name="检查单元格 2 4" xfId="3454"/>
    <cellStyle name="检查单元格 3 6" xfId="3455"/>
    <cellStyle name="检查单元格 3 6 2" xfId="3456"/>
    <cellStyle name="解释性文本 3 4" xfId="3457"/>
    <cellStyle name="警告文本 2" xfId="3458"/>
    <cellStyle name="警告文本 3" xfId="3459"/>
    <cellStyle name="警告文本 3 2" xfId="3460"/>
    <cellStyle name="警告文本 3 4" xfId="3461"/>
    <cellStyle name="霓付 [0]_ +Foil &amp; -FOIL &amp; PAPER" xfId="3462"/>
    <cellStyle name="烹拳_ +Foil &amp; -FOIL &amp; PAPER" xfId="3463"/>
    <cellStyle name="千分位[0]_ 白土" xfId="3464"/>
    <cellStyle name="千分位_ 白土" xfId="3465"/>
    <cellStyle name="千位_(人代会用)" xfId="3466"/>
    <cellStyle name="千位分隔 2 2" xfId="3467"/>
    <cellStyle name="千位分隔 2 3" xfId="3468"/>
    <cellStyle name="千位分隔 2 3 2" xfId="3469"/>
    <cellStyle name="千位分隔 3 3" xfId="3470"/>
    <cellStyle name="千位分隔 3 3 2" xfId="3471"/>
    <cellStyle name="千位分隔 3 4 2" xfId="3472"/>
    <cellStyle name="千位分隔 5" xfId="3473"/>
    <cellStyle name="强调 1" xfId="3474"/>
    <cellStyle name="强调 3" xfId="3475"/>
    <cellStyle name="强调文字颜色 1 2 3" xfId="3476"/>
    <cellStyle name="强调文字颜色 1 2 3 3" xfId="3477"/>
    <cellStyle name="强调文字颜色 1 2 4" xfId="3478"/>
    <cellStyle name="强调文字颜色 1 3 3" xfId="3479"/>
    <cellStyle name="强调文字颜色 1 3 4 2" xfId="3480"/>
    <cellStyle name="强调文字颜色 1 3 4 2 2" xfId="3481"/>
    <cellStyle name="强调文字颜色 1 3 5" xfId="3482"/>
    <cellStyle name="强调文字颜色 2 2" xfId="3483"/>
    <cellStyle name="强调文字颜色 2 3" xfId="3484"/>
    <cellStyle name="输入 2" xfId="3485"/>
    <cellStyle name="强调文字颜色 2 3 2 2" xfId="3486"/>
    <cellStyle name="强调文字颜色 2 3 4 2" xfId="3487"/>
    <cellStyle name="输出 3 11" xfId="3488"/>
    <cellStyle name="强调文字颜色 2 3 4 2 2" xfId="3489"/>
    <cellStyle name="强调文字颜色 2 3 4 3" xfId="3490"/>
    <cellStyle name="强调文字颜色 2 3 5" xfId="3491"/>
    <cellStyle name="强调文字颜色 2 3 5 2" xfId="3492"/>
    <cellStyle name="强调文字颜色 2 3 6" xfId="3493"/>
    <cellStyle name="强调文字颜色 2 3 6 2" xfId="3494"/>
    <cellStyle name="强调文字颜色 3 2 3 2" xfId="3495"/>
    <cellStyle name="强调文字颜色 3 3" xfId="3496"/>
    <cellStyle name="强调文字颜色 3 3 2" xfId="3497"/>
    <cellStyle name="强调文字颜色 3 3 4 2" xfId="3498"/>
    <cellStyle name="注释 2 4 3" xfId="3499"/>
    <cellStyle name="强调文字颜色 3 3 4 2 2" xfId="3500"/>
    <cellStyle name="强调文字颜色 4 2" xfId="3501"/>
    <cellStyle name="输出 3 4 2 3" xfId="3502"/>
    <cellStyle name="强调文字颜色 4 2 2" xfId="3503"/>
    <cellStyle name="强调文字颜色 4 2 3 2" xfId="3504"/>
    <cellStyle name="强调文字颜色 4 2 3 2 2" xfId="3505"/>
    <cellStyle name="强调文字颜色 4 2 4" xfId="3506"/>
    <cellStyle name="强调文字颜色 4 3" xfId="3507"/>
    <cellStyle name="强调文字颜色 4 3 2" xfId="3508"/>
    <cellStyle name="强调文字颜色 4 3 4" xfId="3509"/>
    <cellStyle name="强调文字颜色 4 3 4 2" xfId="3510"/>
    <cellStyle name="强调文字颜色 5 2 4 2" xfId="3511"/>
    <cellStyle name="强调文字颜色 5 3" xfId="3512"/>
    <cellStyle name="强调文字颜色 5 3 2" xfId="3513"/>
    <cellStyle name="强调文字颜色 5 3 2 2" xfId="3514"/>
    <cellStyle name="强调文字颜色 5 3 4 2" xfId="3515"/>
    <cellStyle name="强调文字颜色 5 3 4 2 2" xfId="3516"/>
    <cellStyle name="强调文字颜色 5 3 5" xfId="3517"/>
    <cellStyle name="输入 3 2 3" xfId="3518"/>
    <cellStyle name="强调文字颜色 5 3 5 2" xfId="3519"/>
    <cellStyle name="强调文字颜色 6 2 3 2" xfId="3520"/>
    <cellStyle name="强调文字颜色 6 2 3 2 2" xfId="3521"/>
    <cellStyle name="强调文字颜色 6 2 3 3" xfId="3522"/>
    <cellStyle name="小数 2 4 2 3" xfId="3523"/>
    <cellStyle name="强调文字颜色 6 3" xfId="3524"/>
    <cellStyle name="强调文字颜色 6 3 2" xfId="3525"/>
    <cellStyle name="强调文字颜色 6 3 3" xfId="3526"/>
    <cellStyle name="强调文字颜色 6 3 4" xfId="3527"/>
    <cellStyle name="强调文字颜色 6 3 4 2" xfId="3528"/>
    <cellStyle name="强调文字颜色 6 3 4 2 2" xfId="3529"/>
    <cellStyle name="注释 2 5 2 2" xfId="3530"/>
    <cellStyle name="强调文字颜色 6 3 4 3" xfId="3531"/>
    <cellStyle name="强调文字颜色 6 3 5" xfId="3532"/>
    <cellStyle name="强调文字颜色 6 3 5 2" xfId="3533"/>
    <cellStyle name="强调文字颜色 6 3 6 2" xfId="3534"/>
    <cellStyle name="数字 3 2 3 2" xfId="3535"/>
    <cellStyle name="适中 2" xfId="3536"/>
    <cellStyle name="适中 2 2" xfId="3537"/>
    <cellStyle name="适中 2 3 2 2" xfId="3538"/>
    <cellStyle name="适中 2 3 3" xfId="3539"/>
    <cellStyle name="适中 2 4" xfId="3540"/>
    <cellStyle name="适中 3 2" xfId="3541"/>
    <cellStyle name="适中 3 2 2" xfId="3542"/>
    <cellStyle name="适中 3 3" xfId="3543"/>
    <cellStyle name="适中 3 4" xfId="3544"/>
    <cellStyle name="适中 3 4 2 2" xfId="3545"/>
    <cellStyle name="适中 3 4 3" xfId="3546"/>
    <cellStyle name="适中 3 5" xfId="3547"/>
    <cellStyle name="适中 3 5 2" xfId="3548"/>
    <cellStyle name="适中 3 6 2" xfId="3549"/>
    <cellStyle name="输出 2" xfId="3550"/>
    <cellStyle name="输出 2 2 2" xfId="3551"/>
    <cellStyle name="输出 2 3" xfId="3552"/>
    <cellStyle name="输出 2 3 2" xfId="3553"/>
    <cellStyle name="输出 2 3 3" xfId="3554"/>
    <cellStyle name="输出 2 3 3 2" xfId="3555"/>
    <cellStyle name="输出 2 5 2 3" xfId="3556"/>
    <cellStyle name="输出 2 6" xfId="3557"/>
    <cellStyle name="输出 2 6 2" xfId="3558"/>
    <cellStyle name="输出 2 6 3" xfId="3559"/>
    <cellStyle name="输出 2 7 3" xfId="3560"/>
    <cellStyle name="输出 2 8" xfId="3561"/>
    <cellStyle name="输出 2 8 2" xfId="3562"/>
    <cellStyle name="输出 2 9" xfId="3563"/>
    <cellStyle name="输出 3 10 2" xfId="3564"/>
    <cellStyle name="小数 5 2" xfId="3565"/>
    <cellStyle name="输出 3 2 2 2" xfId="3566"/>
    <cellStyle name="小数 6" xfId="3567"/>
    <cellStyle name="输出 3 2 3" xfId="3568"/>
    <cellStyle name="输出 3 3" xfId="3569"/>
    <cellStyle name="输出 3 3 2" xfId="3570"/>
    <cellStyle name="输出 3 4 2 2" xfId="3571"/>
    <cellStyle name="输出 3 4 2 2 2" xfId="3572"/>
    <cellStyle name="输出 3 4 3" xfId="3573"/>
    <cellStyle name="输出 3 4 3 2" xfId="3574"/>
    <cellStyle name="输出 3 6" xfId="3575"/>
    <cellStyle name="输出 3 6 2" xfId="3576"/>
    <cellStyle name="输出 3 6 3" xfId="3577"/>
    <cellStyle name="输出 3 6 3 2" xfId="3578"/>
    <cellStyle name="输出 3 6 4" xfId="3579"/>
    <cellStyle name="输出 3 7" xfId="3580"/>
    <cellStyle name="输出 3 7 3" xfId="3581"/>
    <cellStyle name="输出 3 8" xfId="3582"/>
    <cellStyle name="输出 3 8 2" xfId="3583"/>
    <cellStyle name="输出 3 9 2" xfId="3584"/>
    <cellStyle name="输入 2 2" xfId="3585"/>
    <cellStyle name="输入 2 2 2" xfId="3586"/>
    <cellStyle name="输入 2 3" xfId="3587"/>
    <cellStyle name="输入 2 3 2 2" xfId="3588"/>
    <cellStyle name="输入 2 3 2 2 2" xfId="3589"/>
    <cellStyle name="输入 2 3 2 3" xfId="3590"/>
    <cellStyle name="输入 2 3 4" xfId="3591"/>
    <cellStyle name="输入 2 4" xfId="3592"/>
    <cellStyle name="输入 2 4 2" xfId="3593"/>
    <cellStyle name="注释 3 3 3 3" xfId="3594"/>
    <cellStyle name="输入 2 4 2 2" xfId="3595"/>
    <cellStyle name="输入 2 4 3" xfId="3596"/>
    <cellStyle name="输入 2 5 3 2" xfId="3597"/>
    <cellStyle name="输入 2 5 4" xfId="3598"/>
    <cellStyle name="输入 2 7 3" xfId="3599"/>
    <cellStyle name="输入 2 8" xfId="3600"/>
    <cellStyle name="输入 2 8 2" xfId="3601"/>
    <cellStyle name="输入 3 11" xfId="3602"/>
    <cellStyle name="输入 3 2 2" xfId="3603"/>
    <cellStyle name="输入 3 4" xfId="3604"/>
    <cellStyle name="输入 3 4 2" xfId="3605"/>
    <cellStyle name="输入 3 4 2 2" xfId="3606"/>
    <cellStyle name="输入 3 4 2 3" xfId="3607"/>
    <cellStyle name="输入 3 4 3" xfId="3608"/>
    <cellStyle name="输入 3 4 3 2" xfId="3609"/>
    <cellStyle name="输入 3 4 4" xfId="3610"/>
    <cellStyle name="输入 3 5" xfId="3611"/>
    <cellStyle name="输入 3 5 2" xfId="3612"/>
    <cellStyle name="输入 3 6 2" xfId="3613"/>
    <cellStyle name="输入 3 6 2 2 2" xfId="3614"/>
    <cellStyle name="输入 3 6 2 3" xfId="3615"/>
    <cellStyle name="输入 3 6 3" xfId="3616"/>
    <cellStyle name="输入 3 6 3 2" xfId="3617"/>
    <cellStyle name="输入 3 7 3" xfId="3618"/>
    <cellStyle name="输入 3 8 2" xfId="3619"/>
    <cellStyle name="输入 3 8 2 2" xfId="3620"/>
    <cellStyle name="输入 3 8 3" xfId="3621"/>
    <cellStyle name="输入 3 9" xfId="3622"/>
    <cellStyle name="数字 3 3 2 3" xfId="3623"/>
    <cellStyle name="输入 3 9 2" xfId="3624"/>
    <cellStyle name="输入 3 9 2 2" xfId="3625"/>
    <cellStyle name="数字" xfId="3626"/>
    <cellStyle name="数字 2" xfId="3627"/>
    <cellStyle name="数字 2 2 2" xfId="3628"/>
    <cellStyle name="数字 2 2 2 2 2 2" xfId="3629"/>
    <cellStyle name="数字 2 2 3" xfId="3630"/>
    <cellStyle name="数字 2 2 4" xfId="3631"/>
    <cellStyle name="数字 2 3" xfId="3632"/>
    <cellStyle name="数字 2 3 2" xfId="3633"/>
    <cellStyle name="数字 2 3 2 2" xfId="3634"/>
    <cellStyle name="数字 2 3 2 2 2" xfId="3635"/>
    <cellStyle name="数字 2 3 2 3" xfId="3636"/>
    <cellStyle name="数字 2 3 2 3 2" xfId="3637"/>
    <cellStyle name="数字 2 3 2 4" xfId="3638"/>
    <cellStyle name="数字 2 3 3" xfId="3639"/>
    <cellStyle name="数字 2 3 3 2" xfId="3640"/>
    <cellStyle name="数字 2 4" xfId="3641"/>
    <cellStyle name="数字 2 4 2 2" xfId="3642"/>
    <cellStyle name="数字 2 4 2 2 2" xfId="3643"/>
    <cellStyle name="数字 2 4 2 3" xfId="3644"/>
    <cellStyle name="数字 2 4 4" xfId="3645"/>
    <cellStyle name="数字 2 5" xfId="3646"/>
    <cellStyle name="数字 2 5 2" xfId="3647"/>
    <cellStyle name="数字 3 2" xfId="3648"/>
    <cellStyle name="数字 3 2 2" xfId="3649"/>
    <cellStyle name="数字 3 2 2 2" xfId="3650"/>
    <cellStyle name="数字 3 3 2" xfId="3651"/>
    <cellStyle name="数字 3 3 3" xfId="3652"/>
    <cellStyle name="数字 3 3 4" xfId="3653"/>
    <cellStyle name="数字 3 4 2" xfId="3654"/>
    <cellStyle name="数字 3 5" xfId="3655"/>
    <cellStyle name="数字 4" xfId="3656"/>
    <cellStyle name="数字 4 2 2 2" xfId="3657"/>
    <cellStyle name="数字 4 2 2 2 2" xfId="3658"/>
    <cellStyle name="数字 4 2 2 3" xfId="3659"/>
    <cellStyle name="数字 4 2 3" xfId="3660"/>
    <cellStyle name="数字 4 3" xfId="3661"/>
    <cellStyle name="数字 5" xfId="3662"/>
    <cellStyle name="数字 6 2" xfId="3663"/>
    <cellStyle name="小数 2" xfId="3664"/>
    <cellStyle name="小数 2 2" xfId="3665"/>
    <cellStyle name="小数 2 2 2 2" xfId="3666"/>
    <cellStyle name="小数 2 2 2 2 2" xfId="3667"/>
    <cellStyle name="小数 2 2 2 3" xfId="3668"/>
    <cellStyle name="小数 2 2 2 3 2" xfId="3669"/>
    <cellStyle name="小数 2 2 2 4" xfId="3670"/>
    <cellStyle name="小数 2 3" xfId="3671"/>
    <cellStyle name="小数 2 3 2 2" xfId="3672"/>
    <cellStyle name="小数 2 3 2 2 2" xfId="3673"/>
    <cellStyle name="小数 2 3 2 3" xfId="3674"/>
    <cellStyle name="小数 2 3 2 3 2" xfId="3675"/>
    <cellStyle name="小数 2 3 3" xfId="3676"/>
    <cellStyle name="小数 2 3 3 2" xfId="3677"/>
    <cellStyle name="小数 2 3 4" xfId="3678"/>
    <cellStyle name="小数 2 4 3" xfId="3679"/>
    <cellStyle name="小数 2 5 2" xfId="3680"/>
    <cellStyle name="小数 2 6" xfId="3681"/>
    <cellStyle name="小数 3" xfId="3682"/>
    <cellStyle name="小数 3 2" xfId="3683"/>
    <cellStyle name="小数 3 2 2" xfId="3684"/>
    <cellStyle name="小数 3 2 2 2" xfId="3685"/>
    <cellStyle name="小数 3 2 2 2 2" xfId="3686"/>
    <cellStyle name="小数 3 2 2 2 2 2" xfId="3687"/>
    <cellStyle name="小数 3 2 2 4" xfId="3688"/>
    <cellStyle name="小数 3 2 3" xfId="3689"/>
    <cellStyle name="小数 3 2 4" xfId="3690"/>
    <cellStyle name="小数 3 3 2 2" xfId="3691"/>
    <cellStyle name="小数 3 3 3" xfId="3692"/>
    <cellStyle name="小数 3 3 4" xfId="3693"/>
    <cellStyle name="小数 3 5" xfId="3694"/>
    <cellStyle name="小数 4" xfId="3695"/>
    <cellStyle name="小数 4 2" xfId="3696"/>
    <cellStyle name="小数 4 2 2" xfId="3697"/>
    <cellStyle name="小数 4 2 2 2 2" xfId="3698"/>
    <cellStyle name="小数 5 2 2" xfId="3699"/>
    <cellStyle name="小数 7" xfId="3700"/>
    <cellStyle name="样式 1" xfId="3701"/>
    <cellStyle name="样式 1 2" xfId="3702"/>
    <cellStyle name="注释 2 2 2 3" xfId="3703"/>
    <cellStyle name="注释 2 2 4" xfId="3704"/>
    <cellStyle name="注释 2 3 2" xfId="3705"/>
    <cellStyle name="注释 2 3 2 2" xfId="3706"/>
    <cellStyle name="注释 2 4" xfId="3707"/>
    <cellStyle name="注释 2 4 2" xfId="3708"/>
    <cellStyle name="注释 2 4 2 2" xfId="3709"/>
    <cellStyle name="注释 2 4 4" xfId="3710"/>
    <cellStyle name="注释 2 5" xfId="3711"/>
    <cellStyle name="注释 2 5 2" xfId="3712"/>
    <cellStyle name="注释 2 5 3 2" xfId="3713"/>
    <cellStyle name="注释 2 5 3 2 2" xfId="3714"/>
    <cellStyle name="注释 2 5 4" xfId="3715"/>
    <cellStyle name="注释 2 5 4 2" xfId="3716"/>
    <cellStyle name="注释 2 6" xfId="3717"/>
    <cellStyle name="注释 2 6 2" xfId="3718"/>
    <cellStyle name="注释 2 6 4" xfId="3719"/>
    <cellStyle name="注释 2 7 3" xfId="3720"/>
    <cellStyle name="注释 2 8" xfId="3721"/>
    <cellStyle name="注释 2 8 2" xfId="3722"/>
    <cellStyle name="注释 2 9" xfId="3723"/>
    <cellStyle name="注释 3 2 2 2" xfId="3724"/>
    <cellStyle name="注释 3 2 3" xfId="3725"/>
    <cellStyle name="注释 3 3" xfId="3726"/>
    <cellStyle name="注释 3 3 2" xfId="3727"/>
    <cellStyle name="注释 3 3 2 2" xfId="3728"/>
    <cellStyle name="注释 3 3 2 2 2" xfId="3729"/>
    <cellStyle name="注释 3 3 3" xfId="3730"/>
    <cellStyle name="注释 3 4" xfId="3731"/>
    <cellStyle name="注释 3 4 2 2" xfId="3732"/>
    <cellStyle name="注释 3 4 3" xfId="3733"/>
    <cellStyle name="注释 3 4 3 2" xfId="3734"/>
    <cellStyle name="注释 3 4 4" xfId="3735"/>
    <cellStyle name="注释 3 5 2 2 2" xfId="3736"/>
    <cellStyle name="注释 3 5 3 2 2" xfId="3737"/>
    <cellStyle name="注释 3 5 5" xfId="3738"/>
    <cellStyle name="注释 3 6 3 2" xfId="3739"/>
    <cellStyle name="注释 3 6 4" xfId="3740"/>
    <cellStyle name="注释 3 7 2 2" xfId="3741"/>
    <cellStyle name="注释 3 7 3" xfId="3742"/>
    <cellStyle name="注释 3 9" xfId="3743"/>
    <cellStyle name="콤마_BOILER-CO1" xfId="3744"/>
    <cellStyle name="표준_0N-HANDLING " xfId="374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showGridLines="0" showZeros="0" tabSelected="1" workbookViewId="0">
      <selection activeCell="A1" sqref="A1"/>
    </sheetView>
  </sheetViews>
  <sheetFormatPr defaultColWidth="9" defaultRowHeight="14.25"/>
  <cols>
    <col min="2" max="2" width="14.75" customWidth="1"/>
    <col min="3" max="3" width="5.875" customWidth="1"/>
    <col min="4" max="4" width="8.875" customWidth="1"/>
    <col min="5" max="5" width="4.5" customWidth="1"/>
    <col min="6" max="6" width="7.75" customWidth="1"/>
  </cols>
  <sheetData>
    <row r="1" customHeight="1"/>
    <row r="2" customHeight="1"/>
    <row r="3" customHeight="1"/>
    <row r="4" customHeight="1"/>
    <row r="5" ht="78.75" customHeight="1"/>
    <row r="6" ht="78.75" customHeight="1" spans="1:12">
      <c r="A6" s="161" t="s">
        <v>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ht="28.5" customHeight="1" spans="1:1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ht="29.25" customHeight="1" spans="1:10">
      <c r="A8" s="162"/>
      <c r="B8" s="163"/>
      <c r="C8" s="164"/>
      <c r="D8" s="164"/>
      <c r="E8" s="165"/>
      <c r="F8" s="164"/>
      <c r="G8" s="164"/>
      <c r="H8" s="164"/>
      <c r="I8" s="164"/>
      <c r="J8" s="169"/>
    </row>
    <row r="9" ht="25.5" spans="1:12">
      <c r="A9" s="166" t="s">
        <v>1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  <row r="12" spans="1:1">
      <c r="A12" s="168"/>
    </row>
  </sheetData>
  <sheetProtection formatCells="0" formatColumns="0" formatRows="0"/>
  <mergeCells count="1">
    <mergeCell ref="A6:L6"/>
  </mergeCells>
  <pageMargins left="1.54" right="0.75" top="0.98" bottom="0.98" header="0.51" footer="0.51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9"/>
  <sheetViews>
    <sheetView showGridLines="0" showZeros="0" workbookViewId="0">
      <selection activeCell="A10" sqref="$A10:$XFD10"/>
    </sheetView>
  </sheetViews>
  <sheetFormatPr defaultColWidth="9" defaultRowHeight="14.25"/>
  <cols>
    <col min="1" max="1" width="27.125" customWidth="1"/>
    <col min="2" max="2" width="15.125" customWidth="1"/>
    <col min="3" max="3" width="30" customWidth="1"/>
    <col min="4" max="4" width="35.375" customWidth="1"/>
    <col min="7" max="12" width="9.875" customWidth="1"/>
  </cols>
  <sheetData>
    <row r="1" customHeight="1"/>
    <row r="2" ht="22.5" customHeight="1" spans="1:14">
      <c r="A2" s="21" t="s">
        <v>242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7"/>
      <c r="N2" s="7"/>
    </row>
    <row r="3" customHeight="1" spans="1:1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N3" s="35" t="s">
        <v>243</v>
      </c>
    </row>
    <row r="4" customHeight="1" spans="1:14">
      <c r="A4" s="25"/>
      <c r="C4" s="24"/>
      <c r="D4" s="24"/>
      <c r="E4" s="24"/>
      <c r="F4" s="24"/>
      <c r="G4" s="24"/>
      <c r="H4" s="24"/>
      <c r="I4" s="24"/>
      <c r="J4" s="24"/>
      <c r="K4" s="24"/>
      <c r="N4" s="35" t="s">
        <v>4</v>
      </c>
    </row>
    <row r="5" ht="27.75" customHeight="1" spans="1:14">
      <c r="A5" s="26" t="s">
        <v>244</v>
      </c>
      <c r="B5" s="26" t="s">
        <v>245</v>
      </c>
      <c r="C5" s="26" t="s">
        <v>246</v>
      </c>
      <c r="D5" s="26" t="s">
        <v>247</v>
      </c>
      <c r="E5" s="27" t="s">
        <v>248</v>
      </c>
      <c r="F5" s="27" t="s">
        <v>249</v>
      </c>
      <c r="G5" s="28" t="s">
        <v>250</v>
      </c>
      <c r="H5" s="28"/>
      <c r="I5" s="28"/>
      <c r="J5" s="28"/>
      <c r="K5" s="28"/>
      <c r="L5" s="28"/>
      <c r="M5" s="28"/>
      <c r="N5" s="28"/>
    </row>
    <row r="6" customHeight="1" spans="1:14">
      <c r="A6" s="29"/>
      <c r="B6" s="29"/>
      <c r="C6" s="29"/>
      <c r="D6" s="29"/>
      <c r="E6" s="27"/>
      <c r="F6" s="27"/>
      <c r="G6" s="28" t="s">
        <v>87</v>
      </c>
      <c r="H6" s="28" t="s">
        <v>251</v>
      </c>
      <c r="I6" s="28"/>
      <c r="J6" s="28" t="s">
        <v>252</v>
      </c>
      <c r="K6" s="28" t="s">
        <v>253</v>
      </c>
      <c r="L6" s="28" t="s">
        <v>254</v>
      </c>
      <c r="M6" s="28" t="s">
        <v>255</v>
      </c>
      <c r="N6" s="28" t="s">
        <v>256</v>
      </c>
    </row>
    <row r="7" ht="12" customHeight="1" spans="1:14">
      <c r="A7" s="29"/>
      <c r="B7" s="29"/>
      <c r="C7" s="30"/>
      <c r="D7" s="29"/>
      <c r="E7" s="27"/>
      <c r="F7" s="27"/>
      <c r="G7" s="28"/>
      <c r="H7" s="27" t="s">
        <v>93</v>
      </c>
      <c r="I7" s="28" t="s">
        <v>257</v>
      </c>
      <c r="J7" s="28"/>
      <c r="K7" s="28"/>
      <c r="L7" s="28"/>
      <c r="M7" s="28"/>
      <c r="N7" s="28"/>
    </row>
    <row r="8" s="20" customFormat="1" ht="21" customHeight="1" spans="1:14">
      <c r="A8" s="31"/>
      <c r="B8" s="32"/>
      <c r="C8" s="31"/>
      <c r="D8" s="31"/>
      <c r="E8" s="31"/>
      <c r="F8" s="31"/>
      <c r="G8" s="33"/>
      <c r="H8" s="34"/>
      <c r="I8" s="34"/>
      <c r="J8" s="34"/>
      <c r="K8" s="34"/>
      <c r="L8" s="34"/>
      <c r="M8" s="34"/>
      <c r="N8" s="34"/>
    </row>
    <row r="9" customHeight="1" spans="1:14">
      <c r="A9" s="3"/>
      <c r="B9" s="3"/>
      <c r="C9" s="3"/>
      <c r="D9" s="3"/>
      <c r="E9" s="3"/>
      <c r="F9" s="3"/>
      <c r="G9" s="14"/>
      <c r="H9" s="14"/>
      <c r="I9" s="14"/>
      <c r="J9" s="14"/>
      <c r="K9" s="14"/>
      <c r="L9" s="14"/>
      <c r="M9" s="15"/>
      <c r="N9" s="15"/>
    </row>
    <row r="10" s="3" customFormat="1" customHeight="1" spans="1:1">
      <c r="A10" s="3" t="s">
        <v>258</v>
      </c>
    </row>
    <row r="11" customHeight="1" spans="1:14">
      <c r="A11" s="3"/>
      <c r="B11" s="3"/>
      <c r="C11" s="3"/>
      <c r="D11" s="3"/>
      <c r="E11" s="3"/>
      <c r="F11" s="3"/>
      <c r="G11" s="14"/>
      <c r="H11" s="14"/>
      <c r="I11" s="14"/>
      <c r="J11" s="14"/>
      <c r="K11" s="14"/>
      <c r="L11" s="14"/>
      <c r="M11" s="15"/>
      <c r="N11" s="15"/>
    </row>
    <row r="12" customHeight="1" spans="1:14">
      <c r="A12" s="3"/>
      <c r="B12" s="3"/>
      <c r="C12" s="3"/>
      <c r="D12" s="3"/>
      <c r="E12" s="3"/>
      <c r="F12" s="3"/>
      <c r="G12" s="14"/>
      <c r="H12" s="14"/>
      <c r="I12" s="14"/>
      <c r="J12" s="14"/>
      <c r="K12" s="14"/>
      <c r="L12" s="14"/>
      <c r="M12" s="15"/>
      <c r="N12" s="15"/>
    </row>
    <row r="13" customHeight="1" spans="1:14">
      <c r="A13" s="3"/>
      <c r="B13" s="3"/>
      <c r="C13" s="3"/>
      <c r="D13" s="3"/>
      <c r="E13" s="3"/>
      <c r="F13" s="3"/>
      <c r="G13" s="14"/>
      <c r="H13" s="14"/>
      <c r="I13" s="14"/>
      <c r="J13" s="14"/>
      <c r="K13" s="14"/>
      <c r="L13" s="14"/>
      <c r="M13" s="15"/>
      <c r="N13" s="15"/>
    </row>
    <row r="14" customHeight="1" spans="1:14">
      <c r="A14" s="3"/>
      <c r="B14" s="3"/>
      <c r="C14" s="3"/>
      <c r="D14" s="3"/>
      <c r="E14" s="3"/>
      <c r="F14" s="3"/>
      <c r="G14" s="14"/>
      <c r="H14" s="14"/>
      <c r="I14" s="14"/>
      <c r="J14" s="14"/>
      <c r="K14" s="14"/>
      <c r="L14" s="14"/>
      <c r="M14" s="15"/>
      <c r="N14" s="15"/>
    </row>
    <row r="15" customHeight="1" spans="1:14">
      <c r="A15" s="3"/>
      <c r="B15" s="3"/>
      <c r="C15" s="3"/>
      <c r="D15" s="3"/>
      <c r="E15" s="3"/>
      <c r="F15" s="3"/>
      <c r="G15" s="14"/>
      <c r="H15" s="14"/>
      <c r="I15" s="14"/>
      <c r="J15" s="14"/>
      <c r="K15" s="14"/>
      <c r="L15" s="14"/>
      <c r="M15" s="15"/>
      <c r="N15" s="15"/>
    </row>
    <row r="16" customHeight="1" spans="1:14">
      <c r="A16" s="3"/>
      <c r="B16" s="3"/>
      <c r="C16" s="3"/>
      <c r="D16" s="3"/>
      <c r="E16" s="3"/>
      <c r="F16" s="3"/>
      <c r="G16" s="14"/>
      <c r="H16" s="14"/>
      <c r="I16" s="14"/>
      <c r="J16" s="14"/>
      <c r="K16" s="14"/>
      <c r="L16" s="14"/>
      <c r="M16" s="15"/>
      <c r="N16" s="15"/>
    </row>
    <row r="17" customHeight="1" spans="1:14">
      <c r="A17" s="3"/>
      <c r="B17" s="3"/>
      <c r="C17" s="3"/>
      <c r="D17" s="3"/>
      <c r="E17" s="3"/>
      <c r="F17" s="3"/>
      <c r="G17" s="14"/>
      <c r="H17" s="14"/>
      <c r="I17" s="14"/>
      <c r="J17" s="14"/>
      <c r="K17" s="14"/>
      <c r="L17" s="14"/>
      <c r="M17" s="15"/>
      <c r="N17" s="15"/>
    </row>
    <row r="18" customHeight="1" spans="1:14">
      <c r="A18" s="3"/>
      <c r="B18" s="3"/>
      <c r="C18" s="3"/>
      <c r="D18" s="3"/>
      <c r="E18" s="3"/>
      <c r="F18" s="3"/>
      <c r="G18" s="14"/>
      <c r="H18" s="14"/>
      <c r="I18" s="14"/>
      <c r="J18" s="14"/>
      <c r="K18" s="14"/>
      <c r="L18" s="14"/>
      <c r="M18" s="15"/>
      <c r="N18" s="15"/>
    </row>
    <row r="19" customHeight="1" spans="1:14">
      <c r="A19" s="3"/>
      <c r="B19" s="3"/>
      <c r="C19" s="3"/>
      <c r="D19" s="3"/>
      <c r="E19" s="3"/>
      <c r="F19" s="3"/>
      <c r="G19" s="14"/>
      <c r="H19" s="14"/>
      <c r="I19" s="14"/>
      <c r="J19" s="14"/>
      <c r="K19" s="14"/>
      <c r="L19" s="14"/>
      <c r="M19" s="15"/>
      <c r="N19" s="15"/>
    </row>
    <row r="20" customHeight="1" spans="1:14">
      <c r="A20" s="3"/>
      <c r="B20" s="3"/>
      <c r="C20" s="3"/>
      <c r="D20" s="3"/>
      <c r="E20" s="3"/>
      <c r="F20" s="3"/>
      <c r="G20" s="14"/>
      <c r="H20" s="14"/>
      <c r="I20" s="14"/>
      <c r="J20" s="14"/>
      <c r="K20" s="14"/>
      <c r="L20" s="14"/>
      <c r="M20" s="15"/>
      <c r="N20" s="15"/>
    </row>
    <row r="21" customHeight="1" spans="1:14">
      <c r="A21" s="3"/>
      <c r="B21" s="3"/>
      <c r="C21" s="3"/>
      <c r="D21" s="3"/>
      <c r="E21" s="3"/>
      <c r="F21" s="3"/>
      <c r="G21" s="14"/>
      <c r="H21" s="14"/>
      <c r="I21" s="14"/>
      <c r="J21" s="14"/>
      <c r="K21" s="14"/>
      <c r="L21" s="14"/>
      <c r="M21" s="15"/>
      <c r="N21" s="15"/>
    </row>
    <row r="22" customHeight="1" spans="1:14">
      <c r="A22" s="3"/>
      <c r="B22" s="3"/>
      <c r="C22" s="3"/>
      <c r="D22" s="3"/>
      <c r="E22" s="3"/>
      <c r="F22" s="3"/>
      <c r="G22" s="14"/>
      <c r="H22" s="14"/>
      <c r="I22" s="14"/>
      <c r="J22" s="14"/>
      <c r="K22" s="14"/>
      <c r="L22" s="14"/>
      <c r="M22" s="15"/>
      <c r="N22" s="15"/>
    </row>
    <row r="23" customHeight="1" spans="1:14">
      <c r="A23" s="3"/>
      <c r="B23" s="3"/>
      <c r="C23" s="3"/>
      <c r="D23" s="3"/>
      <c r="E23" s="3"/>
      <c r="F23" s="3"/>
      <c r="G23" s="14"/>
      <c r="H23" s="14"/>
      <c r="I23" s="14"/>
      <c r="J23" s="14"/>
      <c r="K23" s="14"/>
      <c r="L23" s="14"/>
      <c r="M23" s="15"/>
      <c r="N23" s="15"/>
    </row>
    <row r="24" customHeight="1" spans="1:14">
      <c r="A24" s="3"/>
      <c r="B24" s="3"/>
      <c r="C24" s="3"/>
      <c r="D24" s="3"/>
      <c r="E24" s="3"/>
      <c r="F24" s="3"/>
      <c r="G24" s="14"/>
      <c r="H24" s="14"/>
      <c r="I24" s="14"/>
      <c r="J24" s="14"/>
      <c r="K24" s="14"/>
      <c r="L24" s="14"/>
      <c r="M24" s="15"/>
      <c r="N24" s="15"/>
    </row>
    <row r="25" customHeight="1" spans="1:14">
      <c r="A25" s="3"/>
      <c r="B25" s="3"/>
      <c r="C25" s="3"/>
      <c r="D25" s="3"/>
      <c r="E25" s="3"/>
      <c r="F25" s="3"/>
      <c r="G25" s="14"/>
      <c r="H25" s="14"/>
      <c r="I25" s="14"/>
      <c r="J25" s="14"/>
      <c r="K25" s="14"/>
      <c r="L25" s="14"/>
      <c r="M25" s="15"/>
      <c r="N25" s="15"/>
    </row>
    <row r="26" customHeight="1" spans="1:14">
      <c r="A26" s="3"/>
      <c r="B26" s="3"/>
      <c r="C26" s="3"/>
      <c r="D26" s="3"/>
      <c r="E26" s="3"/>
      <c r="F26" s="3"/>
      <c r="G26" s="14"/>
      <c r="H26" s="14"/>
      <c r="I26" s="14"/>
      <c r="J26" s="14"/>
      <c r="K26" s="14"/>
      <c r="L26" s="14"/>
      <c r="M26" s="15"/>
      <c r="N26" s="15"/>
    </row>
    <row r="27" customHeight="1" spans="1:14">
      <c r="A27" s="3"/>
      <c r="B27" s="3"/>
      <c r="C27" s="3"/>
      <c r="D27" s="3"/>
      <c r="E27" s="3"/>
      <c r="F27" s="3"/>
      <c r="G27" s="14"/>
      <c r="H27" s="14"/>
      <c r="I27" s="14"/>
      <c r="J27" s="14"/>
      <c r="K27" s="14"/>
      <c r="L27" s="14"/>
      <c r="M27" s="15"/>
      <c r="N27" s="15"/>
    </row>
    <row r="28" customHeight="1" spans="1:14">
      <c r="A28" s="3"/>
      <c r="B28" s="3"/>
      <c r="C28" s="3"/>
      <c r="D28" s="3"/>
      <c r="E28" s="3"/>
      <c r="F28" s="3"/>
      <c r="G28" s="14"/>
      <c r="H28" s="14"/>
      <c r="I28" s="14"/>
      <c r="J28" s="14"/>
      <c r="K28" s="14"/>
      <c r="L28" s="14"/>
      <c r="M28" s="15"/>
      <c r="N28" s="15"/>
    </row>
    <row r="29" customHeight="1" spans="1:14">
      <c r="A29" s="3"/>
      <c r="B29" s="3"/>
      <c r="C29" s="3"/>
      <c r="D29" s="3"/>
      <c r="E29" s="3"/>
      <c r="F29" s="3"/>
      <c r="G29" s="14"/>
      <c r="H29" s="14"/>
      <c r="I29" s="14"/>
      <c r="J29" s="14"/>
      <c r="K29" s="14"/>
      <c r="L29" s="14"/>
      <c r="M29" s="15"/>
      <c r="N29" s="15"/>
    </row>
    <row r="30" customHeight="1" spans="1:14">
      <c r="A30" s="3"/>
      <c r="B30" s="3"/>
      <c r="C30" s="3"/>
      <c r="D30" s="3"/>
      <c r="E30" s="3"/>
      <c r="F30" s="3"/>
      <c r="G30" s="14"/>
      <c r="H30" s="14"/>
      <c r="I30" s="14"/>
      <c r="J30" s="14"/>
      <c r="K30" s="14"/>
      <c r="L30" s="14"/>
      <c r="M30" s="15"/>
      <c r="N30" s="15"/>
    </row>
    <row r="31" customHeight="1" spans="1:14">
      <c r="A31" s="3"/>
      <c r="B31" s="3"/>
      <c r="C31" s="3"/>
      <c r="D31" s="3"/>
      <c r="E31" s="3"/>
      <c r="F31" s="3"/>
      <c r="G31" s="14"/>
      <c r="H31" s="14"/>
      <c r="I31" s="14"/>
      <c r="J31" s="14"/>
      <c r="K31" s="14"/>
      <c r="L31" s="14"/>
      <c r="M31" s="15"/>
      <c r="N31" s="15"/>
    </row>
    <row r="32" customHeight="1" spans="1:14">
      <c r="A32" s="3"/>
      <c r="B32" s="3"/>
      <c r="C32" s="3"/>
      <c r="D32" s="3"/>
      <c r="E32" s="3"/>
      <c r="F32" s="3"/>
      <c r="G32" s="14"/>
      <c r="H32" s="14"/>
      <c r="I32" s="14"/>
      <c r="J32" s="14"/>
      <c r="K32" s="14"/>
      <c r="L32" s="14"/>
      <c r="M32" s="15"/>
      <c r="N32" s="15"/>
    </row>
    <row r="33" customHeight="1" spans="1:14">
      <c r="A33" s="3"/>
      <c r="B33" s="3"/>
      <c r="C33" s="3"/>
      <c r="D33" s="3"/>
      <c r="E33" s="3"/>
      <c r="F33" s="3"/>
      <c r="G33" s="14"/>
      <c r="H33" s="14"/>
      <c r="I33" s="14"/>
      <c r="J33" s="14"/>
      <c r="K33" s="14"/>
      <c r="L33" s="14"/>
      <c r="M33" s="15"/>
      <c r="N33" s="15"/>
    </row>
    <row r="34" customHeight="1" spans="1:14">
      <c r="A34" s="3"/>
      <c r="B34" s="3"/>
      <c r="C34" s="3"/>
      <c r="D34" s="3"/>
      <c r="E34" s="3"/>
      <c r="F34" s="3"/>
      <c r="G34" s="14"/>
      <c r="H34" s="14"/>
      <c r="I34" s="14"/>
      <c r="J34" s="14"/>
      <c r="K34" s="14"/>
      <c r="L34" s="14"/>
      <c r="M34" s="15"/>
      <c r="N34" s="15"/>
    </row>
    <row r="35" customHeight="1" spans="1:14">
      <c r="A35" s="3"/>
      <c r="B35" s="3"/>
      <c r="C35" s="3"/>
      <c r="D35" s="3"/>
      <c r="E35" s="3"/>
      <c r="F35" s="3"/>
      <c r="G35" s="14"/>
      <c r="H35" s="14"/>
      <c r="I35" s="14"/>
      <c r="J35" s="14"/>
      <c r="K35" s="14"/>
      <c r="L35" s="14"/>
      <c r="M35" s="15"/>
      <c r="N35" s="15"/>
    </row>
    <row r="36" customHeight="1" spans="1:14">
      <c r="A36" s="3"/>
      <c r="B36" s="3"/>
      <c r="C36" s="3"/>
      <c r="D36" s="3"/>
      <c r="E36" s="3"/>
      <c r="F36" s="3"/>
      <c r="G36" s="14"/>
      <c r="H36" s="14"/>
      <c r="I36" s="14"/>
      <c r="J36" s="14"/>
      <c r="K36" s="14"/>
      <c r="L36" s="14"/>
      <c r="M36" s="15"/>
      <c r="N36" s="15"/>
    </row>
    <row r="37" customHeight="1" spans="1:14">
      <c r="A37" s="3"/>
      <c r="B37" s="3"/>
      <c r="C37" s="3"/>
      <c r="D37" s="3"/>
      <c r="E37" s="3"/>
      <c r="F37" s="3"/>
      <c r="G37" s="14"/>
      <c r="H37" s="14"/>
      <c r="I37" s="14"/>
      <c r="J37" s="14"/>
      <c r="K37" s="14"/>
      <c r="L37" s="14"/>
      <c r="M37" s="15"/>
      <c r="N37" s="15"/>
    </row>
    <row r="38" customHeight="1" spans="1:14">
      <c r="A38" s="3"/>
      <c r="B38" s="3"/>
      <c r="C38" s="3"/>
      <c r="D38" s="3"/>
      <c r="E38" s="3"/>
      <c r="F38" s="3"/>
      <c r="G38" s="14"/>
      <c r="H38" s="14"/>
      <c r="I38" s="14"/>
      <c r="J38" s="14"/>
      <c r="K38" s="14"/>
      <c r="L38" s="14"/>
      <c r="M38" s="15"/>
      <c r="N38" s="15"/>
    </row>
    <row r="39" customHeight="1" spans="1:14">
      <c r="A39" s="3"/>
      <c r="B39" s="3"/>
      <c r="C39" s="3"/>
      <c r="D39" s="3"/>
      <c r="E39" s="3"/>
      <c r="F39" s="3"/>
      <c r="G39" s="14"/>
      <c r="H39" s="14"/>
      <c r="I39" s="14"/>
      <c r="J39" s="14"/>
      <c r="K39" s="14"/>
      <c r="L39" s="14"/>
      <c r="M39" s="15"/>
      <c r="N39" s="15"/>
    </row>
    <row r="40" customHeight="1" spans="1:14">
      <c r="A40" s="3"/>
      <c r="B40" s="3"/>
      <c r="C40" s="3"/>
      <c r="D40" s="3"/>
      <c r="E40" s="3"/>
      <c r="F40" s="3"/>
      <c r="G40" s="14"/>
      <c r="H40" s="14"/>
      <c r="I40" s="14"/>
      <c r="J40" s="14"/>
      <c r="K40" s="14"/>
      <c r="L40" s="14"/>
      <c r="M40" s="15"/>
      <c r="N40" s="15"/>
    </row>
    <row r="41" customHeight="1" spans="1:14">
      <c r="A41" s="3"/>
      <c r="B41" s="3"/>
      <c r="C41" s="3"/>
      <c r="D41" s="3"/>
      <c r="E41" s="3"/>
      <c r="F41" s="3"/>
      <c r="G41" s="14"/>
      <c r="H41" s="14"/>
      <c r="I41" s="14"/>
      <c r="J41" s="14"/>
      <c r="K41" s="14"/>
      <c r="L41" s="14"/>
      <c r="M41" s="15"/>
      <c r="N41" s="15"/>
    </row>
    <row r="42" customHeight="1" spans="1:14">
      <c r="A42" s="3"/>
      <c r="B42" s="3"/>
      <c r="C42" s="3"/>
      <c r="D42" s="3"/>
      <c r="E42" s="3"/>
      <c r="F42" s="3"/>
      <c r="G42" s="14"/>
      <c r="H42" s="14"/>
      <c r="I42" s="14"/>
      <c r="J42" s="14"/>
      <c r="K42" s="14"/>
      <c r="L42" s="14"/>
      <c r="M42" s="15"/>
      <c r="N42" s="15"/>
    </row>
    <row r="43" customHeight="1" spans="1:14">
      <c r="A43" s="3"/>
      <c r="B43" s="3"/>
      <c r="C43" s="3"/>
      <c r="D43" s="3"/>
      <c r="E43" s="3"/>
      <c r="F43" s="3"/>
      <c r="G43" s="14"/>
      <c r="H43" s="14"/>
      <c r="I43" s="14"/>
      <c r="J43" s="14"/>
      <c r="K43" s="14"/>
      <c r="L43" s="14"/>
      <c r="M43" s="15"/>
      <c r="N43" s="15"/>
    </row>
    <row r="44" customHeight="1" spans="1:14">
      <c r="A44" s="3"/>
      <c r="B44" s="3"/>
      <c r="C44" s="3"/>
      <c r="D44" s="3"/>
      <c r="E44" s="3"/>
      <c r="F44" s="3"/>
      <c r="G44" s="14"/>
      <c r="H44" s="14"/>
      <c r="I44" s="14"/>
      <c r="J44" s="14"/>
      <c r="K44" s="14"/>
      <c r="L44" s="14"/>
      <c r="M44" s="15"/>
      <c r="N44" s="15"/>
    </row>
    <row r="45" customHeight="1" spans="1:14">
      <c r="A45" s="3"/>
      <c r="B45" s="3"/>
      <c r="C45" s="3"/>
      <c r="D45" s="3"/>
      <c r="E45" s="3"/>
      <c r="F45" s="3"/>
      <c r="G45" s="14"/>
      <c r="H45" s="14"/>
      <c r="I45" s="14"/>
      <c r="J45" s="14"/>
      <c r="K45" s="14"/>
      <c r="L45" s="14"/>
      <c r="M45" s="15"/>
      <c r="N45" s="15"/>
    </row>
    <row r="46" customHeight="1" spans="1:14">
      <c r="A46" s="3"/>
      <c r="B46" s="3"/>
      <c r="C46" s="3"/>
      <c r="D46" s="3"/>
      <c r="E46" s="3"/>
      <c r="F46" s="3"/>
      <c r="G46" s="14"/>
      <c r="H46" s="14"/>
      <c r="I46" s="14"/>
      <c r="J46" s="14"/>
      <c r="K46" s="14"/>
      <c r="L46" s="14"/>
      <c r="M46" s="15"/>
      <c r="N46" s="15"/>
    </row>
    <row r="47" customHeight="1" spans="1:14">
      <c r="A47" s="3"/>
      <c r="B47" s="3"/>
      <c r="C47" s="3"/>
      <c r="D47" s="3"/>
      <c r="E47" s="3"/>
      <c r="F47" s="3"/>
      <c r="G47" s="14"/>
      <c r="H47" s="14"/>
      <c r="I47" s="14"/>
      <c r="J47" s="14"/>
      <c r="K47" s="14"/>
      <c r="L47" s="14"/>
      <c r="M47" s="15"/>
      <c r="N47" s="15"/>
    </row>
    <row r="48" customHeight="1" spans="1:14">
      <c r="A48" s="3"/>
      <c r="B48" s="3"/>
      <c r="C48" s="3"/>
      <c r="D48" s="3"/>
      <c r="E48" s="3"/>
      <c r="F48" s="3"/>
      <c r="G48" s="14"/>
      <c r="H48" s="14"/>
      <c r="I48" s="14"/>
      <c r="J48" s="14"/>
      <c r="K48" s="14"/>
      <c r="L48" s="14"/>
      <c r="M48" s="15"/>
      <c r="N48" s="15"/>
    </row>
    <row r="49" customHeight="1" spans="1:14">
      <c r="A49" s="3"/>
      <c r="B49" s="3"/>
      <c r="C49" s="3"/>
      <c r="D49" s="3"/>
      <c r="E49" s="3"/>
      <c r="F49" s="3"/>
      <c r="G49" s="14"/>
      <c r="H49" s="14"/>
      <c r="I49" s="14"/>
      <c r="J49" s="14"/>
      <c r="K49" s="14"/>
      <c r="L49" s="14"/>
      <c r="M49" s="15"/>
      <c r="N49" s="15"/>
    </row>
    <row r="50" customHeight="1" spans="1:14">
      <c r="A50" s="3"/>
      <c r="B50" s="3"/>
      <c r="C50" s="3"/>
      <c r="D50" s="3"/>
      <c r="E50" s="3"/>
      <c r="F50" s="3"/>
      <c r="G50" s="14"/>
      <c r="H50" s="14"/>
      <c r="I50" s="14"/>
      <c r="J50" s="14"/>
      <c r="K50" s="14"/>
      <c r="L50" s="14"/>
      <c r="M50" s="15"/>
      <c r="N50" s="15"/>
    </row>
    <row r="51" customHeight="1" spans="1:14">
      <c r="A51" s="3"/>
      <c r="B51" s="3"/>
      <c r="C51" s="3"/>
      <c r="D51" s="3"/>
      <c r="E51" s="3"/>
      <c r="F51" s="3"/>
      <c r="G51" s="14"/>
      <c r="H51" s="14"/>
      <c r="I51" s="14"/>
      <c r="J51" s="14"/>
      <c r="K51" s="14"/>
      <c r="L51" s="14"/>
      <c r="M51" s="15"/>
      <c r="N51" s="15"/>
    </row>
    <row r="52" customHeight="1" spans="1:14">
      <c r="A52" s="3"/>
      <c r="B52" s="3"/>
      <c r="C52" s="3"/>
      <c r="D52" s="3"/>
      <c r="E52" s="3"/>
      <c r="F52" s="3"/>
      <c r="G52" s="14"/>
      <c r="H52" s="14"/>
      <c r="I52" s="14"/>
      <c r="J52" s="14"/>
      <c r="K52" s="14"/>
      <c r="L52" s="14"/>
      <c r="M52" s="15"/>
      <c r="N52" s="15"/>
    </row>
    <row r="53" customHeight="1" spans="1:14">
      <c r="A53" s="3"/>
      <c r="B53" s="3"/>
      <c r="C53" s="3"/>
      <c r="D53" s="3"/>
      <c r="E53" s="3"/>
      <c r="F53" s="3"/>
      <c r="G53" s="14"/>
      <c r="H53" s="14"/>
      <c r="I53" s="14"/>
      <c r="J53" s="14"/>
      <c r="K53" s="14"/>
      <c r="L53" s="14"/>
      <c r="M53" s="15"/>
      <c r="N53" s="15"/>
    </row>
    <row r="54" customHeight="1" spans="1:14">
      <c r="A54" s="3"/>
      <c r="B54" s="3"/>
      <c r="C54" s="3"/>
      <c r="D54" s="3"/>
      <c r="E54" s="3"/>
      <c r="F54" s="3"/>
      <c r="G54" s="14"/>
      <c r="H54" s="14"/>
      <c r="I54" s="14"/>
      <c r="J54" s="14"/>
      <c r="K54" s="14"/>
      <c r="L54" s="14"/>
      <c r="M54" s="15"/>
      <c r="N54" s="15"/>
    </row>
    <row r="55" customHeight="1" spans="1:14">
      <c r="A55" s="3"/>
      <c r="B55" s="3"/>
      <c r="C55" s="3"/>
      <c r="D55" s="3"/>
      <c r="E55" s="3"/>
      <c r="F55" s="3"/>
      <c r="G55" s="14"/>
      <c r="H55" s="14"/>
      <c r="I55" s="14"/>
      <c r="J55" s="14"/>
      <c r="K55" s="14"/>
      <c r="L55" s="14"/>
      <c r="M55" s="15"/>
      <c r="N55" s="15"/>
    </row>
    <row r="56" customHeight="1" spans="1:14">
      <c r="A56" s="3"/>
      <c r="B56" s="3"/>
      <c r="C56" s="3"/>
      <c r="D56" s="3"/>
      <c r="E56" s="3"/>
      <c r="F56" s="3"/>
      <c r="G56" s="14"/>
      <c r="H56" s="14"/>
      <c r="I56" s="14"/>
      <c r="J56" s="14"/>
      <c r="K56" s="14"/>
      <c r="L56" s="14"/>
      <c r="M56" s="15"/>
      <c r="N56" s="15"/>
    </row>
    <row r="57" customHeight="1" spans="1:14">
      <c r="A57" s="3"/>
      <c r="B57" s="3"/>
      <c r="C57" s="3"/>
      <c r="D57" s="3"/>
      <c r="E57" s="3"/>
      <c r="F57" s="3"/>
      <c r="G57" s="14"/>
      <c r="H57" s="14"/>
      <c r="I57" s="14"/>
      <c r="J57" s="14"/>
      <c r="K57" s="14"/>
      <c r="L57" s="14"/>
      <c r="M57" s="15"/>
      <c r="N57" s="15"/>
    </row>
    <row r="58" customHeight="1" spans="1:14">
      <c r="A58" s="3"/>
      <c r="B58" s="3"/>
      <c r="C58" s="3"/>
      <c r="D58" s="3"/>
      <c r="E58" s="3"/>
      <c r="F58" s="3"/>
      <c r="G58" s="14"/>
      <c r="H58" s="14"/>
      <c r="I58" s="14"/>
      <c r="J58" s="14"/>
      <c r="K58" s="14"/>
      <c r="L58" s="14"/>
      <c r="M58" s="15"/>
      <c r="N58" s="15"/>
    </row>
    <row r="59" customHeight="1" spans="1:14">
      <c r="A59" s="3"/>
      <c r="B59" s="3"/>
      <c r="C59" s="3"/>
      <c r="D59" s="3"/>
      <c r="E59" s="3"/>
      <c r="F59" s="3"/>
      <c r="G59" s="14"/>
      <c r="H59" s="14"/>
      <c r="I59" s="14"/>
      <c r="J59" s="14"/>
      <c r="K59" s="14"/>
      <c r="L59" s="14"/>
      <c r="M59" s="15"/>
      <c r="N59" s="15"/>
    </row>
    <row r="60" customHeight="1" spans="1:14">
      <c r="A60" s="3"/>
      <c r="B60" s="3"/>
      <c r="C60" s="3"/>
      <c r="D60" s="3"/>
      <c r="E60" s="3"/>
      <c r="F60" s="3"/>
      <c r="G60" s="14"/>
      <c r="H60" s="14"/>
      <c r="I60" s="14"/>
      <c r="J60" s="14"/>
      <c r="K60" s="14"/>
      <c r="L60" s="14"/>
      <c r="M60" s="15"/>
      <c r="N60" s="15"/>
    </row>
    <row r="61" customHeight="1" spans="1:14">
      <c r="A61" s="3"/>
      <c r="B61" s="3"/>
      <c r="C61" s="3"/>
      <c r="D61" s="3"/>
      <c r="E61" s="3"/>
      <c r="F61" s="3"/>
      <c r="G61" s="14"/>
      <c r="H61" s="14"/>
      <c r="I61" s="14"/>
      <c r="J61" s="14"/>
      <c r="K61" s="14"/>
      <c r="L61" s="14"/>
      <c r="M61" s="15"/>
      <c r="N61" s="15"/>
    </row>
    <row r="62" customHeight="1" spans="1:14">
      <c r="A62" s="3"/>
      <c r="B62" s="3"/>
      <c r="C62" s="3"/>
      <c r="D62" s="3"/>
      <c r="E62" s="3"/>
      <c r="F62" s="3"/>
      <c r="G62" s="14"/>
      <c r="H62" s="14"/>
      <c r="I62" s="14"/>
      <c r="J62" s="14"/>
      <c r="K62" s="14"/>
      <c r="L62" s="14"/>
      <c r="M62" s="15"/>
      <c r="N62" s="15"/>
    </row>
    <row r="63" customHeight="1" spans="1:14">
      <c r="A63" s="3"/>
      <c r="B63" s="3"/>
      <c r="C63" s="3"/>
      <c r="D63" s="3"/>
      <c r="E63" s="3"/>
      <c r="F63" s="3"/>
      <c r="G63" s="14"/>
      <c r="H63" s="14"/>
      <c r="I63" s="14"/>
      <c r="J63" s="14"/>
      <c r="K63" s="14"/>
      <c r="L63" s="14"/>
      <c r="M63" s="15"/>
      <c r="N63" s="15"/>
    </row>
    <row r="64" customHeight="1" spans="1:14">
      <c r="A64" s="3"/>
      <c r="B64" s="3"/>
      <c r="C64" s="3"/>
      <c r="D64" s="3"/>
      <c r="E64" s="3"/>
      <c r="F64" s="3"/>
      <c r="G64" s="14"/>
      <c r="H64" s="14"/>
      <c r="I64" s="14"/>
      <c r="J64" s="14"/>
      <c r="K64" s="14"/>
      <c r="L64" s="14"/>
      <c r="M64" s="15"/>
      <c r="N64" s="15"/>
    </row>
    <row r="65" customHeight="1" spans="1:14">
      <c r="A65" s="3"/>
      <c r="B65" s="3"/>
      <c r="C65" s="3"/>
      <c r="D65" s="3"/>
      <c r="E65" s="3"/>
      <c r="F65" s="3"/>
      <c r="G65" s="14"/>
      <c r="H65" s="14"/>
      <c r="I65" s="14"/>
      <c r="J65" s="14"/>
      <c r="K65" s="14"/>
      <c r="L65" s="14"/>
      <c r="M65" s="15"/>
      <c r="N65" s="15"/>
    </row>
    <row r="66" customHeight="1" spans="1:14">
      <c r="A66" s="3"/>
      <c r="B66" s="3"/>
      <c r="C66" s="3"/>
      <c r="D66" s="3"/>
      <c r="E66" s="3"/>
      <c r="F66" s="3"/>
      <c r="G66" s="14"/>
      <c r="H66" s="14"/>
      <c r="I66" s="14"/>
      <c r="J66" s="14"/>
      <c r="K66" s="14"/>
      <c r="L66" s="14"/>
      <c r="M66" s="15"/>
      <c r="N66" s="15"/>
    </row>
    <row r="67" customHeight="1" spans="1:14">
      <c r="A67" s="3"/>
      <c r="B67" s="3"/>
      <c r="C67" s="3"/>
      <c r="D67" s="3"/>
      <c r="E67" s="3"/>
      <c r="F67" s="3"/>
      <c r="G67" s="14"/>
      <c r="H67" s="14"/>
      <c r="I67" s="14"/>
      <c r="J67" s="14"/>
      <c r="K67" s="14"/>
      <c r="L67" s="14"/>
      <c r="M67" s="15"/>
      <c r="N67" s="15"/>
    </row>
    <row r="68" customHeight="1" spans="1:14">
      <c r="A68" s="3"/>
      <c r="B68" s="3"/>
      <c r="C68" s="3"/>
      <c r="D68" s="3"/>
      <c r="E68" s="3"/>
      <c r="F68" s="3"/>
      <c r="G68" s="14"/>
      <c r="H68" s="14"/>
      <c r="I68" s="14"/>
      <c r="J68" s="14"/>
      <c r="K68" s="14"/>
      <c r="L68" s="14"/>
      <c r="M68" s="15"/>
      <c r="N68" s="15"/>
    </row>
    <row r="69" customHeight="1" spans="1:14">
      <c r="A69" s="3"/>
      <c r="B69" s="3"/>
      <c r="C69" s="3"/>
      <c r="D69" s="3"/>
      <c r="E69" s="3"/>
      <c r="F69" s="3"/>
      <c r="G69" s="14"/>
      <c r="H69" s="14"/>
      <c r="I69" s="14"/>
      <c r="J69" s="14"/>
      <c r="K69" s="14"/>
      <c r="L69" s="14"/>
      <c r="M69" s="15"/>
      <c r="N69" s="15"/>
    </row>
    <row r="70" customHeight="1" spans="1:14">
      <c r="A70" s="3"/>
      <c r="B70" s="3"/>
      <c r="C70" s="3"/>
      <c r="D70" s="3"/>
      <c r="E70" s="3"/>
      <c r="F70" s="3"/>
      <c r="G70" s="14"/>
      <c r="H70" s="14"/>
      <c r="I70" s="14"/>
      <c r="J70" s="14"/>
      <c r="K70" s="14"/>
      <c r="L70" s="14"/>
      <c r="M70" s="15"/>
      <c r="N70" s="15"/>
    </row>
    <row r="71" customHeight="1" spans="1:14">
      <c r="A71" s="3"/>
      <c r="B71" s="3"/>
      <c r="C71" s="3"/>
      <c r="D71" s="3"/>
      <c r="E71" s="3"/>
      <c r="F71" s="3"/>
      <c r="G71" s="14"/>
      <c r="H71" s="14"/>
      <c r="I71" s="14"/>
      <c r="J71" s="14"/>
      <c r="K71" s="14"/>
      <c r="L71" s="14"/>
      <c r="M71" s="15"/>
      <c r="N71" s="15"/>
    </row>
    <row r="72" customHeight="1" spans="1:14">
      <c r="A72" s="3"/>
      <c r="B72" s="3"/>
      <c r="C72" s="3"/>
      <c r="D72" s="3"/>
      <c r="E72" s="3"/>
      <c r="F72" s="3"/>
      <c r="G72" s="14"/>
      <c r="H72" s="14"/>
      <c r="I72" s="14"/>
      <c r="J72" s="14"/>
      <c r="K72" s="14"/>
      <c r="L72" s="14"/>
      <c r="M72" s="15"/>
      <c r="N72" s="15"/>
    </row>
    <row r="73" customHeight="1" spans="1:14">
      <c r="A73" s="3"/>
      <c r="B73" s="3"/>
      <c r="C73" s="3"/>
      <c r="D73" s="3"/>
      <c r="E73" s="3"/>
      <c r="F73" s="3"/>
      <c r="G73" s="14"/>
      <c r="H73" s="14"/>
      <c r="I73" s="14"/>
      <c r="J73" s="14"/>
      <c r="K73" s="14"/>
      <c r="L73" s="14"/>
      <c r="M73" s="15"/>
      <c r="N73" s="15"/>
    </row>
    <row r="74" customHeight="1" spans="1:14">
      <c r="A74" s="3"/>
      <c r="B74" s="3"/>
      <c r="C74" s="3"/>
      <c r="D74" s="3"/>
      <c r="E74" s="3"/>
      <c r="F74" s="3"/>
      <c r="G74" s="14"/>
      <c r="H74" s="14"/>
      <c r="I74" s="14"/>
      <c r="J74" s="14"/>
      <c r="K74" s="14"/>
      <c r="L74" s="14"/>
      <c r="M74" s="15"/>
      <c r="N74" s="15"/>
    </row>
    <row r="75" customHeight="1" spans="1:14">
      <c r="A75" s="3"/>
      <c r="B75" s="3"/>
      <c r="C75" s="3"/>
      <c r="D75" s="3"/>
      <c r="E75" s="3"/>
      <c r="F75" s="3"/>
      <c r="G75" s="14"/>
      <c r="H75" s="14"/>
      <c r="I75" s="14"/>
      <c r="J75" s="14"/>
      <c r="K75" s="14"/>
      <c r="L75" s="14"/>
      <c r="M75" s="15"/>
      <c r="N75" s="15"/>
    </row>
    <row r="76" customHeight="1" spans="1:14">
      <c r="A76" s="3"/>
      <c r="B76" s="3"/>
      <c r="C76" s="3"/>
      <c r="D76" s="3"/>
      <c r="E76" s="3"/>
      <c r="F76" s="3"/>
      <c r="G76" s="14"/>
      <c r="H76" s="14"/>
      <c r="I76" s="14"/>
      <c r="J76" s="14"/>
      <c r="K76" s="14"/>
      <c r="L76" s="14"/>
      <c r="M76" s="15"/>
      <c r="N76" s="15"/>
    </row>
    <row r="77" customHeight="1" spans="1:14">
      <c r="A77" s="3"/>
      <c r="B77" s="3"/>
      <c r="C77" s="3"/>
      <c r="D77" s="3"/>
      <c r="E77" s="3"/>
      <c r="F77" s="3"/>
      <c r="G77" s="14"/>
      <c r="H77" s="14"/>
      <c r="I77" s="14"/>
      <c r="J77" s="14"/>
      <c r="K77" s="14"/>
      <c r="L77" s="14"/>
      <c r="M77" s="15"/>
      <c r="N77" s="15"/>
    </row>
    <row r="78" customHeight="1" spans="1:14">
      <c r="A78" s="3"/>
      <c r="B78" s="3"/>
      <c r="C78" s="3"/>
      <c r="D78" s="3"/>
      <c r="E78" s="3"/>
      <c r="F78" s="3"/>
      <c r="G78" s="14"/>
      <c r="H78" s="14"/>
      <c r="I78" s="14"/>
      <c r="J78" s="14"/>
      <c r="K78" s="14"/>
      <c r="L78" s="14"/>
      <c r="M78" s="15"/>
      <c r="N78" s="15"/>
    </row>
    <row r="79" customHeight="1" spans="1:14">
      <c r="A79" s="3"/>
      <c r="B79" s="3"/>
      <c r="C79" s="3"/>
      <c r="D79" s="3"/>
      <c r="E79" s="3"/>
      <c r="F79" s="3"/>
      <c r="G79" s="14"/>
      <c r="H79" s="14"/>
      <c r="I79" s="14"/>
      <c r="J79" s="14"/>
      <c r="K79" s="14"/>
      <c r="L79" s="14"/>
      <c r="M79" s="15"/>
      <c r="N79" s="15"/>
    </row>
    <row r="80" customHeight="1" spans="1:14">
      <c r="A80" s="3"/>
      <c r="B80" s="3"/>
      <c r="C80" s="3"/>
      <c r="D80" s="3"/>
      <c r="E80" s="3"/>
      <c r="F80" s="3"/>
      <c r="G80" s="14"/>
      <c r="H80" s="14"/>
      <c r="I80" s="14"/>
      <c r="J80" s="14"/>
      <c r="K80" s="14"/>
      <c r="L80" s="14"/>
      <c r="M80" s="15"/>
      <c r="N80" s="15"/>
    </row>
    <row r="81" customHeight="1" spans="1:14">
      <c r="A81" s="3"/>
      <c r="B81" s="3"/>
      <c r="C81" s="3"/>
      <c r="D81" s="3"/>
      <c r="E81" s="3"/>
      <c r="F81" s="3"/>
      <c r="G81" s="14"/>
      <c r="H81" s="14"/>
      <c r="I81" s="14"/>
      <c r="J81" s="14"/>
      <c r="K81" s="14"/>
      <c r="L81" s="14"/>
      <c r="M81" s="15"/>
      <c r="N81" s="15"/>
    </row>
    <row r="82" customHeight="1" spans="1:14">
      <c r="A82" s="3"/>
      <c r="B82" s="3"/>
      <c r="C82" s="3"/>
      <c r="D82" s="3"/>
      <c r="E82" s="3"/>
      <c r="F82" s="3"/>
      <c r="G82" s="14"/>
      <c r="H82" s="14"/>
      <c r="I82" s="14"/>
      <c r="J82" s="14"/>
      <c r="K82" s="14"/>
      <c r="L82" s="14"/>
      <c r="M82" s="15"/>
      <c r="N82" s="15"/>
    </row>
    <row r="83" customHeight="1" spans="1:14">
      <c r="A83" s="3"/>
      <c r="B83" s="3"/>
      <c r="C83" s="3"/>
      <c r="D83" s="3"/>
      <c r="E83" s="3"/>
      <c r="F83" s="3"/>
      <c r="G83" s="14"/>
      <c r="H83" s="14"/>
      <c r="I83" s="14"/>
      <c r="J83" s="14"/>
      <c r="K83" s="14"/>
      <c r="L83" s="14"/>
      <c r="M83" s="15"/>
      <c r="N83" s="15"/>
    </row>
    <row r="84" customHeight="1" spans="1:14">
      <c r="A84" s="3"/>
      <c r="B84" s="3"/>
      <c r="C84" s="3"/>
      <c r="D84" s="3"/>
      <c r="E84" s="3"/>
      <c r="F84" s="3"/>
      <c r="G84" s="14"/>
      <c r="H84" s="14"/>
      <c r="I84" s="14"/>
      <c r="J84" s="14"/>
      <c r="K84" s="14"/>
      <c r="L84" s="14"/>
      <c r="M84" s="15"/>
      <c r="N84" s="15"/>
    </row>
    <row r="85" customHeight="1" spans="1:14">
      <c r="A85" s="3"/>
      <c r="B85" s="3"/>
      <c r="C85" s="3"/>
      <c r="D85" s="3"/>
      <c r="E85" s="3"/>
      <c r="F85" s="3"/>
      <c r="G85" s="14"/>
      <c r="H85" s="14"/>
      <c r="I85" s="14"/>
      <c r="J85" s="14"/>
      <c r="K85" s="14"/>
      <c r="L85" s="14"/>
      <c r="M85" s="15"/>
      <c r="N85" s="15"/>
    </row>
    <row r="86" customHeight="1" spans="1:14">
      <c r="A86" s="3"/>
      <c r="B86" s="3"/>
      <c r="C86" s="3"/>
      <c r="D86" s="3"/>
      <c r="E86" s="3"/>
      <c r="F86" s="3"/>
      <c r="G86" s="14"/>
      <c r="H86" s="14"/>
      <c r="I86" s="14"/>
      <c r="J86" s="14"/>
      <c r="K86" s="14"/>
      <c r="L86" s="14"/>
      <c r="M86" s="15"/>
      <c r="N86" s="15"/>
    </row>
    <row r="87" customHeight="1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customHeight="1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customHeight="1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customHeight="1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customHeight="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customHeight="1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customHeight="1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customHeight="1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customHeight="1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customHeight="1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customHeight="1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customHeight="1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customHeight="1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customHeight="1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customHeight="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customHeight="1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customHeight="1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customHeight="1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customHeight="1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customHeight="1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customHeight="1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customHeight="1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customHeight="1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customHeight="1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customHeight="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customHeight="1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customHeight="1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customHeight="1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customHeight="1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customHeight="1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customHeight="1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customHeight="1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customHeight="1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customHeight="1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customHeight="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customHeight="1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customHeight="1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customHeight="1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customHeight="1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customHeight="1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customHeight="1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customHeight="1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customHeight="1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customHeight="1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customHeight="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customHeight="1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customHeight="1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customHeight="1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customHeight="1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customHeight="1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customHeight="1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customHeight="1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customHeight="1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customHeight="1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customHeight="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customHeight="1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customHeight="1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customHeight="1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customHeight="1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customHeight="1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customHeight="1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customHeight="1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customHeight="1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customHeight="1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customHeight="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customHeight="1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customHeight="1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customHeight="1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customHeight="1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customHeight="1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customHeight="1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customHeight="1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customHeight="1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customHeight="1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customHeight="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customHeight="1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customHeight="1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customHeight="1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customHeight="1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customHeight="1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customHeight="1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customHeight="1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customHeight="1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customHeight="1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customHeight="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customHeight="1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customHeight="1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customHeight="1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customHeight="1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customHeight="1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customHeight="1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customHeight="1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customHeight="1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customHeight="1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customHeight="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customHeight="1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customHeight="1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customHeight="1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customHeight="1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customHeight="1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customHeight="1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customHeight="1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customHeight="1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customHeight="1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customHeight="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customHeight="1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customHeight="1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customHeight="1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customHeight="1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customHeight="1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customHeight="1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customHeight="1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customHeight="1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customHeight="1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customHeight="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customHeight="1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customHeight="1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customHeight="1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customHeight="1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customHeight="1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customHeight="1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customHeight="1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customHeight="1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customHeight="1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customHeight="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customHeight="1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customHeight="1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customHeight="1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customHeight="1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customHeight="1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customHeight="1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customHeight="1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customHeight="1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customHeight="1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customHeight="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customHeight="1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customHeight="1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customHeight="1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customHeight="1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customHeight="1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customHeight="1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customHeight="1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customHeight="1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customHeight="1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customHeight="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customHeight="1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customHeight="1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customHeight="1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customHeight="1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customHeight="1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customHeight="1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customHeight="1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customHeight="1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customHeight="1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customHeight="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customHeight="1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customHeight="1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customHeight="1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customHeight="1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customHeight="1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customHeight="1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customHeight="1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customHeight="1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customHeight="1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customHeight="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customHeight="1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customHeight="1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customHeight="1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customHeight="1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customHeight="1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customHeight="1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customHeight="1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customHeight="1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customHeight="1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customHeight="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customHeight="1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customHeight="1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customHeight="1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customHeight="1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customHeight="1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customHeight="1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customHeight="1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customHeight="1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customHeight="1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customHeight="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customHeight="1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customHeight="1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customHeight="1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customHeight="1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customHeight="1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customHeight="1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customHeight="1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customHeight="1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customHeight="1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customHeight="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customHeight="1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customHeight="1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customHeight="1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customHeight="1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customHeight="1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customHeight="1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customHeight="1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customHeight="1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customHeight="1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customHeight="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customHeight="1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customHeight="1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customHeight="1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customHeight="1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customHeight="1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customHeight="1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customHeight="1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customHeight="1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customHeight="1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customHeight="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customHeight="1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customHeight="1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customHeight="1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customHeight="1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customHeight="1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customHeight="1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customHeight="1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customHeight="1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customHeight="1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customHeight="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customHeight="1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customHeight="1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customHeight="1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customHeight="1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customHeight="1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customHeight="1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customHeight="1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customHeight="1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customHeight="1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customHeight="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customHeight="1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customHeight="1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customHeight="1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customHeight="1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customHeight="1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customHeight="1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customHeight="1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customHeight="1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customHeight="1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customHeight="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customHeight="1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customHeight="1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customHeight="1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customHeight="1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customHeight="1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customHeight="1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customHeight="1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customHeight="1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customHeight="1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customHeight="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customHeight="1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customHeight="1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customHeight="1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customHeight="1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customHeight="1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customHeight="1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customHeight="1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customHeight="1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customHeight="1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customHeight="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customHeight="1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customHeight="1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customHeight="1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customHeight="1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customHeight="1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customHeight="1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customHeight="1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customHeight="1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customHeight="1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customHeight="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customHeight="1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customHeight="1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customHeight="1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customHeight="1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customHeight="1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customHeight="1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customHeight="1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customHeight="1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customHeight="1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customHeight="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customHeight="1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customHeight="1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customHeight="1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customHeight="1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customHeight="1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customHeight="1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customHeight="1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customHeight="1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customHeight="1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customHeight="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customHeight="1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customHeight="1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customHeight="1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customHeight="1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customHeight="1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customHeight="1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customHeight="1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customHeight="1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customHeight="1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customHeight="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customHeight="1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customHeight="1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customHeight="1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customHeight="1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customHeight="1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customHeight="1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customHeight="1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customHeight="1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customHeight="1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customHeight="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customHeight="1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customHeight="1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customHeight="1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customHeight="1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customHeight="1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customHeight="1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customHeight="1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customHeight="1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customHeight="1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customHeight="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customHeight="1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customHeight="1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customHeight="1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customHeight="1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customHeight="1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customHeight="1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customHeight="1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customHeight="1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customHeight="1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customHeight="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customHeight="1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customHeight="1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customHeight="1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customHeight="1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customHeight="1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customHeight="1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customHeight="1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customHeight="1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customHeight="1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customHeight="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customHeight="1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customHeight="1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customHeight="1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customHeight="1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customHeight="1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customHeight="1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customHeight="1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customHeight="1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customHeight="1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customHeight="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customHeight="1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customHeight="1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customHeight="1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customHeight="1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customHeight="1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customHeight="1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customHeight="1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customHeight="1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customHeight="1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customHeight="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customHeight="1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customHeight="1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customHeight="1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customHeight="1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customHeight="1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customHeight="1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customHeight="1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customHeight="1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customHeight="1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customHeight="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customHeight="1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customHeight="1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customHeight="1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customHeight="1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customHeight="1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customHeight="1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customHeight="1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customHeight="1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customHeight="1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customHeight="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customHeight="1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customHeight="1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customHeight="1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customHeight="1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customHeight="1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customHeight="1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customHeight="1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customHeight="1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customHeight="1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customHeight="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customHeight="1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customHeight="1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customHeight="1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customHeight="1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customHeight="1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customHeight="1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customHeight="1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customHeight="1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customHeight="1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customHeight="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customHeight="1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customHeight="1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customHeight="1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customHeight="1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customHeight="1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customHeight="1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customHeight="1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customHeight="1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customHeight="1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customHeight="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customHeight="1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customHeight="1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customHeight="1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customHeight="1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customHeight="1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customHeight="1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customHeight="1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customHeight="1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customHeight="1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customHeight="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customHeight="1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customHeight="1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customHeight="1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customHeight="1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customHeight="1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customHeight="1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customHeight="1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customHeight="1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customHeight="1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customHeight="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customHeight="1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customHeight="1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customHeight="1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customHeight="1" spans="1: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customHeight="1" spans="1: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customHeight="1" spans="1: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customHeight="1" spans="1: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customHeight="1" spans="1: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customHeight="1" spans="1: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customHeight="1" spans="1: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customHeight="1" spans="1: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customHeight="1" spans="1: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customHeight="1" spans="1: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customHeight="1" spans="1: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customHeight="1" spans="1: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customHeight="1" spans="1: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customHeight="1" spans="1: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customHeight="1" spans="1: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customHeight="1" spans="1: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customHeight="1" spans="1: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customHeight="1" spans="1: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customHeight="1" spans="1: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customHeight="1" spans="1: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customHeight="1" spans="1: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customHeight="1" spans="1: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customHeight="1" spans="1: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customHeight="1" spans="1: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customHeight="1" spans="1: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</sheetData>
  <sheetProtection formatCells="0" formatColumns="0" formatRows="0"/>
  <mergeCells count="14">
    <mergeCell ref="G5:N5"/>
    <mergeCell ref="H6:I6"/>
    <mergeCell ref="A5:A7"/>
    <mergeCell ref="B5:B7"/>
    <mergeCell ref="C5:C7"/>
    <mergeCell ref="D5:D7"/>
    <mergeCell ref="E5:E7"/>
    <mergeCell ref="F5:F7"/>
    <mergeCell ref="G6:G7"/>
    <mergeCell ref="J6:J7"/>
    <mergeCell ref="K6:K7"/>
    <mergeCell ref="L6:L7"/>
    <mergeCell ref="M6:M7"/>
    <mergeCell ref="N6:N7"/>
  </mergeCells>
  <pageMargins left="0.42" right="0.35" top="1" bottom="1" header="0.5" footer="0.5"/>
  <pageSetup paperSize="9" scale="7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65"/>
  <sheetViews>
    <sheetView showGridLines="0" showZeros="0" workbookViewId="0">
      <selection activeCell="A10" sqref="$A10:$XFD10"/>
    </sheetView>
  </sheetViews>
  <sheetFormatPr defaultColWidth="9" defaultRowHeight="14.25"/>
  <cols>
    <col min="1" max="1" width="22.5" customWidth="1"/>
    <col min="2" max="2" width="25.125" customWidth="1"/>
    <col min="3" max="5" width="5.875" customWidth="1"/>
    <col min="6" max="6" width="28.125" customWidth="1"/>
    <col min="11" max="11" width="23.5" customWidth="1"/>
  </cols>
  <sheetData>
    <row r="1" s="1" customFormat="1" ht="36" customHeight="1" spans="1:65">
      <c r="A1" s="5" t="s">
        <v>259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ht="12" customHeight="1" spans="1:6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19" t="s">
        <v>260</v>
      </c>
      <c r="BM2" s="19"/>
    </row>
    <row r="3" s="2" customFormat="1" ht="12" customHeight="1" spans="1:65">
      <c r="A3" s="8"/>
      <c r="B3" s="9"/>
      <c r="C3" s="9"/>
      <c r="D3" s="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 s="19" t="s">
        <v>4</v>
      </c>
      <c r="BM3" s="19"/>
    </row>
    <row r="4" s="3" customFormat="1" customHeight="1" spans="1:65">
      <c r="A4" s="10" t="s">
        <v>261</v>
      </c>
      <c r="B4" s="10" t="s">
        <v>244</v>
      </c>
      <c r="C4" s="10" t="s">
        <v>262</v>
      </c>
      <c r="D4" s="10"/>
      <c r="E4" s="10"/>
      <c r="F4" s="10"/>
      <c r="G4" s="10" t="s">
        <v>263</v>
      </c>
      <c r="H4" s="10" t="s">
        <v>264</v>
      </c>
      <c r="I4" s="10" t="s">
        <v>265</v>
      </c>
      <c r="J4" s="10" t="s">
        <v>266</v>
      </c>
      <c r="K4" s="10" t="s">
        <v>250</v>
      </c>
      <c r="L4" s="10"/>
      <c r="M4" s="10"/>
      <c r="N4" s="10"/>
      <c r="O4" s="10"/>
      <c r="P4" s="10"/>
      <c r="Q4" s="10"/>
      <c r="R4" s="10"/>
      <c r="S4" s="16" t="s">
        <v>267</v>
      </c>
      <c r="T4" s="17"/>
      <c r="U4" s="18" t="s">
        <v>268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 t="s">
        <v>269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 t="s">
        <v>270</v>
      </c>
      <c r="BB4" s="18"/>
      <c r="BC4" s="18"/>
      <c r="BD4" s="18"/>
      <c r="BE4" s="10" t="s">
        <v>271</v>
      </c>
      <c r="BF4" s="10" t="s">
        <v>272</v>
      </c>
      <c r="BG4" s="10"/>
      <c r="BH4" s="10"/>
      <c r="BI4" s="10" t="s">
        <v>273</v>
      </c>
      <c r="BJ4" s="10" t="s">
        <v>274</v>
      </c>
      <c r="BK4" s="10" t="s">
        <v>275</v>
      </c>
      <c r="BL4" s="10" t="s">
        <v>276</v>
      </c>
      <c r="BM4" s="10" t="s">
        <v>277</v>
      </c>
    </row>
    <row r="5" s="3" customFormat="1" ht="12" customHeight="1" spans="1:65">
      <c r="A5" s="10"/>
      <c r="B5" s="10"/>
      <c r="C5" s="10" t="s">
        <v>278</v>
      </c>
      <c r="D5" s="10" t="s">
        <v>279</v>
      </c>
      <c r="E5" s="10" t="s">
        <v>280</v>
      </c>
      <c r="F5" s="10" t="s">
        <v>84</v>
      </c>
      <c r="G5" s="10"/>
      <c r="H5" s="10"/>
      <c r="I5" s="10"/>
      <c r="J5" s="10"/>
      <c r="K5" s="10" t="s">
        <v>281</v>
      </c>
      <c r="L5" s="10" t="s">
        <v>282</v>
      </c>
      <c r="M5" s="10" t="s">
        <v>283</v>
      </c>
      <c r="N5" s="10" t="s">
        <v>284</v>
      </c>
      <c r="O5" s="10" t="s">
        <v>285</v>
      </c>
      <c r="P5" s="10" t="s">
        <v>256</v>
      </c>
      <c r="Q5" s="10" t="s">
        <v>98</v>
      </c>
      <c r="R5" s="10" t="s">
        <v>286</v>
      </c>
      <c r="S5" s="10" t="s">
        <v>287</v>
      </c>
      <c r="T5" s="10" t="s">
        <v>288</v>
      </c>
      <c r="U5" s="18" t="s">
        <v>289</v>
      </c>
      <c r="V5" s="18"/>
      <c r="W5" s="18"/>
      <c r="X5" s="18"/>
      <c r="Y5" s="18" t="s">
        <v>290</v>
      </c>
      <c r="Z5" s="18"/>
      <c r="AA5" s="18"/>
      <c r="AB5" s="18"/>
      <c r="AC5" s="18" t="s">
        <v>291</v>
      </c>
      <c r="AD5" s="18"/>
      <c r="AE5" s="18"/>
      <c r="AF5" s="18"/>
      <c r="AG5" s="18" t="s">
        <v>292</v>
      </c>
      <c r="AH5" s="18"/>
      <c r="AI5" s="18"/>
      <c r="AJ5" s="18"/>
      <c r="AK5" s="18" t="s">
        <v>293</v>
      </c>
      <c r="AL5" s="18"/>
      <c r="AM5" s="18"/>
      <c r="AN5" s="18"/>
      <c r="AO5" s="18" t="s">
        <v>294</v>
      </c>
      <c r="AP5" s="18"/>
      <c r="AQ5" s="18"/>
      <c r="AR5" s="18"/>
      <c r="AS5" s="18" t="s">
        <v>295</v>
      </c>
      <c r="AT5" s="18"/>
      <c r="AU5" s="18"/>
      <c r="AV5" s="18"/>
      <c r="AW5" s="18" t="s">
        <v>296</v>
      </c>
      <c r="AX5" s="18"/>
      <c r="AY5" s="18"/>
      <c r="AZ5" s="18"/>
      <c r="BA5" s="18" t="s">
        <v>297</v>
      </c>
      <c r="BB5" s="18"/>
      <c r="BC5" s="18"/>
      <c r="BD5" s="18"/>
      <c r="BE5" s="10"/>
      <c r="BF5" s="10" t="s">
        <v>298</v>
      </c>
      <c r="BG5" s="10" t="s">
        <v>299</v>
      </c>
      <c r="BH5" s="10" t="s">
        <v>300</v>
      </c>
      <c r="BI5" s="10"/>
      <c r="BJ5" s="10"/>
      <c r="BK5" s="10"/>
      <c r="BL5" s="10"/>
      <c r="BM5" s="10"/>
    </row>
    <row r="6" s="3" customFormat="1" ht="41.1" customHeight="1" spans="1:6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 t="s">
        <v>301</v>
      </c>
      <c r="V6" s="10"/>
      <c r="W6" s="10" t="s">
        <v>302</v>
      </c>
      <c r="X6" s="10"/>
      <c r="Y6" s="10" t="s">
        <v>301</v>
      </c>
      <c r="Z6" s="10"/>
      <c r="AA6" s="10" t="s">
        <v>302</v>
      </c>
      <c r="AB6" s="10"/>
      <c r="AC6" s="10" t="s">
        <v>301</v>
      </c>
      <c r="AD6" s="10"/>
      <c r="AE6" s="10" t="s">
        <v>302</v>
      </c>
      <c r="AF6" s="10"/>
      <c r="AG6" s="10" t="s">
        <v>301</v>
      </c>
      <c r="AH6" s="10"/>
      <c r="AI6" s="10" t="s">
        <v>302</v>
      </c>
      <c r="AJ6" s="10"/>
      <c r="AK6" s="10" t="s">
        <v>301</v>
      </c>
      <c r="AL6" s="10"/>
      <c r="AM6" s="10" t="s">
        <v>302</v>
      </c>
      <c r="AN6" s="10"/>
      <c r="AO6" s="10" t="s">
        <v>301</v>
      </c>
      <c r="AP6" s="10"/>
      <c r="AQ6" s="10" t="s">
        <v>302</v>
      </c>
      <c r="AR6" s="10"/>
      <c r="AS6" s="10" t="s">
        <v>301</v>
      </c>
      <c r="AT6" s="10"/>
      <c r="AU6" s="10" t="s">
        <v>302</v>
      </c>
      <c r="AV6" s="10"/>
      <c r="AW6" s="10" t="s">
        <v>301</v>
      </c>
      <c r="AX6" s="10"/>
      <c r="AY6" s="10" t="s">
        <v>302</v>
      </c>
      <c r="AZ6" s="10"/>
      <c r="BA6" s="10" t="s">
        <v>301</v>
      </c>
      <c r="BB6" s="10"/>
      <c r="BC6" s="10" t="s">
        <v>302</v>
      </c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="3" customFormat="1" ht="41.1" customHeight="1" spans="1:6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303</v>
      </c>
      <c r="V7" s="10" t="s">
        <v>304</v>
      </c>
      <c r="W7" s="10" t="s">
        <v>303</v>
      </c>
      <c r="X7" s="10" t="s">
        <v>304</v>
      </c>
      <c r="Y7" s="10" t="s">
        <v>303</v>
      </c>
      <c r="Z7" s="10" t="s">
        <v>304</v>
      </c>
      <c r="AA7" s="10" t="s">
        <v>303</v>
      </c>
      <c r="AB7" s="10" t="s">
        <v>304</v>
      </c>
      <c r="AC7" s="10" t="s">
        <v>303</v>
      </c>
      <c r="AD7" s="10" t="s">
        <v>304</v>
      </c>
      <c r="AE7" s="10" t="s">
        <v>303</v>
      </c>
      <c r="AF7" s="10" t="s">
        <v>304</v>
      </c>
      <c r="AG7" s="10" t="s">
        <v>303</v>
      </c>
      <c r="AH7" s="10" t="s">
        <v>304</v>
      </c>
      <c r="AI7" s="10" t="s">
        <v>303</v>
      </c>
      <c r="AJ7" s="10" t="s">
        <v>304</v>
      </c>
      <c r="AK7" s="10" t="s">
        <v>303</v>
      </c>
      <c r="AL7" s="10" t="s">
        <v>304</v>
      </c>
      <c r="AM7" s="10" t="s">
        <v>303</v>
      </c>
      <c r="AN7" s="10" t="s">
        <v>304</v>
      </c>
      <c r="AO7" s="10" t="s">
        <v>303</v>
      </c>
      <c r="AP7" s="10" t="s">
        <v>304</v>
      </c>
      <c r="AQ7" s="10" t="s">
        <v>303</v>
      </c>
      <c r="AR7" s="10" t="s">
        <v>304</v>
      </c>
      <c r="AS7" s="10" t="s">
        <v>303</v>
      </c>
      <c r="AT7" s="10" t="s">
        <v>304</v>
      </c>
      <c r="AU7" s="10" t="s">
        <v>303</v>
      </c>
      <c r="AV7" s="10" t="s">
        <v>304</v>
      </c>
      <c r="AW7" s="10" t="s">
        <v>303</v>
      </c>
      <c r="AX7" s="10" t="s">
        <v>304</v>
      </c>
      <c r="AY7" s="10" t="s">
        <v>303</v>
      </c>
      <c r="AZ7" s="10" t="s">
        <v>304</v>
      </c>
      <c r="BA7" s="10" t="s">
        <v>303</v>
      </c>
      <c r="BB7" s="10" t="s">
        <v>304</v>
      </c>
      <c r="BC7" s="10" t="s">
        <v>303</v>
      </c>
      <c r="BD7" s="10" t="s">
        <v>304</v>
      </c>
      <c r="BE7" s="10"/>
      <c r="BF7" s="10"/>
      <c r="BG7" s="10"/>
      <c r="BH7" s="10"/>
      <c r="BI7" s="10"/>
      <c r="BJ7" s="10"/>
      <c r="BK7" s="10"/>
      <c r="BL7" s="10"/>
      <c r="BM7" s="10"/>
    </row>
    <row r="8" s="4" customFormat="1" ht="19.5" customHeight="1" spans="1:65">
      <c r="A8" s="11"/>
      <c r="B8" s="12"/>
      <c r="C8" s="12"/>
      <c r="D8" s="12"/>
      <c r="E8" s="12"/>
      <c r="F8" s="11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="3" customFormat="1" ht="41.1" customHeight="1" spans="10:65"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="3" customFormat="1" ht="12" customHeight="1" spans="1:1">
      <c r="A10" s="3" t="s">
        <v>305</v>
      </c>
    </row>
    <row r="11" s="3" customFormat="1" customHeight="1" spans="10:65"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="3" customFormat="1" ht="12" customHeight="1" spans="10:65"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="3" customFormat="1" ht="12" customHeight="1" spans="10:65"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="3" customFormat="1" ht="12" customHeight="1" spans="10:65"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="3" customFormat="1" ht="12" customHeight="1" spans="10:65"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="3" customFormat="1" ht="12" customHeight="1" spans="10:65"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="3" customFormat="1" ht="12" customHeight="1" spans="1:65">
      <c r="A17"/>
      <c r="B17"/>
      <c r="C17"/>
      <c r="D17"/>
      <c r="E17"/>
      <c r="F17"/>
      <c r="G17"/>
      <c r="H17"/>
      <c r="I1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="3" customFormat="1" ht="12" customHeight="1" spans="1:65">
      <c r="A18"/>
      <c r="B18"/>
      <c r="C18"/>
      <c r="D18"/>
      <c r="E18"/>
      <c r="F18"/>
      <c r="G18"/>
      <c r="H18"/>
      <c r="I1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="3" customFormat="1" ht="12" customHeight="1" spans="1:65">
      <c r="A19"/>
      <c r="B19"/>
      <c r="C19"/>
      <c r="D19"/>
      <c r="E19"/>
      <c r="F19"/>
      <c r="G19"/>
      <c r="H19"/>
      <c r="I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="3" customFormat="1" ht="12" customHeight="1" spans="1:65">
      <c r="A20"/>
      <c r="B20"/>
      <c r="C20"/>
      <c r="D20"/>
      <c r="E20"/>
      <c r="F20"/>
      <c r="G20"/>
      <c r="H20"/>
      <c r="I2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="3" customFormat="1" ht="12" customHeight="1" spans="1:65">
      <c r="A21"/>
      <c r="B21"/>
      <c r="C21"/>
      <c r="D21"/>
      <c r="E21"/>
      <c r="F21"/>
      <c r="G21"/>
      <c r="H21"/>
      <c r="I2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="3" customFormat="1" ht="12" customHeight="1" spans="1:65">
      <c r="A22"/>
      <c r="B22"/>
      <c r="C22"/>
      <c r="D22"/>
      <c r="E22"/>
      <c r="F22"/>
      <c r="G22"/>
      <c r="H22"/>
      <c r="I2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="3" customFormat="1" ht="12" customHeight="1" spans="1:65">
      <c r="A23"/>
      <c r="B23"/>
      <c r="C23"/>
      <c r="D23"/>
      <c r="E23"/>
      <c r="F23"/>
      <c r="G23"/>
      <c r="H23"/>
      <c r="I2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="3" customFormat="1" ht="12" customHeight="1" spans="1:65">
      <c r="A24"/>
      <c r="B24"/>
      <c r="C24"/>
      <c r="D24"/>
      <c r="E24"/>
      <c r="F24"/>
      <c r="G24"/>
      <c r="H24"/>
      <c r="I2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="3" customFormat="1" ht="12" customHeight="1" spans="1:65">
      <c r="A25"/>
      <c r="B25"/>
      <c r="C25"/>
      <c r="D25"/>
      <c r="E25"/>
      <c r="F25"/>
      <c r="G25"/>
      <c r="H25"/>
      <c r="I2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="3" customFormat="1" ht="12" customHeight="1" spans="1:65">
      <c r="A26"/>
      <c r="B26"/>
      <c r="C26"/>
      <c r="D26"/>
      <c r="E26"/>
      <c r="F26"/>
      <c r="G26"/>
      <c r="H26"/>
      <c r="I2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="3" customFormat="1" ht="12" customHeight="1" spans="1:65">
      <c r="A27"/>
      <c r="B27"/>
      <c r="C27"/>
      <c r="D27"/>
      <c r="E27"/>
      <c r="F27"/>
      <c r="G27"/>
      <c r="H27"/>
      <c r="I27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="3" customFormat="1" ht="12" customHeight="1" spans="1:65">
      <c r="A28"/>
      <c r="B28"/>
      <c r="C28"/>
      <c r="D28"/>
      <c r="E28"/>
      <c r="F28"/>
      <c r="G28"/>
      <c r="H28"/>
      <c r="I2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="3" customFormat="1" ht="12" customHeight="1" spans="1:65">
      <c r="A29"/>
      <c r="B29"/>
      <c r="C29"/>
      <c r="D29"/>
      <c r="E29"/>
      <c r="F29"/>
      <c r="G29"/>
      <c r="H29"/>
      <c r="I29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="3" customFormat="1" ht="12" customHeight="1" spans="1:65">
      <c r="A30"/>
      <c r="B30"/>
      <c r="C30"/>
      <c r="D30"/>
      <c r="E30"/>
      <c r="F30"/>
      <c r="G30"/>
      <c r="H30"/>
      <c r="I3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</row>
    <row r="31" s="3" customFormat="1" ht="12" customHeight="1" spans="1:65">
      <c r="A31"/>
      <c r="B31"/>
      <c r="C31"/>
      <c r="D31"/>
      <c r="E31"/>
      <c r="F31"/>
      <c r="G31"/>
      <c r="H31"/>
      <c r="I3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</row>
    <row r="32" s="3" customFormat="1" ht="12" customHeight="1" spans="1:65">
      <c r="A32"/>
      <c r="B32"/>
      <c r="C32"/>
      <c r="D32"/>
      <c r="E32"/>
      <c r="F32"/>
      <c r="G32"/>
      <c r="H32"/>
      <c r="I32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</row>
    <row r="33" s="3" customFormat="1" ht="12" customHeight="1" spans="1:65">
      <c r="A33"/>
      <c r="B33"/>
      <c r="C33"/>
      <c r="D33"/>
      <c r="E33"/>
      <c r="F33"/>
      <c r="G33"/>
      <c r="H33"/>
      <c r="I3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</row>
    <row r="34" s="3" customFormat="1" ht="12" customHeight="1" spans="1:65">
      <c r="A34"/>
      <c r="B34"/>
      <c r="C34"/>
      <c r="D34"/>
      <c r="E34"/>
      <c r="F34"/>
      <c r="G34"/>
      <c r="H34"/>
      <c r="I3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</row>
    <row r="35" s="3" customFormat="1" ht="12" customHeight="1" spans="1:65">
      <c r="A35"/>
      <c r="B35"/>
      <c r="C35"/>
      <c r="D35"/>
      <c r="E35"/>
      <c r="F35"/>
      <c r="G35"/>
      <c r="H35"/>
      <c r="I35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="3" customFormat="1" ht="12" customHeight="1" spans="1:65">
      <c r="A36"/>
      <c r="B36"/>
      <c r="C36"/>
      <c r="D36"/>
      <c r="E36"/>
      <c r="F36"/>
      <c r="G36"/>
      <c r="H36"/>
      <c r="I3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</row>
    <row r="37" s="3" customFormat="1" ht="12" customHeight="1" spans="1:65">
      <c r="A37"/>
      <c r="B37"/>
      <c r="C37"/>
      <c r="D37"/>
      <c r="E37"/>
      <c r="F37"/>
      <c r="G37"/>
      <c r="H37"/>
      <c r="I3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="3" customFormat="1" ht="12" customHeight="1" spans="1:65">
      <c r="A38"/>
      <c r="B38"/>
      <c r="C38"/>
      <c r="D38"/>
      <c r="E38"/>
      <c r="F38"/>
      <c r="G38"/>
      <c r="H38"/>
      <c r="I3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="3" customFormat="1" ht="12" customHeight="1" spans="1:65">
      <c r="A39"/>
      <c r="B39"/>
      <c r="C39"/>
      <c r="D39"/>
      <c r="E39"/>
      <c r="F39"/>
      <c r="G39"/>
      <c r="H39"/>
      <c r="I3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="3" customFormat="1" ht="12" customHeight="1" spans="1:65">
      <c r="A40"/>
      <c r="B40"/>
      <c r="C40"/>
      <c r="D40"/>
      <c r="E40"/>
      <c r="F40"/>
      <c r="G40"/>
      <c r="H40"/>
      <c r="I4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</row>
    <row r="41" s="3" customFormat="1" ht="12" customHeight="1" spans="1:65">
      <c r="A41"/>
      <c r="B41"/>
      <c r="C41"/>
      <c r="D41"/>
      <c r="E41"/>
      <c r="F41"/>
      <c r="G41"/>
      <c r="H41"/>
      <c r="I41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="3" customFormat="1" ht="12" customHeight="1" spans="1:65">
      <c r="A42"/>
      <c r="B42"/>
      <c r="C42"/>
      <c r="D42"/>
      <c r="E42"/>
      <c r="F42"/>
      <c r="G42"/>
      <c r="H42"/>
      <c r="I4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="3" customFormat="1" ht="12" customHeight="1" spans="1:65">
      <c r="A43"/>
      <c r="B43"/>
      <c r="C43"/>
      <c r="D43"/>
      <c r="E43"/>
      <c r="F43"/>
      <c r="G43"/>
      <c r="H43"/>
      <c r="I4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="3" customFormat="1" ht="12" customHeight="1" spans="1:65">
      <c r="A44"/>
      <c r="B44"/>
      <c r="C44"/>
      <c r="D44"/>
      <c r="E44"/>
      <c r="F44"/>
      <c r="G44"/>
      <c r="H44"/>
      <c r="I4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</row>
    <row r="45" s="3" customFormat="1" ht="12" customHeight="1" spans="1:65">
      <c r="A45"/>
      <c r="B45"/>
      <c r="C45"/>
      <c r="D45"/>
      <c r="E45"/>
      <c r="F45"/>
      <c r="G45"/>
      <c r="H45"/>
      <c r="I45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</row>
    <row r="46" s="3" customFormat="1" ht="12" customHeight="1" spans="1:65">
      <c r="A46"/>
      <c r="B46"/>
      <c r="C46"/>
      <c r="D46"/>
      <c r="E46"/>
      <c r="F46"/>
      <c r="G46"/>
      <c r="H46"/>
      <c r="I4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="3" customFormat="1" ht="12" customHeight="1" spans="1:65">
      <c r="A47"/>
      <c r="B47"/>
      <c r="C47"/>
      <c r="D47"/>
      <c r="E47"/>
      <c r="F47"/>
      <c r="G47"/>
      <c r="H47"/>
      <c r="I4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</row>
    <row r="48" s="3" customFormat="1" ht="12" customHeight="1" spans="1:65">
      <c r="A48"/>
      <c r="B48"/>
      <c r="C48"/>
      <c r="D48"/>
      <c r="E48"/>
      <c r="F48"/>
      <c r="G48"/>
      <c r="H48"/>
      <c r="I4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</row>
    <row r="49" s="3" customFormat="1" ht="12" customHeight="1" spans="1:65">
      <c r="A49"/>
      <c r="B49"/>
      <c r="C49"/>
      <c r="D49"/>
      <c r="E49"/>
      <c r="F49"/>
      <c r="G49"/>
      <c r="H49"/>
      <c r="I49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</row>
    <row r="50" s="3" customFormat="1" ht="12" customHeight="1" spans="1:65">
      <c r="A50"/>
      <c r="B50"/>
      <c r="C50"/>
      <c r="D50"/>
      <c r="E50"/>
      <c r="F50"/>
      <c r="G50"/>
      <c r="H50"/>
      <c r="I5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</row>
    <row r="51" s="3" customFormat="1" ht="12" customHeight="1" spans="1:65">
      <c r="A51"/>
      <c r="B51"/>
      <c r="C51"/>
      <c r="D51"/>
      <c r="E51"/>
      <c r="F51"/>
      <c r="G51"/>
      <c r="H51"/>
      <c r="I51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</row>
    <row r="52" s="3" customFormat="1" ht="12" customHeight="1" spans="1:65">
      <c r="A52"/>
      <c r="B52"/>
      <c r="C52"/>
      <c r="D52"/>
      <c r="E52"/>
      <c r="F52"/>
      <c r="G52"/>
      <c r="H52"/>
      <c r="I5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</row>
    <row r="53" s="3" customFormat="1" ht="12" customHeight="1" spans="1:65">
      <c r="A53"/>
      <c r="B53"/>
      <c r="C53"/>
      <c r="D53"/>
      <c r="E53"/>
      <c r="F53"/>
      <c r="G53"/>
      <c r="H53"/>
      <c r="I5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</row>
    <row r="54" s="3" customFormat="1" ht="12" customHeight="1" spans="1:65">
      <c r="A54"/>
      <c r="B54"/>
      <c r="C54"/>
      <c r="D54"/>
      <c r="E54"/>
      <c r="F54"/>
      <c r="G54"/>
      <c r="H54"/>
      <c r="I5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</row>
    <row r="55" s="3" customFormat="1" ht="12" customHeight="1" spans="1:65">
      <c r="A55"/>
      <c r="B55"/>
      <c r="C55"/>
      <c r="D55"/>
      <c r="E55"/>
      <c r="F55"/>
      <c r="G55"/>
      <c r="H55"/>
      <c r="I55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</row>
    <row r="56" s="3" customFormat="1" ht="12" customHeight="1" spans="1:65">
      <c r="A56"/>
      <c r="B56"/>
      <c r="C56"/>
      <c r="D56"/>
      <c r="E56"/>
      <c r="F56"/>
      <c r="G56"/>
      <c r="H56"/>
      <c r="I5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</row>
    <row r="57" s="3" customFormat="1" ht="12" customHeight="1" spans="1:65">
      <c r="A57"/>
      <c r="B57"/>
      <c r="C57"/>
      <c r="D57"/>
      <c r="E57"/>
      <c r="F57"/>
      <c r="G57"/>
      <c r="H57"/>
      <c r="I5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</row>
    <row r="58" s="3" customFormat="1" ht="12" customHeight="1" spans="1:65">
      <c r="A58"/>
      <c r="B58"/>
      <c r="C58"/>
      <c r="D58"/>
      <c r="E58"/>
      <c r="F58"/>
      <c r="G58"/>
      <c r="H58"/>
      <c r="I5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</row>
    <row r="59" customHeight="1" spans="10:65"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customHeight="1" spans="10:65"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customHeight="1" spans="10:65"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customHeight="1" spans="10:65"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  <row r="63" customHeight="1" spans="10:65"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</row>
    <row r="64" customHeight="1" spans="10:65"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</row>
    <row r="65" customHeight="1" spans="10:65"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</row>
  </sheetData>
  <sheetProtection formatCells="0" formatColumns="0" formatRows="0"/>
  <mergeCells count="54">
    <mergeCell ref="BL2:BM2"/>
    <mergeCell ref="A3:D3"/>
    <mergeCell ref="BL3:BM3"/>
    <mergeCell ref="C4:F4"/>
    <mergeCell ref="K4:R4"/>
    <mergeCell ref="S4:T4"/>
    <mergeCell ref="BF4:BH4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BE4:BE7"/>
    <mergeCell ref="BF5:BF7"/>
    <mergeCell ref="BG5:BG7"/>
    <mergeCell ref="BH5:BH7"/>
    <mergeCell ref="BI4:BI7"/>
    <mergeCell ref="BJ4:BJ7"/>
    <mergeCell ref="BK4:BK7"/>
    <mergeCell ref="BL4:BL7"/>
    <mergeCell ref="BM4:BM7"/>
  </mergeCells>
  <pageMargins left="0.75" right="0.75" top="1" bottom="1" header="0.51" footer="0.5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GridLines="0" showZeros="0" topLeftCell="A5" workbookViewId="0">
      <selection activeCell="I15" sqref="I15"/>
    </sheetView>
  </sheetViews>
  <sheetFormatPr defaultColWidth="5.125" defaultRowHeight="11.25"/>
  <cols>
    <col min="1" max="1" width="41" style="94" customWidth="1"/>
    <col min="2" max="2" width="17.625" style="95" customWidth="1"/>
    <col min="3" max="3" width="27.875" style="94" customWidth="1"/>
    <col min="4" max="4" width="17.625" style="96" customWidth="1"/>
    <col min="5" max="5" width="28" style="94" customWidth="1"/>
    <col min="6" max="6" width="17.625" style="96" customWidth="1"/>
    <col min="7" max="16384" width="5.125" style="94"/>
  </cols>
  <sheetData>
    <row r="1" s="88" customFormat="1" ht="36" customHeight="1" spans="1:6">
      <c r="A1" s="148" t="s">
        <v>2</v>
      </c>
      <c r="B1" s="149"/>
      <c r="C1" s="149"/>
      <c r="D1" s="149"/>
      <c r="E1" s="149"/>
      <c r="F1" s="149"/>
    </row>
    <row r="2" s="89" customFormat="1" ht="12" customHeight="1" spans="2:6">
      <c r="B2" s="99"/>
      <c r="D2" s="100"/>
      <c r="F2" s="100"/>
    </row>
    <row r="3" s="90" customFormat="1" ht="15" customHeight="1" spans="1:6">
      <c r="A3" s="101"/>
      <c r="B3" s="150"/>
      <c r="D3" s="151"/>
      <c r="E3" s="152"/>
      <c r="F3" s="105" t="s">
        <v>3</v>
      </c>
    </row>
    <row r="4" s="91" customFormat="1" ht="15" customHeight="1" spans="1:254">
      <c r="A4" s="106"/>
      <c r="B4" s="107"/>
      <c r="C4" s="108"/>
      <c r="D4" s="109"/>
      <c r="E4" s="110"/>
      <c r="F4" s="111" t="s">
        <v>4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</row>
    <row r="5" s="92" customFormat="1" ht="18" customHeight="1" spans="1:6">
      <c r="A5" s="112" t="s">
        <v>5</v>
      </c>
      <c r="B5" s="113"/>
      <c r="C5" s="114" t="s">
        <v>6</v>
      </c>
      <c r="D5" s="115"/>
      <c r="E5" s="115"/>
      <c r="F5" s="116"/>
    </row>
    <row r="6" s="89" customFormat="1" ht="18" customHeight="1" spans="1:6">
      <c r="A6" s="117" t="s">
        <v>7</v>
      </c>
      <c r="B6" s="118" t="s">
        <v>8</v>
      </c>
      <c r="C6" s="117" t="s">
        <v>9</v>
      </c>
      <c r="D6" s="119" t="s">
        <v>8</v>
      </c>
      <c r="E6" s="117" t="s">
        <v>10</v>
      </c>
      <c r="F6" s="119" t="s">
        <v>8</v>
      </c>
    </row>
    <row r="7" s="93" customFormat="1" ht="18" customHeight="1" spans="1:6">
      <c r="A7" s="120" t="s">
        <v>11</v>
      </c>
      <c r="B7" s="153">
        <v>926.95</v>
      </c>
      <c r="C7" s="122" t="s">
        <v>12</v>
      </c>
      <c r="D7" s="154">
        <v>893.15</v>
      </c>
      <c r="E7" s="123" t="s">
        <v>13</v>
      </c>
      <c r="F7" s="153">
        <v>0</v>
      </c>
    </row>
    <row r="8" s="93" customFormat="1" ht="18" customHeight="1" spans="1:6">
      <c r="A8" s="120" t="s">
        <v>14</v>
      </c>
      <c r="B8" s="153"/>
      <c r="C8" s="122" t="s">
        <v>15</v>
      </c>
      <c r="D8" s="154">
        <v>362.8</v>
      </c>
      <c r="E8" s="123" t="s">
        <v>16</v>
      </c>
      <c r="F8" s="153">
        <v>0</v>
      </c>
    </row>
    <row r="9" s="93" customFormat="1" ht="18" customHeight="1" spans="1:6">
      <c r="A9" s="120" t="s">
        <v>17</v>
      </c>
      <c r="B9" s="153">
        <v>0</v>
      </c>
      <c r="C9" s="125" t="s">
        <v>18</v>
      </c>
      <c r="D9" s="154">
        <v>280.09</v>
      </c>
      <c r="E9" s="123" t="s">
        <v>19</v>
      </c>
      <c r="F9" s="153">
        <v>0</v>
      </c>
    </row>
    <row r="10" s="93" customFormat="1" ht="18" customHeight="1" spans="1:6">
      <c r="A10" s="120" t="s">
        <v>20</v>
      </c>
      <c r="B10" s="153">
        <v>0</v>
      </c>
      <c r="C10" s="125" t="s">
        <v>21</v>
      </c>
      <c r="D10" s="154">
        <v>32.55</v>
      </c>
      <c r="E10" s="123" t="s">
        <v>22</v>
      </c>
      <c r="F10" s="153">
        <v>0</v>
      </c>
    </row>
    <row r="11" s="93" customFormat="1" ht="18" customHeight="1" spans="1:6">
      <c r="A11" s="120" t="s">
        <v>23</v>
      </c>
      <c r="B11" s="153"/>
      <c r="C11" s="125" t="s">
        <v>24</v>
      </c>
      <c r="D11" s="154">
        <v>0</v>
      </c>
      <c r="E11" s="123" t="s">
        <v>25</v>
      </c>
      <c r="F11" s="153">
        <v>675.98</v>
      </c>
    </row>
    <row r="12" s="93" customFormat="1" ht="18" customHeight="1" spans="1:6">
      <c r="A12" s="120" t="s">
        <v>26</v>
      </c>
      <c r="B12" s="153">
        <v>0</v>
      </c>
      <c r="C12" s="125" t="s">
        <v>27</v>
      </c>
      <c r="D12" s="154">
        <v>145.95</v>
      </c>
      <c r="E12" s="123" t="s">
        <v>28</v>
      </c>
      <c r="F12" s="153">
        <v>0</v>
      </c>
    </row>
    <row r="13" s="93" customFormat="1" ht="18" customHeight="1" spans="1:6">
      <c r="A13" s="120" t="s">
        <v>29</v>
      </c>
      <c r="B13" s="153">
        <v>0</v>
      </c>
      <c r="C13" s="125" t="s">
        <v>30</v>
      </c>
      <c r="D13" s="154">
        <v>71.76</v>
      </c>
      <c r="E13" s="123" t="s">
        <v>31</v>
      </c>
      <c r="F13" s="153">
        <v>0</v>
      </c>
    </row>
    <row r="14" s="93" customFormat="1" ht="18" customHeight="1" spans="1:6">
      <c r="A14" s="120" t="s">
        <v>32</v>
      </c>
      <c r="B14" s="153">
        <v>0</v>
      </c>
      <c r="C14" s="125" t="s">
        <v>33</v>
      </c>
      <c r="D14" s="154">
        <v>0</v>
      </c>
      <c r="E14" s="123" t="s">
        <v>34</v>
      </c>
      <c r="F14" s="153">
        <v>134.15</v>
      </c>
    </row>
    <row r="15" s="93" customFormat="1" ht="18" customHeight="1" spans="1:6">
      <c r="A15" s="120" t="s">
        <v>35</v>
      </c>
      <c r="B15" s="153">
        <v>0</v>
      </c>
      <c r="C15" s="125" t="s">
        <v>36</v>
      </c>
      <c r="D15" s="154">
        <v>0.1</v>
      </c>
      <c r="E15" s="123" t="s">
        <v>37</v>
      </c>
      <c r="F15" s="153">
        <v>0</v>
      </c>
    </row>
    <row r="16" s="93" customFormat="1" ht="18" customHeight="1" spans="1:6">
      <c r="A16" s="120" t="s">
        <v>38</v>
      </c>
      <c r="B16" s="153">
        <v>0</v>
      </c>
      <c r="C16" s="125" t="s">
        <v>39</v>
      </c>
      <c r="D16" s="154"/>
      <c r="E16" s="123" t="s">
        <v>40</v>
      </c>
      <c r="F16" s="153">
        <v>45.06</v>
      </c>
    </row>
    <row r="17" s="93" customFormat="1" ht="18" customHeight="1" spans="1:254">
      <c r="A17" s="120" t="s">
        <v>41</v>
      </c>
      <c r="B17" s="153">
        <v>0</v>
      </c>
      <c r="C17" s="125" t="s">
        <v>42</v>
      </c>
      <c r="D17" s="154"/>
      <c r="E17" s="123" t="s">
        <v>43</v>
      </c>
      <c r="F17" s="153">
        <v>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</row>
    <row r="18" s="93" customFormat="1" ht="18" customHeight="1" spans="1:254">
      <c r="A18" s="126" t="s">
        <v>44</v>
      </c>
      <c r="B18" s="155">
        <v>0</v>
      </c>
      <c r="C18" s="125" t="s">
        <v>45</v>
      </c>
      <c r="D18" s="154"/>
      <c r="E18" s="123" t="s">
        <v>46</v>
      </c>
      <c r="F18" s="153">
        <v>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</row>
    <row r="19" s="93" customFormat="1" ht="18" customHeight="1" spans="1:254">
      <c r="A19" s="127"/>
      <c r="B19" s="156"/>
      <c r="C19" s="125" t="s">
        <v>47</v>
      </c>
      <c r="D19" s="154"/>
      <c r="E19" s="120" t="s">
        <v>48</v>
      </c>
      <c r="F19" s="153"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</row>
    <row r="20" s="93" customFormat="1" ht="18" customHeight="1" spans="1:254">
      <c r="A20" s="127"/>
      <c r="B20" s="156"/>
      <c r="C20" s="125" t="s">
        <v>49</v>
      </c>
      <c r="D20" s="154"/>
      <c r="E20" s="123" t="s">
        <v>50</v>
      </c>
      <c r="F20" s="153"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</row>
    <row r="21" s="93" customFormat="1" ht="18" customHeight="1" spans="1:254">
      <c r="A21" s="127"/>
      <c r="B21" s="153"/>
      <c r="C21" s="125" t="s">
        <v>51</v>
      </c>
      <c r="D21" s="154"/>
      <c r="E21" s="123" t="s">
        <v>52</v>
      </c>
      <c r="F21" s="153">
        <v>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</row>
    <row r="22" s="93" customFormat="1" ht="18" customHeight="1" spans="1:254">
      <c r="A22" s="126"/>
      <c r="B22" s="153"/>
      <c r="C22" s="125" t="s">
        <v>53</v>
      </c>
      <c r="D22" s="154"/>
      <c r="E22" s="123" t="s">
        <v>54</v>
      </c>
      <c r="F22" s="153">
        <v>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</row>
    <row r="23" s="93" customFormat="1" ht="18.75" customHeight="1" spans="1:254">
      <c r="A23" s="126"/>
      <c r="B23" s="157"/>
      <c r="C23" s="125" t="s">
        <v>55</v>
      </c>
      <c r="D23" s="154"/>
      <c r="E23" s="120" t="s">
        <v>56</v>
      </c>
      <c r="F23" s="153"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="93" customFormat="1" ht="17.25" customHeight="1" spans="1:254">
      <c r="A24" s="126"/>
      <c r="B24" s="157"/>
      <c r="C24" s="125" t="s">
        <v>57</v>
      </c>
      <c r="D24" s="154"/>
      <c r="E24" s="120" t="s">
        <v>58</v>
      </c>
      <c r="F24" s="153">
        <v>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</row>
    <row r="25" s="93" customFormat="1" ht="18" customHeight="1" spans="1:254">
      <c r="A25" s="126"/>
      <c r="B25" s="157"/>
      <c r="C25" s="125" t="s">
        <v>59</v>
      </c>
      <c r="D25" s="158"/>
      <c r="E25" s="120" t="s">
        <v>60</v>
      </c>
      <c r="F25" s="153">
        <v>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</row>
    <row r="26" s="93" customFormat="1" ht="18" customHeight="1" spans="1:254">
      <c r="A26" s="120"/>
      <c r="B26" s="157"/>
      <c r="C26" s="125" t="s">
        <v>61</v>
      </c>
      <c r="D26" s="158">
        <v>0</v>
      </c>
      <c r="E26" s="123" t="s">
        <v>62</v>
      </c>
      <c r="F26" s="153">
        <v>71.76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</row>
    <row r="27" s="93" customFormat="1" ht="18" customHeight="1" spans="1:254">
      <c r="A27" s="120"/>
      <c r="B27" s="157"/>
      <c r="C27" s="125" t="s">
        <v>63</v>
      </c>
      <c r="D27" s="158">
        <v>0</v>
      </c>
      <c r="E27" s="123" t="s">
        <v>64</v>
      </c>
      <c r="F27" s="159"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</row>
    <row r="28" s="93" customFormat="1" ht="18" customHeight="1" spans="1:254">
      <c r="A28" s="120"/>
      <c r="B28" s="157"/>
      <c r="C28" s="125" t="s">
        <v>65</v>
      </c>
      <c r="D28" s="158">
        <v>0.1</v>
      </c>
      <c r="E28" s="123" t="s">
        <v>66</v>
      </c>
      <c r="F28" s="159"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</row>
    <row r="29" s="93" customFormat="1" ht="18" customHeight="1" spans="1:254">
      <c r="A29" s="120"/>
      <c r="B29" s="157"/>
      <c r="C29" s="125" t="s">
        <v>67</v>
      </c>
      <c r="D29" s="158">
        <v>33.7</v>
      </c>
      <c r="E29" s="123" t="s">
        <v>68</v>
      </c>
      <c r="F29" s="159">
        <v>0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="93" customFormat="1" ht="18" customHeight="1" spans="1:254">
      <c r="A30" s="120"/>
      <c r="B30" s="157"/>
      <c r="C30" s="125" t="s">
        <v>69</v>
      </c>
      <c r="D30" s="160">
        <v>0</v>
      </c>
      <c r="E30" s="123" t="s">
        <v>70</v>
      </c>
      <c r="F30" s="159"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="93" customFormat="1" ht="18" customHeight="1" spans="1:254">
      <c r="A31" s="120"/>
      <c r="B31" s="157"/>
      <c r="C31" s="125" t="s">
        <v>71</v>
      </c>
      <c r="D31" s="160">
        <v>0</v>
      </c>
      <c r="E31" s="123" t="s">
        <v>72</v>
      </c>
      <c r="F31" s="159">
        <v>0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="93" customFormat="1" ht="18" customHeight="1" spans="1:254">
      <c r="A32" s="120"/>
      <c r="B32" s="157"/>
      <c r="C32" s="122" t="s">
        <v>73</v>
      </c>
      <c r="D32" s="160">
        <v>0</v>
      </c>
      <c r="E32" s="123" t="s">
        <v>74</v>
      </c>
      <c r="F32" s="159"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="93" customFormat="1" ht="18" customHeight="1" spans="1:254">
      <c r="A33" s="120"/>
      <c r="B33" s="157"/>
      <c r="C33" s="125" t="s">
        <v>75</v>
      </c>
      <c r="D33" s="160">
        <v>0</v>
      </c>
      <c r="E33" s="123" t="s">
        <v>76</v>
      </c>
      <c r="F33" s="159"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="93" customFormat="1" ht="18" customHeight="1" spans="1:254">
      <c r="A34" s="120"/>
      <c r="B34" s="157"/>
      <c r="C34" s="125" t="s">
        <v>77</v>
      </c>
      <c r="D34" s="160">
        <v>0</v>
      </c>
      <c r="E34" s="126" t="s">
        <v>78</v>
      </c>
      <c r="F34" s="159">
        <v>0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="89" customFormat="1" ht="18" customHeight="1" spans="1:254">
      <c r="A35" s="120"/>
      <c r="B35" s="153"/>
      <c r="C35" s="127"/>
      <c r="D35" s="156"/>
      <c r="E35" s="131"/>
      <c r="F35" s="153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93" customFormat="1" ht="18" customHeight="1" spans="1:254">
      <c r="A36" s="112" t="s">
        <v>79</v>
      </c>
      <c r="B36" s="153">
        <v>926.95</v>
      </c>
      <c r="C36" s="117" t="s">
        <v>80</v>
      </c>
      <c r="D36" s="153">
        <f>SUM(D7,D15,D29)</f>
        <v>926.95</v>
      </c>
      <c r="E36" s="132" t="s">
        <v>80</v>
      </c>
      <c r="F36" s="153">
        <v>926.95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="89" customFormat="1" ht="14.25" spans="2:254">
      <c r="B37" s="99"/>
      <c r="D37" s="100"/>
      <c r="F37" s="100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9" customFormat="1" ht="14.25" spans="2:254">
      <c r="B38" s="99"/>
      <c r="D38" s="100"/>
      <c r="E38" s="92"/>
      <c r="F38" s="133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9" customFormat="1" ht="14.25" spans="2:254">
      <c r="B39" s="99"/>
      <c r="D39" s="100"/>
      <c r="E39" s="92"/>
      <c r="F39" s="13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9" customFormat="1" ht="14.25" spans="2:254">
      <c r="B40" s="99"/>
      <c r="D40" s="100"/>
      <c r="E40" s="92"/>
      <c r="F40" s="133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9" customFormat="1" ht="14.25" spans="2:254">
      <c r="B41" s="99"/>
      <c r="D41" s="100"/>
      <c r="E41" s="92"/>
      <c r="F41" s="133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9" customFormat="1" ht="14.25" spans="2:254">
      <c r="B42" s="99"/>
      <c r="D42" s="100"/>
      <c r="E42" s="92"/>
      <c r="F42" s="100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9" customFormat="1" ht="14.25" spans="2:254">
      <c r="B43" s="99"/>
      <c r="D43" s="100"/>
      <c r="E43" s="92"/>
      <c r="F43" s="13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9" customFormat="1" ht="14.25" spans="2:254">
      <c r="B44" s="99"/>
      <c r="D44" s="100"/>
      <c r="E44" s="92"/>
      <c r="F44" s="13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9" customFormat="1" ht="14.25" spans="2:254">
      <c r="B45" s="99"/>
      <c r="D45" s="100"/>
      <c r="E45" s="92"/>
      <c r="F45" s="13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9" customFormat="1" ht="14.25" spans="2:254">
      <c r="B46" s="99"/>
      <c r="D46" s="100"/>
      <c r="E46" s="92"/>
      <c r="F46" s="13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9" customFormat="1" ht="14.25" spans="2:254">
      <c r="B47" s="99"/>
      <c r="D47" s="100"/>
      <c r="E47" s="92"/>
      <c r="F47" s="13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9" customFormat="1" ht="14.25" spans="2:254">
      <c r="B48" s="99"/>
      <c r="D48" s="100"/>
      <c r="E48" s="92"/>
      <c r="F48" s="13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9" customFormat="1" ht="14.25" spans="1:254">
      <c r="A49"/>
      <c r="B49" s="99"/>
      <c r="D49" s="100"/>
      <c r="E49" s="92"/>
      <c r="F49" s="13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9" customFormat="1" ht="14.25" spans="1:254">
      <c r="A50"/>
      <c r="B50" s="99"/>
      <c r="D50" s="100"/>
      <c r="E50" s="92"/>
      <c r="F50" s="13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9" customFormat="1" ht="14.25" spans="1:254">
      <c r="A51"/>
      <c r="B51" s="99"/>
      <c r="D51" s="100"/>
      <c r="E51" s="92"/>
      <c r="F51" s="13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9" customFormat="1" ht="14.25" spans="1:254">
      <c r="A52"/>
      <c r="B52" s="99"/>
      <c r="D52" s="100"/>
      <c r="E52" s="92"/>
      <c r="F52" s="13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9" customFormat="1" ht="14.25" spans="1:254">
      <c r="A53"/>
      <c r="B53" s="99"/>
      <c r="D53" s="100"/>
      <c r="E53" s="92"/>
      <c r="F53" s="13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9" customFormat="1" ht="14.25" spans="1:254">
      <c r="A54"/>
      <c r="B54" s="99"/>
      <c r="D54" s="100"/>
      <c r="E54" s="92"/>
      <c r="F54" s="13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9" customFormat="1" ht="14.25" spans="1:254">
      <c r="A55"/>
      <c r="B55" s="99"/>
      <c r="D55" s="100"/>
      <c r="E55" s="92"/>
      <c r="F55" s="13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9" customFormat="1" ht="14.25" spans="1:254">
      <c r="A56"/>
      <c r="B56" s="99"/>
      <c r="D56" s="100"/>
      <c r="E56" s="92"/>
      <c r="F56" s="13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9" customFormat="1" ht="14.25" spans="1:254">
      <c r="A57"/>
      <c r="B57" s="99"/>
      <c r="D57" s="100"/>
      <c r="E57" s="92"/>
      <c r="F57" s="13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9" customFormat="1" ht="14.25" spans="1:254">
      <c r="A58"/>
      <c r="B58" s="99"/>
      <c r="D58" s="100"/>
      <c r="E58" s="92"/>
      <c r="F58" s="13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9" customFormat="1" ht="14.25" spans="1:254">
      <c r="A59"/>
      <c r="B59" s="99"/>
      <c r="D59" s="100"/>
      <c r="E59" s="92"/>
      <c r="F59" s="13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9" customFormat="1" ht="14.25" spans="1:254">
      <c r="A60"/>
      <c r="B60" s="99"/>
      <c r="D60" s="100"/>
      <c r="E60" s="92"/>
      <c r="F60" s="133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9" customFormat="1" ht="14.25" spans="1:254">
      <c r="A61"/>
      <c r="B61" s="99"/>
      <c r="D61" s="100"/>
      <c r="E61" s="92"/>
      <c r="F61" s="133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9" customFormat="1" ht="14.25" spans="1:254">
      <c r="A62"/>
      <c r="B62" s="99"/>
      <c r="D62" s="100"/>
      <c r="E62" s="92"/>
      <c r="F62" s="13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9" customFormat="1" ht="14.25" spans="1:254">
      <c r="A63"/>
      <c r="B63" s="99"/>
      <c r="D63" s="100"/>
      <c r="E63" s="92"/>
      <c r="F63" s="13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9" customFormat="1" ht="14.25" spans="1:254">
      <c r="A64"/>
      <c r="B64" s="99"/>
      <c r="D64" s="100"/>
      <c r="E64" s="92"/>
      <c r="F64" s="133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9" customFormat="1" ht="14.25" spans="1:254">
      <c r="A65"/>
      <c r="B65" s="99"/>
      <c r="D65" s="100"/>
      <c r="E65" s="92"/>
      <c r="F65" s="133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9" customFormat="1" ht="14.25" spans="1:254">
      <c r="A66"/>
      <c r="B66" s="99"/>
      <c r="D66" s="100"/>
      <c r="E66" s="92"/>
      <c r="F66" s="133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9" customFormat="1" ht="14.25" spans="1:254">
      <c r="A67"/>
      <c r="B67" s="99"/>
      <c r="D67" s="100"/>
      <c r="E67" s="92"/>
      <c r="F67" s="13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9" customFormat="1" ht="14.25" spans="1:254">
      <c r="A68"/>
      <c r="B68" s="99"/>
      <c r="D68" s="100"/>
      <c r="E68" s="92"/>
      <c r="F68" s="133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9" customFormat="1" ht="14.25" spans="1:254">
      <c r="A69"/>
      <c r="B69" s="99"/>
      <c r="D69" s="100"/>
      <c r="E69" s="92"/>
      <c r="F69" s="133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9" customFormat="1" ht="14.25" spans="1:254">
      <c r="A70"/>
      <c r="B70" s="99"/>
      <c r="D70" s="100"/>
      <c r="E70" s="92"/>
      <c r="F70" s="133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9" customFormat="1" ht="14.25" spans="1:254">
      <c r="A71"/>
      <c r="B71" s="99"/>
      <c r="D71" s="100"/>
      <c r="E71" s="92"/>
      <c r="F71" s="13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9" customFormat="1" ht="14.25" spans="1:254">
      <c r="A72"/>
      <c r="B72" s="99"/>
      <c r="D72" s="100"/>
      <c r="E72" s="92"/>
      <c r="F72" s="13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9" customFormat="1" ht="14.25" spans="1:254">
      <c r="A73"/>
      <c r="B73" s="99"/>
      <c r="D73" s="100"/>
      <c r="E73" s="92"/>
      <c r="F73" s="13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9" customFormat="1" ht="14.25" spans="1:254">
      <c r="A74"/>
      <c r="B74" s="99"/>
      <c r="D74" s="100"/>
      <c r="E74" s="92"/>
      <c r="F74" s="133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9" customFormat="1" ht="14.25" spans="1:254">
      <c r="A75"/>
      <c r="B75" s="99"/>
      <c r="D75" s="100"/>
      <c r="E75" s="92"/>
      <c r="F75" s="133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9" customFormat="1" ht="14.25" spans="1:254">
      <c r="A76"/>
      <c r="B76" s="99"/>
      <c r="D76" s="100"/>
      <c r="E76" s="92"/>
      <c r="F76" s="13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9" customFormat="1" ht="14.25" spans="1:254">
      <c r="A77"/>
      <c r="B77" s="99"/>
      <c r="D77" s="100"/>
      <c r="E77" s="92"/>
      <c r="F77" s="133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9" customFormat="1" ht="14.25" spans="1:254">
      <c r="A78"/>
      <c r="B78" s="99"/>
      <c r="D78" s="100"/>
      <c r="E78" s="92"/>
      <c r="F78" s="133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9" customFormat="1" ht="14.25" spans="1:254">
      <c r="A79"/>
      <c r="B79" s="99"/>
      <c r="D79" s="100"/>
      <c r="E79" s="92"/>
      <c r="F79" s="133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9" customFormat="1" ht="14.25" spans="1:254">
      <c r="A80"/>
      <c r="B80" s="99"/>
      <c r="D80" s="100"/>
      <c r="E80" s="92"/>
      <c r="F80" s="133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9" customFormat="1" ht="14.25" spans="1:254">
      <c r="A81"/>
      <c r="B81" s="99"/>
      <c r="D81" s="100"/>
      <c r="E81" s="92"/>
      <c r="F81" s="133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9" customFormat="1" ht="14.25" spans="1:254">
      <c r="A82"/>
      <c r="B82" s="99"/>
      <c r="D82" s="100"/>
      <c r="E82" s="92"/>
      <c r="F82" s="133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9" customFormat="1" ht="14.25" spans="1:254">
      <c r="A83"/>
      <c r="B83" s="99"/>
      <c r="D83" s="100"/>
      <c r="E83" s="92"/>
      <c r="F83" s="13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9" customFormat="1" ht="14.25" spans="1:254">
      <c r="A84"/>
      <c r="B84" s="99"/>
      <c r="D84" s="100"/>
      <c r="E84" s="92"/>
      <c r="F84" s="133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9" customFormat="1" ht="14.25" spans="1:254">
      <c r="A85"/>
      <c r="B85" s="99"/>
      <c r="D85" s="100"/>
      <c r="E85" s="92"/>
      <c r="F85" s="133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9" customFormat="1" ht="14.25" spans="1:254">
      <c r="A86"/>
      <c r="B86" s="99"/>
      <c r="D86" s="100"/>
      <c r="E86" s="92"/>
      <c r="F86" s="13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9" customFormat="1" ht="14.25" spans="1:254">
      <c r="A87"/>
      <c r="B87" s="99"/>
      <c r="D87" s="100"/>
      <c r="E87" s="92"/>
      <c r="F87" s="133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9" customFormat="1" ht="14.25" spans="1:254">
      <c r="A88"/>
      <c r="B88" s="99"/>
      <c r="D88" s="100"/>
      <c r="E88" s="92"/>
      <c r="F88" s="13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9" customFormat="1" ht="14.25" spans="1:254">
      <c r="A89"/>
      <c r="B89" s="99"/>
      <c r="D89" s="100"/>
      <c r="E89" s="92"/>
      <c r="F89" s="133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9" customFormat="1" ht="14.25" spans="1:254">
      <c r="A90"/>
      <c r="B90" s="99"/>
      <c r="D90" s="100"/>
      <c r="E90" s="92"/>
      <c r="F90" s="133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9" customFormat="1" ht="14.25" spans="1:254">
      <c r="A91"/>
      <c r="B91" s="99"/>
      <c r="D91" s="100"/>
      <c r="E91" s="92"/>
      <c r="F91" s="133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9" customFormat="1" ht="14.25" spans="1:254">
      <c r="A92"/>
      <c r="B92" s="99"/>
      <c r="D92" s="100"/>
      <c r="E92" s="92"/>
      <c r="F92" s="133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9" customFormat="1" ht="14.25" spans="1:254">
      <c r="A93"/>
      <c r="B93" s="99"/>
      <c r="D93" s="100"/>
      <c r="E93" s="92"/>
      <c r="F93" s="13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9" customFormat="1" ht="14.25" spans="1:254">
      <c r="A94"/>
      <c r="B94" s="99"/>
      <c r="D94" s="100"/>
      <c r="E94" s="92"/>
      <c r="F94" s="133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9" customFormat="1" ht="14.25" spans="1:254">
      <c r="A95"/>
      <c r="B95" s="99"/>
      <c r="D95" s="100"/>
      <c r="E95" s="92"/>
      <c r="F95" s="13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9" customFormat="1" ht="14.25" spans="1:254">
      <c r="A96"/>
      <c r="B96" s="99"/>
      <c r="D96" s="100"/>
      <c r="E96" s="92"/>
      <c r="F96" s="13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9" customFormat="1" ht="14.25" spans="1:254">
      <c r="A97"/>
      <c r="B97" s="99"/>
      <c r="D97" s="100"/>
      <c r="E97" s="92"/>
      <c r="F97" s="133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9" customFormat="1" ht="14.25" spans="1:254">
      <c r="A98"/>
      <c r="B98" s="99"/>
      <c r="D98" s="100"/>
      <c r="E98" s="92"/>
      <c r="F98" s="133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9" customFormat="1" ht="14.25" spans="1:254">
      <c r="A99"/>
      <c r="B99" s="99"/>
      <c r="D99" s="100"/>
      <c r="E99" s="92"/>
      <c r="F99" s="133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9" customFormat="1" ht="14.25" spans="1:254">
      <c r="A100"/>
      <c r="B100" s="99"/>
      <c r="D100" s="100"/>
      <c r="E100" s="92"/>
      <c r="F100" s="133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9" customFormat="1" ht="14.25" spans="1:254">
      <c r="A101"/>
      <c r="B101" s="99"/>
      <c r="D101" s="100"/>
      <c r="E101" s="92"/>
      <c r="F101" s="133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9" customFormat="1" ht="14.25" spans="1:254">
      <c r="A102"/>
      <c r="B102" s="99"/>
      <c r="D102" s="100"/>
      <c r="E102" s="92"/>
      <c r="F102" s="133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9" customFormat="1" ht="14.25" spans="1:254">
      <c r="A103"/>
      <c r="B103" s="99"/>
      <c r="D103" s="100"/>
      <c r="E103" s="92"/>
      <c r="F103" s="13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9" customFormat="1" ht="14.25" spans="1:254">
      <c r="A104"/>
      <c r="B104" s="99"/>
      <c r="D104" s="100"/>
      <c r="E104" s="92"/>
      <c r="F104" s="133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9" customFormat="1" ht="14.25" spans="1:254">
      <c r="A105"/>
      <c r="B105" s="99"/>
      <c r="D105" s="100"/>
      <c r="E105" s="92"/>
      <c r="F105" s="13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9" customFormat="1" ht="14.25" spans="1:254">
      <c r="A106"/>
      <c r="B106" s="99"/>
      <c r="D106" s="100"/>
      <c r="E106" s="92"/>
      <c r="F106" s="13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9" customFormat="1" ht="14.25" spans="1:254">
      <c r="A107"/>
      <c r="B107" s="99"/>
      <c r="D107" s="100"/>
      <c r="E107" s="92"/>
      <c r="F107" s="133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9" customFormat="1" ht="14.25" spans="1:254">
      <c r="A108"/>
      <c r="B108" s="99"/>
      <c r="D108" s="100"/>
      <c r="E108" s="92"/>
      <c r="F108" s="13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9" customFormat="1" ht="14.25" spans="1:254">
      <c r="A109"/>
      <c r="B109" s="99"/>
      <c r="D109" s="100"/>
      <c r="E109" s="92"/>
      <c r="F109" s="133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9" customFormat="1" ht="14.25" spans="1:254">
      <c r="A110"/>
      <c r="B110" s="99"/>
      <c r="D110" s="100"/>
      <c r="E110" s="92"/>
      <c r="F110" s="13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9" customFormat="1" ht="14.25" spans="1:254">
      <c r="A111"/>
      <c r="B111" s="99"/>
      <c r="D111" s="100"/>
      <c r="E111" s="92"/>
      <c r="F111" s="133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9" customFormat="1" ht="14.25" spans="1:254">
      <c r="A112"/>
      <c r="B112" s="99"/>
      <c r="D112" s="100"/>
      <c r="E112" s="92"/>
      <c r="F112" s="13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9" customFormat="1" ht="14.25" spans="1:254">
      <c r="A113"/>
      <c r="B113" s="99"/>
      <c r="D113" s="100"/>
      <c r="E113" s="92"/>
      <c r="F113" s="13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9" customFormat="1" ht="14.25" spans="1:254">
      <c r="A114"/>
      <c r="B114" s="99"/>
      <c r="D114" s="100"/>
      <c r="E114" s="92"/>
      <c r="F114" s="13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9" customFormat="1" ht="14.25" spans="1:254">
      <c r="A115"/>
      <c r="B115" s="99"/>
      <c r="D115" s="100"/>
      <c r="E115" s="92"/>
      <c r="F115" s="13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9" customFormat="1" ht="14.25" spans="1:254">
      <c r="A116"/>
      <c r="B116" s="99"/>
      <c r="D116" s="100"/>
      <c r="E116" s="92"/>
      <c r="F116" s="13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9" customFormat="1" ht="14.25" spans="1:254">
      <c r="A117"/>
      <c r="B117" s="99"/>
      <c r="D117" s="100"/>
      <c r="E117" s="92"/>
      <c r="F117" s="13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9" customFormat="1" ht="14.25" spans="1:254">
      <c r="A118"/>
      <c r="B118" s="99"/>
      <c r="D118" s="100"/>
      <c r="E118" s="92"/>
      <c r="F118" s="13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9" customFormat="1" ht="14.25" spans="1:254">
      <c r="A119"/>
      <c r="B119" s="99"/>
      <c r="D119" s="100"/>
      <c r="E119" s="92"/>
      <c r="F119" s="133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9" customFormat="1" ht="14.25" spans="1:254">
      <c r="A120"/>
      <c r="B120" s="99"/>
      <c r="D120" s="100"/>
      <c r="E120" s="92"/>
      <c r="F120" s="133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9" customFormat="1" ht="14.25" spans="1:254">
      <c r="A121"/>
      <c r="B121" s="99"/>
      <c r="D121" s="100"/>
      <c r="E121" s="92"/>
      <c r="F121" s="133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9" customFormat="1" ht="14.25" spans="1:254">
      <c r="A122"/>
      <c r="B122" s="99"/>
      <c r="D122" s="100"/>
      <c r="E122" s="92"/>
      <c r="F122" s="133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9" customFormat="1" ht="14.25" spans="1:254">
      <c r="A123"/>
      <c r="B123" s="99"/>
      <c r="D123" s="100"/>
      <c r="E123" s="92"/>
      <c r="F123" s="13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9" customFormat="1" ht="14.25" spans="1:254">
      <c r="A124"/>
      <c r="B124" s="99"/>
      <c r="D124" s="100"/>
      <c r="E124" s="92"/>
      <c r="F124" s="133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9" customFormat="1" ht="14.25" spans="1:254">
      <c r="A125"/>
      <c r="B125" s="99"/>
      <c r="D125" s="100"/>
      <c r="E125" s="92"/>
      <c r="F125" s="133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9" customFormat="1" ht="14.25" spans="1:254">
      <c r="A126"/>
      <c r="B126" s="99"/>
      <c r="D126" s="100"/>
      <c r="E126" s="92"/>
      <c r="F126" s="133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9" customFormat="1" ht="14.25" spans="1:254">
      <c r="A127"/>
      <c r="B127" s="99"/>
      <c r="D127" s="100"/>
      <c r="E127" s="92"/>
      <c r="F127" s="133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9" customFormat="1" ht="14.25" spans="1:254">
      <c r="A128"/>
      <c r="B128" s="99"/>
      <c r="D128" s="100"/>
      <c r="E128" s="92"/>
      <c r="F128" s="133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9" customFormat="1" ht="14.25" spans="1:254">
      <c r="A129"/>
      <c r="B129" s="99"/>
      <c r="D129" s="100"/>
      <c r="E129" s="92"/>
      <c r="F129" s="133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9" customFormat="1" ht="14.25" spans="1:254">
      <c r="A130"/>
      <c r="B130" s="99"/>
      <c r="D130" s="100"/>
      <c r="E130" s="92"/>
      <c r="F130" s="133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9" customFormat="1" ht="14.25" spans="1:254">
      <c r="A131"/>
      <c r="B131" s="99"/>
      <c r="D131" s="100"/>
      <c r="E131" s="92"/>
      <c r="F131" s="133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9" customFormat="1" ht="14.25" spans="1:254">
      <c r="A132"/>
      <c r="B132" s="99"/>
      <c r="D132" s="100"/>
      <c r="E132" s="92"/>
      <c r="F132" s="133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9" customFormat="1" ht="14.25" spans="1:254">
      <c r="A133"/>
      <c r="B133" s="99"/>
      <c r="D133" s="100"/>
      <c r="E133" s="92"/>
      <c r="F133" s="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9" customFormat="1" ht="14.25" spans="1:254">
      <c r="A134"/>
      <c r="B134" s="99"/>
      <c r="D134" s="100"/>
      <c r="E134" s="92"/>
      <c r="F134" s="133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9" customFormat="1" ht="14.25" spans="1:254">
      <c r="A135"/>
      <c r="B135" s="99"/>
      <c r="D135" s="100"/>
      <c r="E135" s="92"/>
      <c r="F135" s="133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9" customFormat="1" ht="14.25" spans="1:254">
      <c r="A136"/>
      <c r="B136" s="99"/>
      <c r="D136" s="100"/>
      <c r="E136" s="92"/>
      <c r="F136" s="133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9" customFormat="1" ht="14.25" spans="1:254">
      <c r="A137"/>
      <c r="B137" s="99"/>
      <c r="D137" s="100"/>
      <c r="E137" s="92"/>
      <c r="F137" s="133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9" customFormat="1" ht="14.25" spans="1:254">
      <c r="A138"/>
      <c r="B138" s="99"/>
      <c r="D138" s="100"/>
      <c r="E138" s="92"/>
      <c r="F138" s="133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9" customFormat="1" ht="14.25" spans="1:254">
      <c r="A139"/>
      <c r="B139" s="99"/>
      <c r="D139" s="100"/>
      <c r="E139" s="92"/>
      <c r="F139" s="133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9" customFormat="1" ht="14.25" spans="1:254">
      <c r="A140"/>
      <c r="B140" s="99"/>
      <c r="D140" s="100"/>
      <c r="E140" s="92"/>
      <c r="F140" s="133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9" customFormat="1" ht="14.25" spans="1:254">
      <c r="A141"/>
      <c r="B141" s="99"/>
      <c r="D141" s="100"/>
      <c r="E141" s="92"/>
      <c r="F141" s="133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9" customFormat="1" ht="14.25" spans="1:254">
      <c r="A142"/>
      <c r="B142" s="99"/>
      <c r="D142" s="100"/>
      <c r="E142" s="92"/>
      <c r="F142" s="133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9" customFormat="1" ht="14.25" spans="1:254">
      <c r="A143"/>
      <c r="B143" s="99"/>
      <c r="D143" s="100"/>
      <c r="E143" s="92"/>
      <c r="F143" s="13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9" customFormat="1" ht="14.25" spans="1:254">
      <c r="A144"/>
      <c r="B144" s="99"/>
      <c r="D144" s="100"/>
      <c r="E144" s="92"/>
      <c r="F144" s="133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9" customFormat="1" ht="14.25" spans="1:254">
      <c r="A145"/>
      <c r="B145" s="99"/>
      <c r="D145" s="100"/>
      <c r="E145" s="92"/>
      <c r="F145" s="133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9" customFormat="1" ht="14.25" spans="1:254">
      <c r="A146"/>
      <c r="B146" s="99"/>
      <c r="D146" s="100"/>
      <c r="E146" s="92"/>
      <c r="F146" s="133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9" customFormat="1" ht="14.25" spans="1:254">
      <c r="A147"/>
      <c r="B147" s="99"/>
      <c r="D147" s="100"/>
      <c r="E147" s="92"/>
      <c r="F147" s="133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9" customFormat="1" ht="14.25" spans="1:254">
      <c r="A148"/>
      <c r="B148" s="99"/>
      <c r="D148" s="100"/>
      <c r="E148" s="92"/>
      <c r="F148" s="133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9" customFormat="1" ht="14.25" spans="1:254">
      <c r="A149"/>
      <c r="B149" s="99"/>
      <c r="D149" s="100"/>
      <c r="E149" s="92"/>
      <c r="F149" s="133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9" customFormat="1" ht="14.25" spans="1:254">
      <c r="A150"/>
      <c r="B150" s="99"/>
      <c r="D150" s="100"/>
      <c r="E150" s="92"/>
      <c r="F150" s="133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9" customFormat="1" ht="14.25" spans="1:254">
      <c r="A151"/>
      <c r="B151" s="99"/>
      <c r="D151" s="100"/>
      <c r="E151" s="92"/>
      <c r="F151" s="133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9" customFormat="1" ht="14.25" spans="1:254">
      <c r="A152"/>
      <c r="B152" s="99"/>
      <c r="D152" s="100"/>
      <c r="E152" s="92"/>
      <c r="F152" s="133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9" customFormat="1" ht="14.25" spans="1:254">
      <c r="A153"/>
      <c r="B153" s="99"/>
      <c r="D153" s="100"/>
      <c r="E153" s="92"/>
      <c r="F153" s="13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9" customFormat="1" ht="14.25" spans="1:254">
      <c r="A154"/>
      <c r="B154" s="99"/>
      <c r="D154" s="100"/>
      <c r="E154" s="92"/>
      <c r="F154" s="133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9" customFormat="1" ht="14.25" spans="1:254">
      <c r="A155"/>
      <c r="B155" s="99"/>
      <c r="D155" s="100"/>
      <c r="E155" s="92"/>
      <c r="F155" s="133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9" customFormat="1" ht="14.25" spans="1:254">
      <c r="A156"/>
      <c r="B156" s="99"/>
      <c r="D156" s="100"/>
      <c r="E156" s="92"/>
      <c r="F156" s="133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9" customFormat="1" ht="14.25" spans="1:254">
      <c r="A157"/>
      <c r="B157" s="99"/>
      <c r="D157" s="100"/>
      <c r="E157" s="92"/>
      <c r="F157" s="133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9" customFormat="1" ht="14.25" spans="1:254">
      <c r="A158"/>
      <c r="B158" s="99"/>
      <c r="D158" s="100"/>
      <c r="E158" s="92"/>
      <c r="F158" s="133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9" customFormat="1" ht="14.25" spans="1:254">
      <c r="A159"/>
      <c r="B159" s="99"/>
      <c r="D159" s="100"/>
      <c r="E159" s="92"/>
      <c r="F159" s="133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9" customFormat="1" ht="14.25" spans="1:254">
      <c r="A160"/>
      <c r="B160" s="99"/>
      <c r="D160" s="100"/>
      <c r="E160" s="92"/>
      <c r="F160" s="133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9" customFormat="1" ht="14.25" spans="1:254">
      <c r="A161"/>
      <c r="B161" s="99"/>
      <c r="D161" s="100"/>
      <c r="E161" s="92"/>
      <c r="F161" s="133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9" customFormat="1" ht="14.25" spans="1:254">
      <c r="A162"/>
      <c r="B162" s="99"/>
      <c r="D162" s="100"/>
      <c r="E162" s="92"/>
      <c r="F162" s="133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9" customFormat="1" ht="14.25" spans="1:254">
      <c r="A163"/>
      <c r="B163" s="99"/>
      <c r="D163" s="100"/>
      <c r="E163" s="92"/>
      <c r="F163" s="13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9" customFormat="1" ht="14.25" spans="1:254">
      <c r="A164"/>
      <c r="B164" s="99"/>
      <c r="D164" s="100"/>
      <c r="E164" s="92"/>
      <c r="F164" s="133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9" customFormat="1" ht="14.25" spans="1:254">
      <c r="A165"/>
      <c r="B165" s="99"/>
      <c r="D165" s="100"/>
      <c r="E165" s="92"/>
      <c r="F165" s="133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9" customFormat="1" ht="14.25" spans="1:254">
      <c r="A166"/>
      <c r="B166" s="99"/>
      <c r="D166" s="100"/>
      <c r="E166" s="92"/>
      <c r="F166" s="133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9" customFormat="1" ht="14.25" spans="1:254">
      <c r="A167"/>
      <c r="B167" s="99"/>
      <c r="D167" s="100"/>
      <c r="E167" s="92"/>
      <c r="F167" s="133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ht="14.25" spans="1:254">
      <c r="A168"/>
      <c r="B168"/>
      <c r="C168"/>
      <c r="D168"/>
      <c r="E168" s="134"/>
      <c r="F168" s="135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ht="14.25" spans="1:254">
      <c r="A169"/>
      <c r="B169"/>
      <c r="C169"/>
      <c r="D169"/>
      <c r="E169" s="134"/>
      <c r="F169" s="135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ht="14.25" spans="1:254">
      <c r="A170"/>
      <c r="B170"/>
      <c r="C170"/>
      <c r="D170"/>
      <c r="E170" s="134"/>
      <c r="F170" s="135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ht="14.25" spans="1:254">
      <c r="A171"/>
      <c r="B171"/>
      <c r="C171"/>
      <c r="D171"/>
      <c r="E171" s="134"/>
      <c r="F171" s="135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ht="14.25" spans="1:254">
      <c r="A172"/>
      <c r="B172"/>
      <c r="C172"/>
      <c r="D172"/>
      <c r="E172" s="134"/>
      <c r="F172" s="135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ht="14.25" spans="1:254">
      <c r="A173"/>
      <c r="B173"/>
      <c r="C173"/>
      <c r="D173"/>
      <c r="E173" s="134"/>
      <c r="F173" s="135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ht="14.25" spans="1:254">
      <c r="A174"/>
      <c r="B174"/>
      <c r="C174"/>
      <c r="D174"/>
      <c r="E174" s="134"/>
      <c r="F174" s="135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ht="14.25" spans="1:254">
      <c r="A175"/>
      <c r="B175"/>
      <c r="C175"/>
      <c r="D175"/>
      <c r="E175" s="134"/>
      <c r="F175" s="13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ht="14.25" spans="1:254">
      <c r="A176"/>
      <c r="B176"/>
      <c r="C176"/>
      <c r="D176"/>
      <c r="E176" s="134"/>
      <c r="F176" s="135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ht="14.25" spans="1:254">
      <c r="A177"/>
      <c r="B177"/>
      <c r="C177"/>
      <c r="D177"/>
      <c r="E177" s="134"/>
      <c r="F177" s="135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ht="14.25" spans="1:254">
      <c r="A178"/>
      <c r="B178"/>
      <c r="C178"/>
      <c r="D178"/>
      <c r="E178" s="134"/>
      <c r="F178" s="135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ht="14.25" spans="1:254">
      <c r="A179"/>
      <c r="B179"/>
      <c r="C179"/>
      <c r="D179"/>
      <c r="E179" s="134"/>
      <c r="F179" s="135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ht="14.25" spans="1:254">
      <c r="A180"/>
      <c r="B180"/>
      <c r="C180"/>
      <c r="D180"/>
      <c r="E180" s="134"/>
      <c r="F180" s="135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ht="14.25" spans="1:254">
      <c r="A181"/>
      <c r="B181"/>
      <c r="C181"/>
      <c r="D181"/>
      <c r="E181" s="134"/>
      <c r="F181" s="135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ht="14.25" spans="1:254">
      <c r="A182"/>
      <c r="B182"/>
      <c r="C182"/>
      <c r="D182"/>
      <c r="E182" s="134"/>
      <c r="F182" s="135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ht="14.25" spans="1:254">
      <c r="A183"/>
      <c r="B183"/>
      <c r="C183"/>
      <c r="D183"/>
      <c r="E183" s="134"/>
      <c r="F183" s="135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ht="14.25" spans="1:254">
      <c r="A184"/>
      <c r="B184"/>
      <c r="C184"/>
      <c r="D184"/>
      <c r="E184" s="134"/>
      <c r="F184" s="135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ht="14.25" spans="1:254">
      <c r="A185"/>
      <c r="B185"/>
      <c r="C185"/>
      <c r="D185"/>
      <c r="E185" s="134"/>
      <c r="F185" s="13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ht="14.25" spans="1:254">
      <c r="A186"/>
      <c r="B186"/>
      <c r="C186"/>
      <c r="D186"/>
      <c r="E186" s="134"/>
      <c r="F186" s="135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ht="14.25" spans="1:254">
      <c r="A187"/>
      <c r="B187"/>
      <c r="C187"/>
      <c r="D187"/>
      <c r="E187" s="134"/>
      <c r="F187" s="135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ht="14.25" spans="1:254">
      <c r="A188"/>
      <c r="B188"/>
      <c r="C188"/>
      <c r="D188"/>
      <c r="E188" s="134"/>
      <c r="F188" s="135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ht="14.25" spans="1:254">
      <c r="A189"/>
      <c r="B189"/>
      <c r="C189"/>
      <c r="D189"/>
      <c r="E189" s="134"/>
      <c r="F189" s="135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ht="14.25" spans="1:254">
      <c r="A190"/>
      <c r="B190"/>
      <c r="C190"/>
      <c r="D190"/>
      <c r="E190" s="134"/>
      <c r="F190" s="135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ht="14.25" spans="1:254">
      <c r="A191"/>
      <c r="B191"/>
      <c r="C191"/>
      <c r="D191"/>
      <c r="E191" s="134"/>
      <c r="F191" s="135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ht="14.25" spans="1:254">
      <c r="A192"/>
      <c r="B192"/>
      <c r="C192"/>
      <c r="D192"/>
      <c r="E192" s="134"/>
      <c r="F192" s="135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ht="14.25" spans="1:254">
      <c r="A193"/>
      <c r="B193"/>
      <c r="C193"/>
      <c r="D193"/>
      <c r="E193" s="134"/>
      <c r="F193" s="135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ht="14.25" spans="1:254">
      <c r="A194"/>
      <c r="B194"/>
      <c r="C194"/>
      <c r="D194"/>
      <c r="E194" s="134"/>
      <c r="F194" s="135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ht="14.25" spans="1:254">
      <c r="A195"/>
      <c r="B195"/>
      <c r="C195"/>
      <c r="D195"/>
      <c r="E195" s="134"/>
      <c r="F195" s="13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ht="14.25" spans="1:254">
      <c r="A196"/>
      <c r="B196"/>
      <c r="C196"/>
      <c r="D196"/>
      <c r="E196" s="134"/>
      <c r="F196" s="135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ht="14.25" spans="1:254">
      <c r="A197"/>
      <c r="B197"/>
      <c r="C197"/>
      <c r="D197"/>
      <c r="E197" s="134"/>
      <c r="F197" s="135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ht="14.25" spans="1:254">
      <c r="A198"/>
      <c r="B198"/>
      <c r="C198"/>
      <c r="D198"/>
      <c r="E198" s="134"/>
      <c r="F198" s="135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ht="14.25" spans="1:254">
      <c r="A199"/>
      <c r="B199"/>
      <c r="C199"/>
      <c r="D199"/>
      <c r="E199" s="134"/>
      <c r="F199" s="135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ht="14.25" spans="1:254">
      <c r="A200"/>
      <c r="B200"/>
      <c r="C200"/>
      <c r="D200"/>
      <c r="E200" s="134"/>
      <c r="F200" s="135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ht="14.25" spans="1:254">
      <c r="A201"/>
      <c r="B201"/>
      <c r="C201"/>
      <c r="D201"/>
      <c r="E201" s="134"/>
      <c r="F201" s="135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ht="14.25" spans="1:254">
      <c r="A202"/>
      <c r="B202"/>
      <c r="C202"/>
      <c r="D202"/>
      <c r="E202" s="134"/>
      <c r="F202" s="135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ht="14.25" spans="1:254">
      <c r="A203"/>
      <c r="B203"/>
      <c r="C203"/>
      <c r="D203"/>
      <c r="E203" s="134"/>
      <c r="F203" s="135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ht="14.25" spans="1:254">
      <c r="A204"/>
      <c r="B204"/>
      <c r="C204"/>
      <c r="D204"/>
      <c r="E204" s="134"/>
      <c r="F204" s="135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4.25" spans="1:254">
      <c r="A205"/>
      <c r="B205"/>
      <c r="C205"/>
      <c r="D205"/>
      <c r="E205" s="134"/>
      <c r="F205" s="13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ht="14.25" spans="1:254">
      <c r="A206"/>
      <c r="B206"/>
      <c r="C206"/>
      <c r="D206"/>
      <c r="E206" s="134"/>
      <c r="F206" s="135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ht="14.25" spans="1:254">
      <c r="A207"/>
      <c r="B207"/>
      <c r="C207"/>
      <c r="D207"/>
      <c r="E207" s="134"/>
      <c r="F207" s="135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ht="14.25" spans="1:254">
      <c r="A208"/>
      <c r="B208"/>
      <c r="C208"/>
      <c r="D208"/>
      <c r="E208" s="134"/>
      <c r="F208" s="135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ht="14.25" spans="1:254">
      <c r="A209"/>
      <c r="B209"/>
      <c r="C209"/>
      <c r="D209"/>
      <c r="E209" s="134"/>
      <c r="F209" s="135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ht="14.25" spans="1:254">
      <c r="A210"/>
      <c r="B210"/>
      <c r="C210"/>
      <c r="D210"/>
      <c r="E210" s="134"/>
      <c r="F210" s="135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ht="14.25" spans="1:254">
      <c r="A211"/>
      <c r="B211"/>
      <c r="C211"/>
      <c r="D211"/>
      <c r="E211" s="134"/>
      <c r="F211" s="135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ht="14.25" spans="1:254">
      <c r="A212"/>
      <c r="B212"/>
      <c r="C212"/>
      <c r="D212"/>
      <c r="E212" s="134"/>
      <c r="F212" s="135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ht="14.25" spans="1:254">
      <c r="A213"/>
      <c r="B213"/>
      <c r="C213"/>
      <c r="D213"/>
      <c r="E213" s="134"/>
      <c r="F213" s="135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ht="14.25" spans="1:254">
      <c r="A214"/>
      <c r="B214"/>
      <c r="C214"/>
      <c r="D214"/>
      <c r="E214" s="134"/>
      <c r="F214" s="135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ht="14.25" spans="1:254">
      <c r="A215"/>
      <c r="B215"/>
      <c r="C215"/>
      <c r="D215"/>
      <c r="E215" s="134"/>
      <c r="F215" s="13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ht="14.25" spans="1:254">
      <c r="A216"/>
      <c r="B216"/>
      <c r="C216"/>
      <c r="D216"/>
      <c r="E216" s="134"/>
      <c r="F216" s="135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ht="14.25" spans="1:254">
      <c r="A217"/>
      <c r="B217"/>
      <c r="C217"/>
      <c r="D217"/>
      <c r="E217" s="134"/>
      <c r="F217" s="135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ht="14.25" spans="1:254">
      <c r="A218"/>
      <c r="B218"/>
      <c r="C218"/>
      <c r="D218"/>
      <c r="E218" s="134"/>
      <c r="F218" s="135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ht="14.25" spans="1:254">
      <c r="A219"/>
      <c r="B219"/>
      <c r="C219"/>
      <c r="D219"/>
      <c r="E219" s="134"/>
      <c r="F219" s="135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ht="14.25" spans="1:254">
      <c r="A220"/>
      <c r="B220"/>
      <c r="C220"/>
      <c r="D220"/>
      <c r="E220" s="134"/>
      <c r="F220" s="135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ht="14.25" spans="1:254">
      <c r="A221"/>
      <c r="B221"/>
      <c r="C221"/>
      <c r="D221"/>
      <c r="E221" s="134"/>
      <c r="F221" s="135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ht="14.25" spans="1:254">
      <c r="A222"/>
      <c r="B222"/>
      <c r="C222"/>
      <c r="D222"/>
      <c r="E222" s="134"/>
      <c r="F222" s="135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ht="14.25" spans="1:254">
      <c r="A223"/>
      <c r="B223"/>
      <c r="C223"/>
      <c r="D223"/>
      <c r="E223" s="134"/>
      <c r="F223" s="135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ht="14.25" spans="1:254">
      <c r="A224"/>
      <c r="B224"/>
      <c r="C224"/>
      <c r="D224"/>
      <c r="E224" s="134"/>
      <c r="F224" s="135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ht="14.25" spans="1:254">
      <c r="A225"/>
      <c r="B225"/>
      <c r="C225"/>
      <c r="D225"/>
      <c r="E225" s="134"/>
      <c r="F225" s="13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ht="14.25" spans="1:254">
      <c r="A226"/>
      <c r="B226"/>
      <c r="C226"/>
      <c r="D226"/>
      <c r="E226" s="134"/>
      <c r="F226" s="135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ht="14.25" spans="1:254">
      <c r="A227"/>
      <c r="B227"/>
      <c r="C227"/>
      <c r="D227"/>
      <c r="E227" s="134"/>
      <c r="F227" s="135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ht="14.25" spans="1:254">
      <c r="A228"/>
      <c r="B228"/>
      <c r="C228"/>
      <c r="D228"/>
      <c r="E228" s="134"/>
      <c r="F228" s="135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ht="14.25" spans="1:254">
      <c r="A229"/>
      <c r="B229"/>
      <c r="C229"/>
      <c r="D229"/>
      <c r="E229" s="134"/>
      <c r="F229" s="135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ht="14.25" spans="1:254">
      <c r="A230"/>
      <c r="B230"/>
      <c r="C230"/>
      <c r="D230"/>
      <c r="E230" s="134"/>
      <c r="F230" s="135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ht="14.25" spans="1:254">
      <c r="A231"/>
      <c r="B231"/>
      <c r="C231"/>
      <c r="D231"/>
      <c r="E231" s="134"/>
      <c r="F231" s="135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ht="14.25" spans="1:254">
      <c r="A232"/>
      <c r="B232"/>
      <c r="C232"/>
      <c r="D232"/>
      <c r="E232" s="134"/>
      <c r="F232" s="135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ht="14.25" spans="1:254">
      <c r="A233"/>
      <c r="B233"/>
      <c r="C233"/>
      <c r="D233"/>
      <c r="E233" s="134"/>
      <c r="F233" s="135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ht="14.25" spans="1:254">
      <c r="A234"/>
      <c r="B234"/>
      <c r="C234"/>
      <c r="D234"/>
      <c r="E234" s="134"/>
      <c r="F234" s="135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ht="14.25" spans="1:254">
      <c r="A235"/>
      <c r="B235"/>
      <c r="C235"/>
      <c r="D235"/>
      <c r="E235" s="134"/>
      <c r="F235" s="1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ht="14.25" spans="1:254">
      <c r="A236"/>
      <c r="B236"/>
      <c r="C236"/>
      <c r="D236"/>
      <c r="E236" s="134"/>
      <c r="F236" s="135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ht="14.25" spans="1:254">
      <c r="A237"/>
      <c r="B237"/>
      <c r="C237"/>
      <c r="D237"/>
      <c r="E237" s="134"/>
      <c r="F237" s="135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ht="14.25" spans="1:254">
      <c r="A238"/>
      <c r="B238"/>
      <c r="C238"/>
      <c r="D238"/>
      <c r="E238" s="134"/>
      <c r="F238" s="135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ht="14.25" spans="1:254">
      <c r="A239"/>
      <c r="B239"/>
      <c r="C239"/>
      <c r="D239"/>
      <c r="E239" s="134"/>
      <c r="F239" s="135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ht="14.25" spans="1:254">
      <c r="A240"/>
      <c r="B240"/>
      <c r="C240"/>
      <c r="D240"/>
      <c r="E240" s="134"/>
      <c r="F240" s="135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ht="14.25" spans="1:254">
      <c r="A241"/>
      <c r="B241"/>
      <c r="C241"/>
      <c r="D241"/>
      <c r="E241" s="134"/>
      <c r="F241" s="135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ht="14.25" spans="1:254">
      <c r="A242"/>
      <c r="B242"/>
      <c r="C242"/>
      <c r="D242"/>
      <c r="E242" s="134"/>
      <c r="F242" s="135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ht="14.25" spans="1:254">
      <c r="A243"/>
      <c r="B243"/>
      <c r="C243"/>
      <c r="D243"/>
      <c r="E243" s="134"/>
      <c r="F243" s="135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ht="14.25" spans="1:254">
      <c r="A244"/>
      <c r="B244"/>
      <c r="C244"/>
      <c r="D244"/>
      <c r="E244" s="134"/>
      <c r="F244" s="135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ht="14.25" spans="1:254">
      <c r="A245"/>
      <c r="B245"/>
      <c r="C245"/>
      <c r="D245"/>
      <c r="E245" s="134"/>
      <c r="F245" s="13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ht="14.25" spans="1:254">
      <c r="A246"/>
      <c r="B246"/>
      <c r="C246"/>
      <c r="D246"/>
      <c r="E246" s="134"/>
      <c r="F246" s="135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ht="14.25" spans="1:254">
      <c r="A247"/>
      <c r="B247"/>
      <c r="C247"/>
      <c r="D247"/>
      <c r="E247" s="134"/>
      <c r="F247" s="135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ht="14.25" spans="1:254">
      <c r="A248"/>
      <c r="B248"/>
      <c r="C248"/>
      <c r="D248"/>
      <c r="E248" s="134"/>
      <c r="F248" s="135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ht="14.25" spans="1:254">
      <c r="A249"/>
      <c r="B249"/>
      <c r="C249"/>
      <c r="D249"/>
      <c r="E249" s="134"/>
      <c r="F249" s="135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ht="14.25" spans="1:254">
      <c r="A250"/>
      <c r="B250"/>
      <c r="C250"/>
      <c r="D250"/>
      <c r="E250" s="134"/>
      <c r="F250" s="135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ht="14.25" spans="1:254">
      <c r="A251"/>
      <c r="B251"/>
      <c r="C251"/>
      <c r="D251"/>
      <c r="E251" s="134"/>
      <c r="F251" s="135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ht="14.25" spans="1:254">
      <c r="A252"/>
      <c r="B252"/>
      <c r="C252"/>
      <c r="D252"/>
      <c r="E252" s="134"/>
      <c r="F252" s="135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ht="14.25" spans="1:254">
      <c r="A253"/>
      <c r="B253"/>
      <c r="C253"/>
      <c r="D253"/>
      <c r="E253" s="134"/>
      <c r="F253" s="135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ht="14.25" spans="1:254">
      <c r="A254"/>
      <c r="B254"/>
      <c r="C254"/>
      <c r="D254"/>
      <c r="E254" s="134"/>
      <c r="F254" s="135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ht="14.25" spans="1:254">
      <c r="A255"/>
      <c r="B255"/>
      <c r="C255"/>
      <c r="D255"/>
      <c r="E255" s="134"/>
      <c r="F255" s="13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ht="14.25" spans="1:254">
      <c r="A256"/>
      <c r="B256"/>
      <c r="C256"/>
      <c r="D256"/>
      <c r="E256" s="134"/>
      <c r="F256" s="135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ht="14.25" spans="1:254">
      <c r="A257"/>
      <c r="B257"/>
      <c r="C257"/>
      <c r="D257"/>
      <c r="E257" s="134"/>
      <c r="F257" s="135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ht="14.25" spans="1:254">
      <c r="A258"/>
      <c r="B258"/>
      <c r="C258"/>
      <c r="D258"/>
      <c r="E258" s="134"/>
      <c r="F258" s="135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ht="14.25" spans="1:254">
      <c r="A259"/>
      <c r="B259"/>
      <c r="C259"/>
      <c r="D259"/>
      <c r="E259" s="134"/>
      <c r="F259" s="135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ht="14.25" spans="1:254">
      <c r="A260"/>
      <c r="B260"/>
      <c r="C260"/>
      <c r="D260"/>
      <c r="E260" s="134"/>
      <c r="F260" s="135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ht="14.25" spans="1:254">
      <c r="A261"/>
      <c r="B261"/>
      <c r="C261"/>
      <c r="D261"/>
      <c r="E261" s="134"/>
      <c r="F261" s="135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ht="14.25" spans="1:254">
      <c r="A262"/>
      <c r="B262"/>
      <c r="C262"/>
      <c r="D262"/>
      <c r="E262" s="134"/>
      <c r="F262" s="135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ht="14.25" spans="1:254">
      <c r="A263"/>
      <c r="B263"/>
      <c r="C263"/>
      <c r="D263"/>
      <c r="E263" s="134"/>
      <c r="F263" s="135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ht="14.25" spans="1:254">
      <c r="A264"/>
      <c r="B264"/>
      <c r="C264"/>
      <c r="D264"/>
      <c r="E264" s="134"/>
      <c r="F264" s="135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ht="14.25" spans="1:254">
      <c r="A265"/>
      <c r="B265"/>
      <c r="C265"/>
      <c r="D265"/>
      <c r="E265" s="134"/>
      <c r="F265" s="13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ht="14.25" spans="1:254">
      <c r="A266"/>
      <c r="B266"/>
      <c r="C266"/>
      <c r="D266"/>
      <c r="E266" s="134"/>
      <c r="F266" s="135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ht="14.25" spans="1:254">
      <c r="A267"/>
      <c r="B267"/>
      <c r="C267"/>
      <c r="D267"/>
      <c r="E267" s="134"/>
      <c r="F267" s="135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ht="14.25" spans="1:254">
      <c r="A268"/>
      <c r="B268"/>
      <c r="C268"/>
      <c r="D268"/>
      <c r="E268" s="134"/>
      <c r="F268" s="135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ht="14.25" spans="1:254">
      <c r="A269"/>
      <c r="B269"/>
      <c r="C269"/>
      <c r="D269"/>
      <c r="E269" s="134"/>
      <c r="F269" s="135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ht="14.25" spans="1:254">
      <c r="A270"/>
      <c r="B270"/>
      <c r="C270"/>
      <c r="D270"/>
      <c r="E270" s="134"/>
      <c r="F270" s="135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ht="14.25" spans="1:254">
      <c r="A271"/>
      <c r="B271"/>
      <c r="C271"/>
      <c r="D271"/>
      <c r="E271" s="134"/>
      <c r="F271" s="135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ht="14.25" spans="1:254">
      <c r="A272"/>
      <c r="B272"/>
      <c r="C272"/>
      <c r="D272"/>
      <c r="E272" s="134"/>
      <c r="F272" s="135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ht="14.25" spans="1:254">
      <c r="A273"/>
      <c r="B273"/>
      <c r="C273"/>
      <c r="D273"/>
      <c r="E273" s="134"/>
      <c r="F273" s="135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ht="14.25" spans="1:254">
      <c r="A274"/>
      <c r="B274"/>
      <c r="C274"/>
      <c r="D274"/>
      <c r="E274" s="134"/>
      <c r="F274" s="135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ht="14.25" spans="1:254">
      <c r="A275"/>
      <c r="B275"/>
      <c r="C275"/>
      <c r="D275"/>
      <c r="E275" s="134"/>
      <c r="F275" s="13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ht="14.25" spans="1:254">
      <c r="A276"/>
      <c r="B276"/>
      <c r="C276"/>
      <c r="D276"/>
      <c r="E276" s="134"/>
      <c r="F276" s="135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ht="14.25" spans="1:254">
      <c r="A277"/>
      <c r="B277"/>
      <c r="C277"/>
      <c r="D277"/>
      <c r="E277" s="134"/>
      <c r="F277" s="135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ht="14.25" spans="1:254">
      <c r="A278"/>
      <c r="B278"/>
      <c r="C278"/>
      <c r="D278"/>
      <c r="E278" s="134"/>
      <c r="F278" s="135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ht="14.25" spans="1:254">
      <c r="A279"/>
      <c r="B279"/>
      <c r="C279"/>
      <c r="D279"/>
      <c r="E279" s="134"/>
      <c r="F279" s="135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ht="14.25" spans="1:254">
      <c r="A280"/>
      <c r="B280"/>
      <c r="C280"/>
      <c r="D280"/>
      <c r="E280" s="134"/>
      <c r="F280" s="135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ht="14.25" spans="1:254">
      <c r="A281"/>
      <c r="B281"/>
      <c r="C281"/>
      <c r="D281"/>
      <c r="E281" s="134"/>
      <c r="F281" s="135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ht="14.25" spans="1:254">
      <c r="A282"/>
      <c r="B282"/>
      <c r="C282"/>
      <c r="D282"/>
      <c r="E282" s="134"/>
      <c r="F282" s="135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ht="14.25" spans="1:254">
      <c r="A283"/>
      <c r="B283"/>
      <c r="C283"/>
      <c r="D283"/>
      <c r="E283" s="134"/>
      <c r="F283" s="135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ht="14.25" spans="1:254">
      <c r="A284"/>
      <c r="B284"/>
      <c r="C284"/>
      <c r="D284"/>
      <c r="E284" s="134"/>
      <c r="F284" s="135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ht="14.25" spans="1:254">
      <c r="A285"/>
      <c r="B285"/>
      <c r="C285"/>
      <c r="D285"/>
      <c r="E285" s="134"/>
      <c r="F285" s="13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ht="14.25" spans="1:254">
      <c r="A286"/>
      <c r="B286"/>
      <c r="C286"/>
      <c r="D286"/>
      <c r="E286" s="134"/>
      <c r="F286" s="135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ht="14.25" spans="1:254">
      <c r="A287"/>
      <c r="B287"/>
      <c r="C287"/>
      <c r="D287"/>
      <c r="E287" s="134"/>
      <c r="F287" s="135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ht="14.25" spans="1:254">
      <c r="A288"/>
      <c r="B288"/>
      <c r="C288"/>
      <c r="D288"/>
      <c r="E288" s="134"/>
      <c r="F288" s="135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ht="14.25" spans="1:254">
      <c r="A289"/>
      <c r="B289"/>
      <c r="C289"/>
      <c r="D289"/>
      <c r="E289" s="134"/>
      <c r="F289" s="135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ht="14.25" spans="1:254">
      <c r="A290"/>
      <c r="B290"/>
      <c r="C290"/>
      <c r="D290"/>
      <c r="E290" s="134"/>
      <c r="F290" s="135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ht="14.25" spans="1:254">
      <c r="A291"/>
      <c r="B291"/>
      <c r="C291"/>
      <c r="D291"/>
      <c r="E291" s="134"/>
      <c r="F291" s="135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ht="14.25" spans="1:254">
      <c r="A292"/>
      <c r="B292"/>
      <c r="C292"/>
      <c r="D292"/>
      <c r="E292" s="134"/>
      <c r="F292" s="135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ht="14.25" spans="1:254">
      <c r="A293"/>
      <c r="B293"/>
      <c r="C293"/>
      <c r="D293"/>
      <c r="E293" s="134"/>
      <c r="F293" s="135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ht="14.25" spans="1:254">
      <c r="A294"/>
      <c r="B294"/>
      <c r="C294"/>
      <c r="D294"/>
      <c r="E294" s="134"/>
      <c r="F294" s="135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ht="14.25" spans="1:254">
      <c r="A295"/>
      <c r="B295"/>
      <c r="C295"/>
      <c r="D295"/>
      <c r="E295" s="134"/>
      <c r="F295" s="13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ht="14.25" spans="1:254">
      <c r="A296"/>
      <c r="B296"/>
      <c r="C296"/>
      <c r="D296"/>
      <c r="E296" s="134"/>
      <c r="F296" s="135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ht="14.25" spans="1:254">
      <c r="A297"/>
      <c r="B297"/>
      <c r="C297"/>
      <c r="D297"/>
      <c r="E297" s="134"/>
      <c r="F297" s="135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ht="14.25" spans="1:254">
      <c r="A298"/>
      <c r="B298"/>
      <c r="C298"/>
      <c r="D298"/>
      <c r="E298" s="134"/>
      <c r="F298" s="135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ht="14.25" spans="1:254">
      <c r="A299"/>
      <c r="B299"/>
      <c r="C299"/>
      <c r="D299"/>
      <c r="E299" s="134"/>
      <c r="F299" s="135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ht="14.25" spans="1:254">
      <c r="A300"/>
      <c r="B300"/>
      <c r="C300"/>
      <c r="D300"/>
      <c r="E300" s="134"/>
      <c r="F300" s="135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ht="14.25" spans="1:254">
      <c r="A301"/>
      <c r="B301"/>
      <c r="C301"/>
      <c r="D301"/>
      <c r="E301" s="134"/>
      <c r="F301" s="135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ht="14.25" spans="1:254">
      <c r="A302"/>
      <c r="B302"/>
      <c r="C302"/>
      <c r="D302"/>
      <c r="E302" s="134"/>
      <c r="F302" s="135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ht="14.25" spans="1:254">
      <c r="A303"/>
      <c r="B303"/>
      <c r="C303"/>
      <c r="D303"/>
      <c r="E303" s="134"/>
      <c r="F303" s="135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ht="14.25" spans="1:254">
      <c r="A304"/>
      <c r="B304"/>
      <c r="C304"/>
      <c r="D304"/>
      <c r="E304" s="134"/>
      <c r="F304" s="135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ht="14.25" spans="1:254">
      <c r="A305"/>
      <c r="B305"/>
      <c r="C305"/>
      <c r="D305"/>
      <c r="E305" s="134"/>
      <c r="F305" s="13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ht="14.25" spans="1:254">
      <c r="A306"/>
      <c r="B306"/>
      <c r="C306"/>
      <c r="D306"/>
      <c r="E306" s="134"/>
      <c r="F306" s="135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ht="14.25" spans="1:254">
      <c r="A307"/>
      <c r="B307"/>
      <c r="C307"/>
      <c r="D307"/>
      <c r="E307" s="134"/>
      <c r="F307" s="135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ht="14.25" spans="1:254">
      <c r="A308"/>
      <c r="B308"/>
      <c r="C308"/>
      <c r="D308"/>
      <c r="E308" s="134"/>
      <c r="F308" s="135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ht="14.25" spans="1:254">
      <c r="A309"/>
      <c r="B309"/>
      <c r="C309"/>
      <c r="D309"/>
      <c r="E309" s="134"/>
      <c r="F309" s="135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ht="14.25" spans="1:254">
      <c r="A310"/>
      <c r="B310"/>
      <c r="C310"/>
      <c r="D310"/>
      <c r="E310" s="134"/>
      <c r="F310" s="135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ht="14.25" spans="1:254">
      <c r="A311"/>
      <c r="B311"/>
      <c r="C311"/>
      <c r="D311"/>
      <c r="E311" s="134"/>
      <c r="F311" s="135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ht="14.25" spans="1:254">
      <c r="A312"/>
      <c r="B312"/>
      <c r="C312"/>
      <c r="D312"/>
      <c r="E312" s="134"/>
      <c r="F312" s="135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ht="14.25" spans="1:254">
      <c r="A313"/>
      <c r="B313"/>
      <c r="C313"/>
      <c r="D313"/>
      <c r="E313" s="134"/>
      <c r="F313" s="135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ht="14.25" spans="1:254">
      <c r="A314"/>
      <c r="B314"/>
      <c r="C314"/>
      <c r="D314"/>
      <c r="E314" s="134"/>
      <c r="F314" s="135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ht="14.25" spans="1:254">
      <c r="A315"/>
      <c r="B315"/>
      <c r="C315"/>
      <c r="D315"/>
      <c r="E315" s="134"/>
      <c r="F315" s="13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ht="14.25" spans="1:254">
      <c r="A316"/>
      <c r="B316"/>
      <c r="C316"/>
      <c r="D316"/>
      <c r="E316" s="134"/>
      <c r="F316" s="135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ht="14.25" spans="1:254">
      <c r="A317"/>
      <c r="B317"/>
      <c r="C317"/>
      <c r="D317"/>
      <c r="E317" s="134"/>
      <c r="F317" s="135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ht="14.25" spans="1:254">
      <c r="A318"/>
      <c r="B318"/>
      <c r="C318"/>
      <c r="D318"/>
      <c r="E318" s="134"/>
      <c r="F318" s="135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ht="14.25" spans="1:254">
      <c r="A319"/>
      <c r="B319"/>
      <c r="C319"/>
      <c r="D319"/>
      <c r="E319" s="134"/>
      <c r="F319" s="135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ht="14.25" spans="1:254">
      <c r="A320"/>
      <c r="B320"/>
      <c r="C320"/>
      <c r="D320"/>
      <c r="E320" s="134"/>
      <c r="F320" s="135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ht="14.25" spans="1:254">
      <c r="A321"/>
      <c r="B321"/>
      <c r="C321"/>
      <c r="D321"/>
      <c r="E321" s="134"/>
      <c r="F321" s="135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ht="14.25" spans="1:254">
      <c r="A322"/>
      <c r="B322"/>
      <c r="C322"/>
      <c r="D322"/>
      <c r="E322" s="134"/>
      <c r="F322" s="135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ht="14.25" spans="1:254">
      <c r="A323"/>
      <c r="B323"/>
      <c r="C323"/>
      <c r="D323"/>
      <c r="E323" s="134"/>
      <c r="F323" s="135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ht="14.25" spans="1:254">
      <c r="A324"/>
      <c r="B324"/>
      <c r="C324"/>
      <c r="D324"/>
      <c r="E324" s="134"/>
      <c r="F324" s="135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ht="14.25" spans="1:254">
      <c r="A325"/>
      <c r="B325"/>
      <c r="C325"/>
      <c r="D325"/>
      <c r="E325" s="134"/>
      <c r="F325" s="13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ht="14.25" spans="1:254">
      <c r="A326"/>
      <c r="B326"/>
      <c r="C326"/>
      <c r="D326"/>
      <c r="E326" s="134"/>
      <c r="F326" s="135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ht="14.25" spans="1:254">
      <c r="A327"/>
      <c r="B327"/>
      <c r="C327"/>
      <c r="D327"/>
      <c r="E327" s="134"/>
      <c r="F327" s="135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ht="14.25" spans="1:254">
      <c r="A328"/>
      <c r="B328"/>
      <c r="C328"/>
      <c r="D328"/>
      <c r="E328" s="134"/>
      <c r="F328" s="135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ht="14.25" spans="1:254">
      <c r="A329"/>
      <c r="B329"/>
      <c r="C329"/>
      <c r="D329"/>
      <c r="E329" s="134"/>
      <c r="F329" s="135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ht="14.25" spans="1:254">
      <c r="A330"/>
      <c r="B330"/>
      <c r="C330"/>
      <c r="D330"/>
      <c r="E330" s="134"/>
      <c r="F330" s="135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ht="14.25" spans="1:254">
      <c r="A331"/>
      <c r="B331"/>
      <c r="C331"/>
      <c r="D331"/>
      <c r="E331" s="134"/>
      <c r="F331" s="135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ht="14.25" spans="1:254">
      <c r="A332"/>
      <c r="B332"/>
      <c r="C332"/>
      <c r="D332"/>
      <c r="E332" s="134"/>
      <c r="F332" s="135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ht="14.25" spans="1:254">
      <c r="A333"/>
      <c r="B333"/>
      <c r="C333"/>
      <c r="D333"/>
      <c r="E333" s="134"/>
      <c r="F333" s="135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ht="14.25" spans="1:254">
      <c r="A334"/>
      <c r="B334"/>
      <c r="C334"/>
      <c r="D334"/>
      <c r="E334" s="134"/>
      <c r="F334" s="135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ht="14.25" spans="1:254">
      <c r="A335"/>
      <c r="B335"/>
      <c r="C335"/>
      <c r="D335"/>
      <c r="E335" s="134"/>
      <c r="F335" s="1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ht="14.25" spans="1:254">
      <c r="A336"/>
      <c r="B336"/>
      <c r="C336"/>
      <c r="D336"/>
      <c r="E336" s="134"/>
      <c r="F336" s="135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ht="14.25" spans="1:254">
      <c r="A337"/>
      <c r="B337"/>
      <c r="C337"/>
      <c r="D337"/>
      <c r="E337" s="134"/>
      <c r="F337" s="135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ht="14.25" spans="1:254">
      <c r="A338"/>
      <c r="B338"/>
      <c r="C338"/>
      <c r="D338"/>
      <c r="E338" s="134"/>
      <c r="F338" s="135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ht="14.25" spans="1:254">
      <c r="A339"/>
      <c r="B339"/>
      <c r="C339"/>
      <c r="D339"/>
      <c r="E339" s="134"/>
      <c r="F339" s="135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ht="14.25" spans="1:254">
      <c r="A340"/>
      <c r="B340"/>
      <c r="C340"/>
      <c r="D340"/>
      <c r="E340" s="134"/>
      <c r="F340" s="135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ht="14.25" spans="1:254">
      <c r="A341"/>
      <c r="B341"/>
      <c r="C341"/>
      <c r="D341"/>
      <c r="E341" s="134"/>
      <c r="F341" s="135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ht="14.25" spans="1:254">
      <c r="A342"/>
      <c r="B342"/>
      <c r="C342"/>
      <c r="D342"/>
      <c r="E342" s="134"/>
      <c r="F342" s="135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ht="14.25" spans="1:254">
      <c r="A343"/>
      <c r="B343"/>
      <c r="C343"/>
      <c r="D343"/>
      <c r="E343" s="134"/>
      <c r="F343" s="135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ht="14.25" spans="1:254">
      <c r="A344"/>
      <c r="B344"/>
      <c r="C344"/>
      <c r="D344"/>
      <c r="E344" s="134"/>
      <c r="F344" s="135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ht="14.25" spans="1:254">
      <c r="A345"/>
      <c r="B345"/>
      <c r="C345"/>
      <c r="D345"/>
      <c r="E345" s="134"/>
      <c r="F345" s="13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ht="14.25" spans="1:254">
      <c r="A346"/>
      <c r="B346"/>
      <c r="C346"/>
      <c r="D346"/>
      <c r="E346" s="134"/>
      <c r="F346" s="135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ht="14.25" spans="1:254">
      <c r="A347"/>
      <c r="B347"/>
      <c r="C347"/>
      <c r="D347"/>
      <c r="E347" s="134"/>
      <c r="F347" s="135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ht="14.25" spans="1:254">
      <c r="A348"/>
      <c r="B348"/>
      <c r="C348"/>
      <c r="D348"/>
      <c r="E348" s="134"/>
      <c r="F348" s="135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ht="14.25" spans="1:254">
      <c r="A349"/>
      <c r="B349"/>
      <c r="C349"/>
      <c r="D349"/>
      <c r="E349" s="134"/>
      <c r="F349" s="135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ht="14.25" spans="1:254">
      <c r="A350"/>
      <c r="B350"/>
      <c r="C350"/>
      <c r="D350"/>
      <c r="E350" s="134"/>
      <c r="F350" s="135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ht="14.25" spans="1:254">
      <c r="A351"/>
      <c r="B351"/>
      <c r="C351"/>
      <c r="D351"/>
      <c r="E351" s="134"/>
      <c r="F351" s="135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ht="14.25" spans="1:254">
      <c r="A352"/>
      <c r="B352"/>
      <c r="C352"/>
      <c r="D352"/>
      <c r="E352" s="134"/>
      <c r="F352" s="135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ht="14.25" spans="1:254">
      <c r="A353"/>
      <c r="B353"/>
      <c r="C353"/>
      <c r="D353"/>
      <c r="E353" s="134"/>
      <c r="F353" s="135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ht="14.25" spans="1:254">
      <c r="A354"/>
      <c r="B354"/>
      <c r="C354"/>
      <c r="D354"/>
      <c r="E354" s="134"/>
      <c r="F354" s="135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ht="14.25" spans="1:254">
      <c r="A355"/>
      <c r="B355"/>
      <c r="C355"/>
      <c r="D355"/>
      <c r="E355" s="134"/>
      <c r="F355" s="13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ht="14.25" spans="1:254">
      <c r="A356"/>
      <c r="B356"/>
      <c r="C356"/>
      <c r="D356"/>
      <c r="E356" s="134"/>
      <c r="F356" s="135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ht="14.25" spans="1:254">
      <c r="A357"/>
      <c r="B357"/>
      <c r="C357"/>
      <c r="D357"/>
      <c r="E357" s="134"/>
      <c r="F357" s="135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ht="14.25" spans="1:254">
      <c r="A358"/>
      <c r="B358"/>
      <c r="C358"/>
      <c r="D358"/>
      <c r="E358" s="134"/>
      <c r="F358" s="135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ht="14.25" spans="1:254">
      <c r="A359"/>
      <c r="B359"/>
      <c r="C359"/>
      <c r="D359"/>
      <c r="E359" s="134"/>
      <c r="F359" s="135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ht="14.25" spans="1:254">
      <c r="A360"/>
      <c r="B360"/>
      <c r="C360"/>
      <c r="D360"/>
      <c r="E360" s="134"/>
      <c r="F360" s="135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ht="14.25" spans="1:254">
      <c r="A361"/>
      <c r="B361"/>
      <c r="C361"/>
      <c r="D361"/>
      <c r="E361" s="134"/>
      <c r="F361" s="135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ht="14.25" spans="1:254">
      <c r="A362"/>
      <c r="B362"/>
      <c r="C362"/>
      <c r="D362"/>
      <c r="E362" s="134"/>
      <c r="F362" s="135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ht="14.25" spans="1:254">
      <c r="A363"/>
      <c r="B363"/>
      <c r="C363"/>
      <c r="D363"/>
      <c r="E363" s="134"/>
      <c r="F363" s="135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ht="14.25" spans="1:254">
      <c r="A364"/>
      <c r="B364"/>
      <c r="C364"/>
      <c r="D364"/>
      <c r="E364" s="134"/>
      <c r="F364" s="135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ht="14.25" spans="1:254">
      <c r="A365"/>
      <c r="B365"/>
      <c r="C365"/>
      <c r="D365"/>
      <c r="E365" s="134"/>
      <c r="F365" s="13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ht="14.25" spans="1:254">
      <c r="A366"/>
      <c r="B366"/>
      <c r="C366"/>
      <c r="D366"/>
      <c r="E366" s="134"/>
      <c r="F366" s="135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ht="14.25" spans="1:254">
      <c r="A367"/>
      <c r="B367"/>
      <c r="C367"/>
      <c r="D367"/>
      <c r="E367" s="134"/>
      <c r="F367" s="135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ht="14.25" spans="1:254">
      <c r="A368"/>
      <c r="B368"/>
      <c r="C368"/>
      <c r="D368"/>
      <c r="E368" s="134"/>
      <c r="F368" s="135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ht="14.25" spans="1:254">
      <c r="A369"/>
      <c r="B369"/>
      <c r="C369"/>
      <c r="D369"/>
      <c r="E369" s="134"/>
      <c r="F369" s="135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ht="14.25" spans="1:254">
      <c r="A370"/>
      <c r="B370"/>
      <c r="C370"/>
      <c r="D370"/>
      <c r="E370" s="134"/>
      <c r="F370" s="135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ht="14.25" spans="1:254">
      <c r="A371"/>
      <c r="B371"/>
      <c r="C371"/>
      <c r="D371"/>
      <c r="E371" s="134"/>
      <c r="F371" s="135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ht="14.25" spans="1:254">
      <c r="A372"/>
      <c r="B372"/>
      <c r="C372"/>
      <c r="D372"/>
      <c r="E372" s="134"/>
      <c r="F372" s="135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ht="14.25" spans="1:254">
      <c r="A373"/>
      <c r="B373"/>
      <c r="C373"/>
      <c r="D373"/>
      <c r="E373" s="134"/>
      <c r="F373" s="135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ht="14.25" spans="1:254">
      <c r="A374"/>
      <c r="B374"/>
      <c r="C374"/>
      <c r="D374"/>
      <c r="E374" s="134"/>
      <c r="F374" s="135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ht="14.25" spans="1:254">
      <c r="A375"/>
      <c r="B375"/>
      <c r="C375"/>
      <c r="D375"/>
      <c r="E375" s="134"/>
      <c r="F375" s="13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ht="14.25" spans="1:254">
      <c r="A376"/>
      <c r="B376"/>
      <c r="C376"/>
      <c r="D376"/>
      <c r="E376" s="134"/>
      <c r="F376" s="135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ht="14.25" spans="1:254">
      <c r="A377"/>
      <c r="B377"/>
      <c r="C377"/>
      <c r="D377"/>
      <c r="E377" s="134"/>
      <c r="F377" s="135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ht="14.25" spans="1:254">
      <c r="A378"/>
      <c r="B378"/>
      <c r="C378"/>
      <c r="D378"/>
      <c r="E378" s="134"/>
      <c r="F378" s="135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ht="14.25" spans="1:254">
      <c r="A379"/>
      <c r="B379"/>
      <c r="C379"/>
      <c r="D379"/>
      <c r="E379" s="134"/>
      <c r="F379" s="135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ht="14.25" spans="1:254">
      <c r="A380"/>
      <c r="B380"/>
      <c r="C380"/>
      <c r="D380"/>
      <c r="E380" s="134"/>
      <c r="F380" s="135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ht="14.25" spans="1:254">
      <c r="A381"/>
      <c r="B381"/>
      <c r="C381"/>
      <c r="D381"/>
      <c r="E381" s="134"/>
      <c r="F381" s="135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ht="14.25" spans="1:254">
      <c r="A382"/>
      <c r="B382"/>
      <c r="C382"/>
      <c r="D382"/>
      <c r="E382" s="134"/>
      <c r="F382" s="135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ht="14.25" spans="1:254">
      <c r="A383"/>
      <c r="B383"/>
      <c r="C383"/>
      <c r="D383"/>
      <c r="E383" s="134"/>
      <c r="F383" s="135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ht="14.25" spans="1:254">
      <c r="A384"/>
      <c r="B384"/>
      <c r="C384"/>
      <c r="D384"/>
      <c r="E384" s="134"/>
      <c r="F384" s="135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ht="14.25" spans="1:254">
      <c r="A385"/>
      <c r="B385"/>
      <c r="C385"/>
      <c r="D385"/>
      <c r="E385" s="134"/>
      <c r="F385" s="13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ht="14.25" spans="1:254">
      <c r="A386"/>
      <c r="B386"/>
      <c r="C386"/>
      <c r="D386"/>
      <c r="E386" s="134"/>
      <c r="F386" s="135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ht="14.25" spans="1:254">
      <c r="A387"/>
      <c r="B387"/>
      <c r="C387"/>
      <c r="D387"/>
      <c r="E387" s="134"/>
      <c r="F387" s="135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ht="14.25" spans="1:254">
      <c r="A388"/>
      <c r="B388"/>
      <c r="C388"/>
      <c r="D388"/>
      <c r="E388" s="134"/>
      <c r="F388" s="135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ht="14.25" spans="1:254">
      <c r="A389"/>
      <c r="B389"/>
      <c r="C389"/>
      <c r="D389"/>
      <c r="E389" s="134"/>
      <c r="F389" s="135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ht="14.25" spans="1:254">
      <c r="A390"/>
      <c r="B390"/>
      <c r="C390"/>
      <c r="D390"/>
      <c r="E390" s="134"/>
      <c r="F390" s="135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ht="14.25" spans="1:254">
      <c r="A391"/>
      <c r="B391"/>
      <c r="C391"/>
      <c r="D391"/>
      <c r="E391" s="134"/>
      <c r="F391" s="135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ht="14.25" spans="1:254">
      <c r="A392"/>
      <c r="B392"/>
      <c r="C392"/>
      <c r="D392"/>
      <c r="E392" s="134"/>
      <c r="F392" s="135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ht="14.25" spans="1:254">
      <c r="A393"/>
      <c r="B393"/>
      <c r="C393"/>
      <c r="D393"/>
      <c r="E393" s="134"/>
      <c r="F393" s="135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ht="14.25" spans="1:254">
      <c r="A394"/>
      <c r="B394"/>
      <c r="C394"/>
      <c r="D394"/>
      <c r="E394" s="134"/>
      <c r="F394" s="135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ht="14.25" spans="1:254">
      <c r="A395"/>
      <c r="B395"/>
      <c r="C395"/>
      <c r="D395"/>
      <c r="E395" s="134"/>
      <c r="F395" s="13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ht="14.25" spans="1:254">
      <c r="A396"/>
      <c r="B396"/>
      <c r="C396"/>
      <c r="D396"/>
      <c r="E396" s="134"/>
      <c r="F396" s="135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ht="14.25" spans="1:254">
      <c r="A397"/>
      <c r="B397"/>
      <c r="C397"/>
      <c r="D397"/>
      <c r="E397" s="134"/>
      <c r="F397" s="135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ht="14.25" spans="1:254">
      <c r="A398"/>
      <c r="B398"/>
      <c r="C398"/>
      <c r="D398"/>
      <c r="E398" s="134"/>
      <c r="F398" s="135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ht="14.25" spans="1:254">
      <c r="A399"/>
      <c r="B399"/>
      <c r="C399"/>
      <c r="D399"/>
      <c r="E399" s="134"/>
      <c r="F399" s="135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ht="14.25" spans="1:254">
      <c r="A400"/>
      <c r="B400"/>
      <c r="C400"/>
      <c r="D400"/>
      <c r="E400" s="134"/>
      <c r="F400" s="135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ht="14.25" spans="1:254">
      <c r="A401"/>
      <c r="B401"/>
      <c r="C401"/>
      <c r="D401"/>
      <c r="E401"/>
      <c r="F401" s="135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ht="14.25" spans="1:254">
      <c r="A402"/>
      <c r="B402"/>
      <c r="C402"/>
      <c r="D402"/>
      <c r="E402"/>
      <c r="F402" s="135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9" right="0.59" top="0.51" bottom="0.59" header="0.28" footer="0.28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0"/>
  <sheetViews>
    <sheetView showGridLines="0" showZeros="0" workbookViewId="0">
      <selection activeCell="E12" sqref="E12"/>
    </sheetView>
  </sheetViews>
  <sheetFormatPr defaultColWidth="9" defaultRowHeight="14.25"/>
  <cols>
    <col min="1" max="1" width="15.125" customWidth="1"/>
    <col min="2" max="2" width="34.25" customWidth="1"/>
    <col min="3" max="7" width="11.75" customWidth="1"/>
  </cols>
  <sheetData>
    <row r="1" customHeight="1"/>
    <row r="2" ht="22.5" customHeight="1" spans="1:19">
      <c r="A2" s="143" t="s">
        <v>81</v>
      </c>
      <c r="B2" s="23"/>
      <c r="C2" s="23"/>
      <c r="D2" s="23"/>
      <c r="E2" s="23"/>
      <c r="F2" s="23"/>
      <c r="G2" s="2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customHeight="1" spans="1:19">
      <c r="A3" s="144"/>
      <c r="B3" s="144"/>
      <c r="C3" s="144"/>
      <c r="D3" s="144"/>
      <c r="E3" s="144"/>
      <c r="F3" s="144"/>
      <c r="S3" s="35" t="s">
        <v>82</v>
      </c>
    </row>
    <row r="4" customHeight="1" spans="1:19">
      <c r="A4" s="25"/>
      <c r="B4" s="144"/>
      <c r="C4" s="144"/>
      <c r="D4" s="144"/>
      <c r="E4" s="144"/>
      <c r="F4" s="144"/>
      <c r="S4" s="35" t="s">
        <v>4</v>
      </c>
    </row>
    <row r="5" ht="21.75" customHeight="1" spans="1:19">
      <c r="A5" s="145" t="s">
        <v>83</v>
      </c>
      <c r="B5" s="145" t="s">
        <v>84</v>
      </c>
      <c r="C5" s="28" t="s">
        <v>85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 t="s">
        <v>86</v>
      </c>
      <c r="O5" s="28"/>
      <c r="P5" s="28"/>
      <c r="Q5" s="28"/>
      <c r="R5" s="28"/>
      <c r="S5" s="28"/>
    </row>
    <row r="6" ht="16.5" customHeight="1" spans="1:19">
      <c r="A6" s="146"/>
      <c r="B6" s="146"/>
      <c r="C6" s="28" t="s">
        <v>87</v>
      </c>
      <c r="D6" s="28" t="s">
        <v>88</v>
      </c>
      <c r="E6" s="28" t="s">
        <v>89</v>
      </c>
      <c r="F6" s="28" t="s">
        <v>90</v>
      </c>
      <c r="G6" s="28" t="s">
        <v>91</v>
      </c>
      <c r="H6" s="28" t="s">
        <v>92</v>
      </c>
      <c r="I6" s="28"/>
      <c r="J6" s="28"/>
      <c r="K6" s="28"/>
      <c r="L6" s="28"/>
      <c r="M6" s="28"/>
      <c r="N6" s="28" t="s">
        <v>87</v>
      </c>
      <c r="O6" s="28" t="s">
        <v>88</v>
      </c>
      <c r="P6" s="28" t="s">
        <v>89</v>
      </c>
      <c r="Q6" s="28" t="s">
        <v>90</v>
      </c>
      <c r="R6" s="28" t="s">
        <v>91</v>
      </c>
      <c r="S6" s="28" t="s">
        <v>92</v>
      </c>
    </row>
    <row r="7" ht="24" customHeight="1" spans="1:19">
      <c r="A7" s="146"/>
      <c r="B7" s="147"/>
      <c r="C7" s="28"/>
      <c r="D7" s="28"/>
      <c r="E7" s="28"/>
      <c r="F7" s="28"/>
      <c r="G7" s="28"/>
      <c r="H7" s="28" t="s">
        <v>93</v>
      </c>
      <c r="I7" s="28" t="s">
        <v>94</v>
      </c>
      <c r="J7" s="28" t="s">
        <v>95</v>
      </c>
      <c r="K7" s="28" t="s">
        <v>96</v>
      </c>
      <c r="L7" s="28" t="s">
        <v>97</v>
      </c>
      <c r="M7" s="28" t="s">
        <v>98</v>
      </c>
      <c r="N7" s="28"/>
      <c r="O7" s="28"/>
      <c r="P7" s="28"/>
      <c r="Q7" s="28"/>
      <c r="R7" s="28"/>
      <c r="S7" s="28"/>
    </row>
    <row r="8" s="20" customFormat="1" ht="18" customHeight="1" spans="1:19">
      <c r="A8" s="31"/>
      <c r="B8" s="32" t="s">
        <v>87</v>
      </c>
      <c r="C8" s="43">
        <f t="shared" ref="C8:S8" si="0">C9+C12+C16+C19</f>
        <v>926.95</v>
      </c>
      <c r="D8" s="43">
        <f t="shared" si="0"/>
        <v>926.95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  <c r="R8" s="43">
        <f t="shared" si="0"/>
        <v>0</v>
      </c>
      <c r="S8" s="43">
        <f t="shared" si="0"/>
        <v>0</v>
      </c>
    </row>
    <row r="9" ht="18" customHeight="1" spans="1:19">
      <c r="A9" s="31" t="s">
        <v>99</v>
      </c>
      <c r="B9" s="32" t="s">
        <v>25</v>
      </c>
      <c r="C9" s="43">
        <f t="shared" ref="C9:S9" si="1">C10</f>
        <v>675.98</v>
      </c>
      <c r="D9" s="43">
        <f t="shared" si="1"/>
        <v>675.98</v>
      </c>
      <c r="E9" s="43">
        <f t="shared" si="1"/>
        <v>0</v>
      </c>
      <c r="F9" s="43">
        <f t="shared" si="1"/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  <c r="J9" s="43">
        <f t="shared" si="1"/>
        <v>0</v>
      </c>
      <c r="K9" s="43">
        <f t="shared" si="1"/>
        <v>0</v>
      </c>
      <c r="L9" s="43">
        <f t="shared" si="1"/>
        <v>0</v>
      </c>
      <c r="M9" s="43">
        <f t="shared" si="1"/>
        <v>0</v>
      </c>
      <c r="N9" s="43">
        <f t="shared" si="1"/>
        <v>0</v>
      </c>
      <c r="O9" s="43">
        <f t="shared" si="1"/>
        <v>0</v>
      </c>
      <c r="P9" s="43">
        <f t="shared" si="1"/>
        <v>0</v>
      </c>
      <c r="Q9" s="43">
        <f t="shared" si="1"/>
        <v>0</v>
      </c>
      <c r="R9" s="43">
        <f t="shared" si="1"/>
        <v>0</v>
      </c>
      <c r="S9" s="43">
        <f t="shared" si="1"/>
        <v>0</v>
      </c>
    </row>
    <row r="10" ht="18" customHeight="1" spans="1:19">
      <c r="A10" s="31" t="s">
        <v>100</v>
      </c>
      <c r="B10" s="32" t="s">
        <v>101</v>
      </c>
      <c r="C10" s="43">
        <f t="shared" ref="C10:S10" si="2">C11</f>
        <v>675.98</v>
      </c>
      <c r="D10" s="43">
        <f t="shared" si="2"/>
        <v>675.98</v>
      </c>
      <c r="E10" s="43">
        <f t="shared" si="2"/>
        <v>0</v>
      </c>
      <c r="F10" s="43">
        <f t="shared" si="2"/>
        <v>0</v>
      </c>
      <c r="G10" s="43">
        <f t="shared" si="2"/>
        <v>0</v>
      </c>
      <c r="H10" s="43">
        <f t="shared" si="2"/>
        <v>0</v>
      </c>
      <c r="I10" s="43">
        <f t="shared" si="2"/>
        <v>0</v>
      </c>
      <c r="J10" s="43">
        <f t="shared" si="2"/>
        <v>0</v>
      </c>
      <c r="K10" s="43">
        <f t="shared" si="2"/>
        <v>0</v>
      </c>
      <c r="L10" s="43">
        <f t="shared" si="2"/>
        <v>0</v>
      </c>
      <c r="M10" s="43">
        <f t="shared" si="2"/>
        <v>0</v>
      </c>
      <c r="N10" s="43">
        <f t="shared" si="2"/>
        <v>0</v>
      </c>
      <c r="O10" s="43">
        <f t="shared" si="2"/>
        <v>0</v>
      </c>
      <c r="P10" s="43">
        <f t="shared" si="2"/>
        <v>0</v>
      </c>
      <c r="Q10" s="43">
        <f t="shared" si="2"/>
        <v>0</v>
      </c>
      <c r="R10" s="43">
        <f t="shared" si="2"/>
        <v>0</v>
      </c>
      <c r="S10" s="43">
        <f t="shared" si="2"/>
        <v>0</v>
      </c>
    </row>
    <row r="11" ht="18" customHeight="1" spans="1:19">
      <c r="A11" s="31" t="s">
        <v>102</v>
      </c>
      <c r="B11" s="32" t="s">
        <v>103</v>
      </c>
      <c r="C11" s="43">
        <v>675.98</v>
      </c>
      <c r="D11" s="43">
        <v>675.98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</row>
    <row r="12" ht="18" customHeight="1" spans="1:19">
      <c r="A12" s="31" t="s">
        <v>104</v>
      </c>
      <c r="B12" s="32" t="s">
        <v>34</v>
      </c>
      <c r="C12" s="43">
        <f t="shared" ref="C12:S12" si="3">C13</f>
        <v>134.15</v>
      </c>
      <c r="D12" s="43">
        <f t="shared" si="3"/>
        <v>134.15</v>
      </c>
      <c r="E12" s="43">
        <f t="shared" si="3"/>
        <v>0</v>
      </c>
      <c r="F12" s="43">
        <f t="shared" si="3"/>
        <v>0</v>
      </c>
      <c r="G12" s="43">
        <f t="shared" si="3"/>
        <v>0</v>
      </c>
      <c r="H12" s="43">
        <f t="shared" si="3"/>
        <v>0</v>
      </c>
      <c r="I12" s="43">
        <f t="shared" si="3"/>
        <v>0</v>
      </c>
      <c r="J12" s="43">
        <f t="shared" si="3"/>
        <v>0</v>
      </c>
      <c r="K12" s="43">
        <f t="shared" si="3"/>
        <v>0</v>
      </c>
      <c r="L12" s="43">
        <f t="shared" si="3"/>
        <v>0</v>
      </c>
      <c r="M12" s="43">
        <f t="shared" si="3"/>
        <v>0</v>
      </c>
      <c r="N12" s="43">
        <f t="shared" si="3"/>
        <v>0</v>
      </c>
      <c r="O12" s="43">
        <f t="shared" si="3"/>
        <v>0</v>
      </c>
      <c r="P12" s="43">
        <f t="shared" si="3"/>
        <v>0</v>
      </c>
      <c r="Q12" s="43">
        <f t="shared" si="3"/>
        <v>0</v>
      </c>
      <c r="R12" s="43">
        <f t="shared" si="3"/>
        <v>0</v>
      </c>
      <c r="S12" s="43">
        <f t="shared" si="3"/>
        <v>0</v>
      </c>
    </row>
    <row r="13" ht="18" customHeight="1" spans="1:19">
      <c r="A13" s="31" t="s">
        <v>105</v>
      </c>
      <c r="B13" s="32" t="s">
        <v>106</v>
      </c>
      <c r="C13" s="43">
        <f t="shared" ref="C13:S13" si="4">SUM(C14:C15)</f>
        <v>134.15</v>
      </c>
      <c r="D13" s="43">
        <f t="shared" si="4"/>
        <v>134.15</v>
      </c>
      <c r="E13" s="43">
        <f t="shared" si="4"/>
        <v>0</v>
      </c>
      <c r="F13" s="43">
        <f t="shared" si="4"/>
        <v>0</v>
      </c>
      <c r="G13" s="43">
        <f t="shared" si="4"/>
        <v>0</v>
      </c>
      <c r="H13" s="43">
        <f t="shared" si="4"/>
        <v>0</v>
      </c>
      <c r="I13" s="43">
        <f t="shared" si="4"/>
        <v>0</v>
      </c>
      <c r="J13" s="43">
        <f t="shared" si="4"/>
        <v>0</v>
      </c>
      <c r="K13" s="43">
        <f t="shared" si="4"/>
        <v>0</v>
      </c>
      <c r="L13" s="43">
        <f t="shared" si="4"/>
        <v>0</v>
      </c>
      <c r="M13" s="43">
        <f t="shared" si="4"/>
        <v>0</v>
      </c>
      <c r="N13" s="43">
        <f t="shared" si="4"/>
        <v>0</v>
      </c>
      <c r="O13" s="43">
        <f t="shared" si="4"/>
        <v>0</v>
      </c>
      <c r="P13" s="43">
        <f t="shared" si="4"/>
        <v>0</v>
      </c>
      <c r="Q13" s="43">
        <f t="shared" si="4"/>
        <v>0</v>
      </c>
      <c r="R13" s="43">
        <f t="shared" si="4"/>
        <v>0</v>
      </c>
      <c r="S13" s="43">
        <f t="shared" si="4"/>
        <v>0</v>
      </c>
    </row>
    <row r="14" ht="18" customHeight="1" spans="1:19">
      <c r="A14" s="31" t="s">
        <v>107</v>
      </c>
      <c r="B14" s="32" t="s">
        <v>108</v>
      </c>
      <c r="C14" s="43">
        <v>33.26</v>
      </c>
      <c r="D14" s="43">
        <v>33.26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</row>
    <row r="15" ht="18" customHeight="1" spans="1:19">
      <c r="A15" s="31" t="s">
        <v>109</v>
      </c>
      <c r="B15" s="32" t="s">
        <v>110</v>
      </c>
      <c r="C15" s="43">
        <v>100.89</v>
      </c>
      <c r="D15" s="43">
        <v>100.89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</row>
    <row r="16" ht="18" customHeight="1" spans="1:19">
      <c r="A16" s="31" t="s">
        <v>111</v>
      </c>
      <c r="B16" s="32" t="s">
        <v>40</v>
      </c>
      <c r="C16" s="43">
        <f t="shared" ref="C16:S16" si="5">C17</f>
        <v>45.06</v>
      </c>
      <c r="D16" s="43">
        <f t="shared" si="5"/>
        <v>45.06</v>
      </c>
      <c r="E16" s="43">
        <f t="shared" si="5"/>
        <v>0</v>
      </c>
      <c r="F16" s="43">
        <f t="shared" si="5"/>
        <v>0</v>
      </c>
      <c r="G16" s="43">
        <f t="shared" si="5"/>
        <v>0</v>
      </c>
      <c r="H16" s="43">
        <f t="shared" si="5"/>
        <v>0</v>
      </c>
      <c r="I16" s="43">
        <f t="shared" si="5"/>
        <v>0</v>
      </c>
      <c r="J16" s="43">
        <f t="shared" si="5"/>
        <v>0</v>
      </c>
      <c r="K16" s="43">
        <f t="shared" si="5"/>
        <v>0</v>
      </c>
      <c r="L16" s="43">
        <f t="shared" si="5"/>
        <v>0</v>
      </c>
      <c r="M16" s="43">
        <f t="shared" si="5"/>
        <v>0</v>
      </c>
      <c r="N16" s="43">
        <f t="shared" si="5"/>
        <v>0</v>
      </c>
      <c r="O16" s="43">
        <f t="shared" si="5"/>
        <v>0</v>
      </c>
      <c r="P16" s="43">
        <f t="shared" si="5"/>
        <v>0</v>
      </c>
      <c r="Q16" s="43">
        <f t="shared" si="5"/>
        <v>0</v>
      </c>
      <c r="R16" s="43">
        <f t="shared" si="5"/>
        <v>0</v>
      </c>
      <c r="S16" s="43">
        <f t="shared" si="5"/>
        <v>0</v>
      </c>
    </row>
    <row r="17" ht="18" customHeight="1" spans="1:19">
      <c r="A17" s="31" t="s">
        <v>112</v>
      </c>
      <c r="B17" s="32" t="s">
        <v>113</v>
      </c>
      <c r="C17" s="43">
        <f t="shared" ref="C17:S17" si="6">C18</f>
        <v>45.06</v>
      </c>
      <c r="D17" s="43">
        <f t="shared" si="6"/>
        <v>45.06</v>
      </c>
      <c r="E17" s="43">
        <f t="shared" si="6"/>
        <v>0</v>
      </c>
      <c r="F17" s="43">
        <f t="shared" si="6"/>
        <v>0</v>
      </c>
      <c r="G17" s="43">
        <f t="shared" si="6"/>
        <v>0</v>
      </c>
      <c r="H17" s="43">
        <f t="shared" si="6"/>
        <v>0</v>
      </c>
      <c r="I17" s="43">
        <f t="shared" si="6"/>
        <v>0</v>
      </c>
      <c r="J17" s="43">
        <f t="shared" si="6"/>
        <v>0</v>
      </c>
      <c r="K17" s="43">
        <f t="shared" si="6"/>
        <v>0</v>
      </c>
      <c r="L17" s="43">
        <f t="shared" si="6"/>
        <v>0</v>
      </c>
      <c r="M17" s="43">
        <f t="shared" si="6"/>
        <v>0</v>
      </c>
      <c r="N17" s="43">
        <f t="shared" si="6"/>
        <v>0</v>
      </c>
      <c r="O17" s="43">
        <f t="shared" si="6"/>
        <v>0</v>
      </c>
      <c r="P17" s="43">
        <f t="shared" si="6"/>
        <v>0</v>
      </c>
      <c r="Q17" s="43">
        <f t="shared" si="6"/>
        <v>0</v>
      </c>
      <c r="R17" s="43">
        <f t="shared" si="6"/>
        <v>0</v>
      </c>
      <c r="S17" s="43">
        <f t="shared" si="6"/>
        <v>0</v>
      </c>
    </row>
    <row r="18" ht="18" customHeight="1" spans="1:19">
      <c r="A18" s="31" t="s">
        <v>114</v>
      </c>
      <c r="B18" s="32" t="s">
        <v>115</v>
      </c>
      <c r="C18" s="43">
        <v>45.06</v>
      </c>
      <c r="D18" s="43">
        <v>45.06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</row>
    <row r="19" ht="18" customHeight="1" spans="1:19">
      <c r="A19" s="31" t="s">
        <v>116</v>
      </c>
      <c r="B19" s="32" t="s">
        <v>62</v>
      </c>
      <c r="C19" s="43">
        <f t="shared" ref="C19:S19" si="7">C20</f>
        <v>71.76</v>
      </c>
      <c r="D19" s="43">
        <f t="shared" si="7"/>
        <v>71.76</v>
      </c>
      <c r="E19" s="43">
        <f t="shared" si="7"/>
        <v>0</v>
      </c>
      <c r="F19" s="43">
        <f t="shared" si="7"/>
        <v>0</v>
      </c>
      <c r="G19" s="43">
        <f t="shared" si="7"/>
        <v>0</v>
      </c>
      <c r="H19" s="43">
        <f t="shared" si="7"/>
        <v>0</v>
      </c>
      <c r="I19" s="43">
        <f t="shared" si="7"/>
        <v>0</v>
      </c>
      <c r="J19" s="43">
        <f t="shared" si="7"/>
        <v>0</v>
      </c>
      <c r="K19" s="43">
        <f t="shared" si="7"/>
        <v>0</v>
      </c>
      <c r="L19" s="43">
        <f t="shared" si="7"/>
        <v>0</v>
      </c>
      <c r="M19" s="43">
        <f t="shared" si="7"/>
        <v>0</v>
      </c>
      <c r="N19" s="43">
        <f t="shared" si="7"/>
        <v>0</v>
      </c>
      <c r="O19" s="43">
        <f t="shared" si="7"/>
        <v>0</v>
      </c>
      <c r="P19" s="43">
        <f t="shared" si="7"/>
        <v>0</v>
      </c>
      <c r="Q19" s="43">
        <f t="shared" si="7"/>
        <v>0</v>
      </c>
      <c r="R19" s="43">
        <f t="shared" si="7"/>
        <v>0</v>
      </c>
      <c r="S19" s="43">
        <f t="shared" si="7"/>
        <v>0</v>
      </c>
    </row>
    <row r="20" ht="18" customHeight="1" spans="1:19">
      <c r="A20" s="31" t="s">
        <v>117</v>
      </c>
      <c r="B20" s="32" t="s">
        <v>118</v>
      </c>
      <c r="C20" s="43">
        <f t="shared" ref="C20:S20" si="8">C21</f>
        <v>71.76</v>
      </c>
      <c r="D20" s="43">
        <f t="shared" si="8"/>
        <v>71.76</v>
      </c>
      <c r="E20" s="43">
        <f t="shared" si="8"/>
        <v>0</v>
      </c>
      <c r="F20" s="43">
        <f t="shared" si="8"/>
        <v>0</v>
      </c>
      <c r="G20" s="43">
        <f t="shared" si="8"/>
        <v>0</v>
      </c>
      <c r="H20" s="43">
        <f t="shared" si="8"/>
        <v>0</v>
      </c>
      <c r="I20" s="43">
        <f t="shared" si="8"/>
        <v>0</v>
      </c>
      <c r="J20" s="43">
        <f t="shared" si="8"/>
        <v>0</v>
      </c>
      <c r="K20" s="43">
        <f t="shared" si="8"/>
        <v>0</v>
      </c>
      <c r="L20" s="43">
        <f t="shared" si="8"/>
        <v>0</v>
      </c>
      <c r="M20" s="43">
        <f t="shared" si="8"/>
        <v>0</v>
      </c>
      <c r="N20" s="43">
        <f t="shared" si="8"/>
        <v>0</v>
      </c>
      <c r="O20" s="43">
        <f t="shared" si="8"/>
        <v>0</v>
      </c>
      <c r="P20" s="43">
        <f t="shared" si="8"/>
        <v>0</v>
      </c>
      <c r="Q20" s="43">
        <f t="shared" si="8"/>
        <v>0</v>
      </c>
      <c r="R20" s="43">
        <f t="shared" si="8"/>
        <v>0</v>
      </c>
      <c r="S20" s="43">
        <f t="shared" si="8"/>
        <v>0</v>
      </c>
    </row>
    <row r="21" ht="18" customHeight="1" spans="1:19">
      <c r="A21" s="31" t="s">
        <v>119</v>
      </c>
      <c r="B21" s="32" t="s">
        <v>30</v>
      </c>
      <c r="C21" s="43">
        <v>71.76</v>
      </c>
      <c r="D21" s="43">
        <v>71.76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</row>
    <row r="22" spans="3:19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3:19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3:19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3:19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3:19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3:19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3:19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3:19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3:19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3:19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3:19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3:19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3:19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3:19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3:19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3:19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3:19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3:19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3:19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3:19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3:19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3:19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3:19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3:19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3:19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3:19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3:19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3:19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3:19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3:19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3:19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3:19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3:19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3:19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3:19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3:19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3:19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3:19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3:19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3:19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3:19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3:19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3:19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3:19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3:19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3:19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3:19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3:19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3:19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3:19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3:19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3:19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3:19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3:19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3:19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3:19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3:19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3:19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3:19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</sheetData>
  <sheetProtection formatCells="0" formatColumns="0" formatRows="0"/>
  <mergeCells count="16"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ageMargins left="0.75" right="0.75" top="1" bottom="1" header="0.5" footer="0.5"/>
  <pageSetup paperSize="9" scale="95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"/>
  <sheetViews>
    <sheetView showGridLines="0" showZeros="0" workbookViewId="0">
      <selection activeCell="G19" sqref="G19"/>
    </sheetView>
  </sheetViews>
  <sheetFormatPr defaultColWidth="9" defaultRowHeight="14.25"/>
  <cols>
    <col min="1" max="1" width="13.875" customWidth="1"/>
    <col min="2" max="2" width="30.875" customWidth="1"/>
    <col min="3" max="3" width="11.125" customWidth="1"/>
    <col min="4" max="4" width="11" customWidth="1"/>
    <col min="5" max="8" width="11.625" customWidth="1"/>
    <col min="9" max="9" width="13" customWidth="1"/>
    <col min="10" max="10" width="11.625" customWidth="1"/>
    <col min="11" max="11" width="12.25" customWidth="1"/>
    <col min="12" max="13" width="11.625" customWidth="1"/>
  </cols>
  <sheetData>
    <row r="1" customHeight="1"/>
    <row r="2" ht="22.5" customHeight="1" spans="1:13">
      <c r="A2" s="47" t="s">
        <v>120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customHeight="1" spans="1:1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65" t="s">
        <v>121</v>
      </c>
    </row>
    <row r="4" customHeight="1" spans="2:13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65" t="s">
        <v>4</v>
      </c>
    </row>
    <row r="5" ht="4.5" customHeight="1" spans="1:13">
      <c r="A5" s="136" t="s">
        <v>83</v>
      </c>
      <c r="B5" s="137" t="s">
        <v>84</v>
      </c>
      <c r="C5" s="138" t="s">
        <v>122</v>
      </c>
      <c r="D5" s="138" t="s">
        <v>123</v>
      </c>
      <c r="E5" s="138" t="s">
        <v>124</v>
      </c>
      <c r="F5" s="138" t="s">
        <v>125</v>
      </c>
      <c r="G5" s="56" t="s">
        <v>126</v>
      </c>
      <c r="H5" s="56" t="s">
        <v>127</v>
      </c>
      <c r="I5" s="56" t="s">
        <v>128</v>
      </c>
      <c r="J5" s="56" t="s">
        <v>129</v>
      </c>
      <c r="K5" s="56" t="s">
        <v>130</v>
      </c>
      <c r="L5" s="138" t="s">
        <v>131</v>
      </c>
      <c r="M5" s="138" t="s">
        <v>70</v>
      </c>
    </row>
    <row r="6" ht="6" customHeight="1" spans="1:13">
      <c r="A6" s="139"/>
      <c r="B6" s="137" t="s">
        <v>132</v>
      </c>
      <c r="C6" s="138" t="s">
        <v>132</v>
      </c>
      <c r="D6" s="138" t="s">
        <v>132</v>
      </c>
      <c r="E6" s="138" t="s">
        <v>132</v>
      </c>
      <c r="F6" s="138" t="s">
        <v>132</v>
      </c>
      <c r="G6" s="60"/>
      <c r="H6" s="60"/>
      <c r="I6" s="60"/>
      <c r="J6" s="60"/>
      <c r="K6" s="60"/>
      <c r="L6" s="138" t="s">
        <v>132</v>
      </c>
      <c r="M6" s="138" t="s">
        <v>132</v>
      </c>
    </row>
    <row r="7" ht="5.25" customHeight="1" spans="1:13">
      <c r="A7" s="139"/>
      <c r="B7" s="137" t="s">
        <v>132</v>
      </c>
      <c r="C7" s="138" t="s">
        <v>132</v>
      </c>
      <c r="D7" s="138" t="s">
        <v>132</v>
      </c>
      <c r="E7" s="138" t="s">
        <v>132</v>
      </c>
      <c r="F7" s="138" t="s">
        <v>132</v>
      </c>
      <c r="G7" s="60"/>
      <c r="H7" s="60"/>
      <c r="I7" s="60"/>
      <c r="J7" s="60"/>
      <c r="K7" s="60"/>
      <c r="L7" s="138" t="s">
        <v>132</v>
      </c>
      <c r="M7" s="138" t="s">
        <v>132</v>
      </c>
    </row>
    <row r="8" ht="12" customHeight="1" spans="1:13">
      <c r="A8" s="140"/>
      <c r="B8" s="137" t="s">
        <v>132</v>
      </c>
      <c r="C8" s="138" t="s">
        <v>132</v>
      </c>
      <c r="D8" s="138" t="s">
        <v>132</v>
      </c>
      <c r="E8" s="138" t="s">
        <v>132</v>
      </c>
      <c r="F8" s="138" t="s">
        <v>132</v>
      </c>
      <c r="G8" s="62"/>
      <c r="H8" s="62"/>
      <c r="I8" s="62"/>
      <c r="J8" s="62"/>
      <c r="K8" s="62"/>
      <c r="L8" s="138" t="s">
        <v>132</v>
      </c>
      <c r="M8" s="138" t="s">
        <v>132</v>
      </c>
    </row>
    <row r="9" s="87" customFormat="1" ht="18" customHeight="1" spans="1:13">
      <c r="A9" s="31"/>
      <c r="B9" s="63" t="s">
        <v>87</v>
      </c>
      <c r="C9" s="141">
        <f t="shared" ref="C9:M9" si="0">C10+C13+C17+C20</f>
        <v>926.95</v>
      </c>
      <c r="D9" s="141">
        <f t="shared" si="0"/>
        <v>893.15</v>
      </c>
      <c r="E9" s="141">
        <f t="shared" si="0"/>
        <v>0.1</v>
      </c>
      <c r="F9" s="141">
        <f t="shared" si="0"/>
        <v>33.7</v>
      </c>
      <c r="G9" s="141">
        <f t="shared" si="0"/>
        <v>0</v>
      </c>
      <c r="H9" s="141">
        <f t="shared" si="0"/>
        <v>0</v>
      </c>
      <c r="I9" s="141">
        <f t="shared" si="0"/>
        <v>0</v>
      </c>
      <c r="J9" s="141">
        <f t="shared" si="0"/>
        <v>0</v>
      </c>
      <c r="K9" s="141">
        <f t="shared" si="0"/>
        <v>0</v>
      </c>
      <c r="L9" s="141">
        <f t="shared" si="0"/>
        <v>0</v>
      </c>
      <c r="M9" s="141">
        <f t="shared" si="0"/>
        <v>0</v>
      </c>
    </row>
    <row r="10" ht="18" customHeight="1" spans="1:13">
      <c r="A10" s="31" t="s">
        <v>99</v>
      </c>
      <c r="B10" s="63" t="s">
        <v>25</v>
      </c>
      <c r="C10" s="141">
        <f t="shared" ref="C10:M10" si="1">C11</f>
        <v>675.98</v>
      </c>
      <c r="D10" s="141">
        <f t="shared" si="1"/>
        <v>675.44</v>
      </c>
      <c r="E10" s="141">
        <f t="shared" si="1"/>
        <v>0</v>
      </c>
      <c r="F10" s="141">
        <f t="shared" si="1"/>
        <v>0.54</v>
      </c>
      <c r="G10" s="141">
        <f t="shared" si="1"/>
        <v>0</v>
      </c>
      <c r="H10" s="141">
        <f t="shared" si="1"/>
        <v>0</v>
      </c>
      <c r="I10" s="141">
        <f t="shared" si="1"/>
        <v>0</v>
      </c>
      <c r="J10" s="141">
        <f t="shared" si="1"/>
        <v>0</v>
      </c>
      <c r="K10" s="141">
        <f t="shared" si="1"/>
        <v>0</v>
      </c>
      <c r="L10" s="141">
        <f t="shared" si="1"/>
        <v>0</v>
      </c>
      <c r="M10" s="141">
        <f t="shared" si="1"/>
        <v>0</v>
      </c>
    </row>
    <row r="11" ht="18" customHeight="1" spans="1:13">
      <c r="A11" s="31" t="s">
        <v>100</v>
      </c>
      <c r="B11" s="63" t="s">
        <v>101</v>
      </c>
      <c r="C11" s="141">
        <f t="shared" ref="C11:M11" si="2">C12</f>
        <v>675.98</v>
      </c>
      <c r="D11" s="141">
        <f t="shared" si="2"/>
        <v>675.44</v>
      </c>
      <c r="E11" s="141">
        <f t="shared" si="2"/>
        <v>0</v>
      </c>
      <c r="F11" s="141">
        <f t="shared" si="2"/>
        <v>0.54</v>
      </c>
      <c r="G11" s="141">
        <f t="shared" si="2"/>
        <v>0</v>
      </c>
      <c r="H11" s="141">
        <f t="shared" si="2"/>
        <v>0</v>
      </c>
      <c r="I11" s="141">
        <f t="shared" si="2"/>
        <v>0</v>
      </c>
      <c r="J11" s="141">
        <f t="shared" si="2"/>
        <v>0</v>
      </c>
      <c r="K11" s="141">
        <f t="shared" si="2"/>
        <v>0</v>
      </c>
      <c r="L11" s="141">
        <f t="shared" si="2"/>
        <v>0</v>
      </c>
      <c r="M11" s="141">
        <f t="shared" si="2"/>
        <v>0</v>
      </c>
    </row>
    <row r="12" ht="18" customHeight="1" spans="1:13">
      <c r="A12" s="31" t="s">
        <v>102</v>
      </c>
      <c r="B12" s="63" t="s">
        <v>103</v>
      </c>
      <c r="C12" s="141">
        <v>675.98</v>
      </c>
      <c r="D12" s="141">
        <v>675.44</v>
      </c>
      <c r="E12" s="141"/>
      <c r="F12" s="141">
        <v>0.54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</row>
    <row r="13" ht="18" customHeight="1" spans="1:13">
      <c r="A13" s="31" t="s">
        <v>104</v>
      </c>
      <c r="B13" s="63" t="s">
        <v>34</v>
      </c>
      <c r="C13" s="141">
        <f t="shared" ref="C13:M13" si="3">C14</f>
        <v>134.15</v>
      </c>
      <c r="D13" s="141">
        <f t="shared" si="3"/>
        <v>100.89</v>
      </c>
      <c r="E13" s="141">
        <f t="shared" si="3"/>
        <v>0.1</v>
      </c>
      <c r="F13" s="141">
        <f t="shared" si="3"/>
        <v>33.16</v>
      </c>
      <c r="G13" s="141">
        <f t="shared" si="3"/>
        <v>0</v>
      </c>
      <c r="H13" s="141">
        <f t="shared" si="3"/>
        <v>0</v>
      </c>
      <c r="I13" s="141">
        <f t="shared" si="3"/>
        <v>0</v>
      </c>
      <c r="J13" s="141">
        <f t="shared" si="3"/>
        <v>0</v>
      </c>
      <c r="K13" s="141">
        <f t="shared" si="3"/>
        <v>0</v>
      </c>
      <c r="L13" s="141">
        <f t="shared" si="3"/>
        <v>0</v>
      </c>
      <c r="M13" s="141">
        <f t="shared" si="3"/>
        <v>0</v>
      </c>
    </row>
    <row r="14" ht="18" customHeight="1" spans="1:13">
      <c r="A14" s="31" t="s">
        <v>105</v>
      </c>
      <c r="B14" s="63" t="s">
        <v>106</v>
      </c>
      <c r="C14" s="141">
        <f t="shared" ref="C14:M14" si="4">SUM(C15:C16)</f>
        <v>134.15</v>
      </c>
      <c r="D14" s="141">
        <f t="shared" si="4"/>
        <v>100.89</v>
      </c>
      <c r="E14" s="141">
        <f t="shared" si="4"/>
        <v>0.1</v>
      </c>
      <c r="F14" s="141">
        <f t="shared" si="4"/>
        <v>33.16</v>
      </c>
      <c r="G14" s="141">
        <f t="shared" si="4"/>
        <v>0</v>
      </c>
      <c r="H14" s="141">
        <f t="shared" si="4"/>
        <v>0</v>
      </c>
      <c r="I14" s="141">
        <f t="shared" si="4"/>
        <v>0</v>
      </c>
      <c r="J14" s="141">
        <f t="shared" si="4"/>
        <v>0</v>
      </c>
      <c r="K14" s="141">
        <f t="shared" si="4"/>
        <v>0</v>
      </c>
      <c r="L14" s="141">
        <f t="shared" si="4"/>
        <v>0</v>
      </c>
      <c r="M14" s="141">
        <f t="shared" si="4"/>
        <v>0</v>
      </c>
    </row>
    <row r="15" ht="18" customHeight="1" spans="1:13">
      <c r="A15" s="31" t="s">
        <v>107</v>
      </c>
      <c r="B15" s="63" t="s">
        <v>108</v>
      </c>
      <c r="C15" s="141">
        <v>33.26</v>
      </c>
      <c r="D15" s="141">
        <v>0</v>
      </c>
      <c r="E15" s="141">
        <v>0.1</v>
      </c>
      <c r="F15" s="141">
        <v>33.16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</row>
    <row r="16" ht="18" customHeight="1" spans="1:13">
      <c r="A16" s="31" t="s">
        <v>109</v>
      </c>
      <c r="B16" s="63" t="s">
        <v>110</v>
      </c>
      <c r="C16" s="141">
        <v>100.89</v>
      </c>
      <c r="D16" s="141">
        <v>100.89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</row>
    <row r="17" ht="18" customHeight="1" spans="1:13">
      <c r="A17" s="31" t="s">
        <v>111</v>
      </c>
      <c r="B17" s="63" t="s">
        <v>40</v>
      </c>
      <c r="C17" s="141">
        <f t="shared" ref="C17:M17" si="5">C18</f>
        <v>45.06</v>
      </c>
      <c r="D17" s="141">
        <f t="shared" si="5"/>
        <v>45.06</v>
      </c>
      <c r="E17" s="141">
        <f t="shared" si="5"/>
        <v>0</v>
      </c>
      <c r="F17" s="141">
        <f t="shared" si="5"/>
        <v>0</v>
      </c>
      <c r="G17" s="141">
        <f t="shared" si="5"/>
        <v>0</v>
      </c>
      <c r="H17" s="141">
        <f t="shared" si="5"/>
        <v>0</v>
      </c>
      <c r="I17" s="141">
        <f t="shared" si="5"/>
        <v>0</v>
      </c>
      <c r="J17" s="141">
        <f t="shared" si="5"/>
        <v>0</v>
      </c>
      <c r="K17" s="141">
        <f t="shared" si="5"/>
        <v>0</v>
      </c>
      <c r="L17" s="141">
        <f t="shared" si="5"/>
        <v>0</v>
      </c>
      <c r="M17" s="141">
        <f t="shared" si="5"/>
        <v>0</v>
      </c>
    </row>
    <row r="18" ht="18" customHeight="1" spans="1:13">
      <c r="A18" s="31" t="s">
        <v>112</v>
      </c>
      <c r="B18" s="63" t="s">
        <v>113</v>
      </c>
      <c r="C18" s="141">
        <f t="shared" ref="C18:M18" si="6">C19</f>
        <v>45.06</v>
      </c>
      <c r="D18" s="141">
        <f t="shared" si="6"/>
        <v>45.06</v>
      </c>
      <c r="E18" s="141">
        <f t="shared" si="6"/>
        <v>0</v>
      </c>
      <c r="F18" s="141">
        <f t="shared" si="6"/>
        <v>0</v>
      </c>
      <c r="G18" s="141">
        <f t="shared" si="6"/>
        <v>0</v>
      </c>
      <c r="H18" s="141">
        <f t="shared" si="6"/>
        <v>0</v>
      </c>
      <c r="I18" s="141">
        <f t="shared" si="6"/>
        <v>0</v>
      </c>
      <c r="J18" s="141">
        <f t="shared" si="6"/>
        <v>0</v>
      </c>
      <c r="K18" s="141">
        <f t="shared" si="6"/>
        <v>0</v>
      </c>
      <c r="L18" s="141">
        <f t="shared" si="6"/>
        <v>0</v>
      </c>
      <c r="M18" s="141">
        <f t="shared" si="6"/>
        <v>0</v>
      </c>
    </row>
    <row r="19" ht="18" customHeight="1" spans="1:13">
      <c r="A19" s="31" t="s">
        <v>114</v>
      </c>
      <c r="B19" s="63" t="s">
        <v>115</v>
      </c>
      <c r="C19" s="141">
        <v>45.06</v>
      </c>
      <c r="D19" s="141">
        <v>45.06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</row>
    <row r="20" ht="18" customHeight="1" spans="1:13">
      <c r="A20" s="31" t="s">
        <v>116</v>
      </c>
      <c r="B20" s="63" t="s">
        <v>62</v>
      </c>
      <c r="C20" s="141">
        <f t="shared" ref="C20:M20" si="7">C21</f>
        <v>71.76</v>
      </c>
      <c r="D20" s="141">
        <f t="shared" si="7"/>
        <v>71.76</v>
      </c>
      <c r="E20" s="141">
        <f t="shared" si="7"/>
        <v>0</v>
      </c>
      <c r="F20" s="141">
        <f t="shared" si="7"/>
        <v>0</v>
      </c>
      <c r="G20" s="141">
        <f t="shared" si="7"/>
        <v>0</v>
      </c>
      <c r="H20" s="141">
        <f t="shared" si="7"/>
        <v>0</v>
      </c>
      <c r="I20" s="141">
        <f t="shared" si="7"/>
        <v>0</v>
      </c>
      <c r="J20" s="141">
        <f t="shared" si="7"/>
        <v>0</v>
      </c>
      <c r="K20" s="141">
        <f t="shared" si="7"/>
        <v>0</v>
      </c>
      <c r="L20" s="141">
        <f t="shared" si="7"/>
        <v>0</v>
      </c>
      <c r="M20" s="141">
        <f t="shared" si="7"/>
        <v>0</v>
      </c>
    </row>
    <row r="21" ht="18" customHeight="1" spans="1:13">
      <c r="A21" s="31" t="s">
        <v>117</v>
      </c>
      <c r="B21" s="63" t="s">
        <v>118</v>
      </c>
      <c r="C21" s="141">
        <f t="shared" ref="C21:M21" si="8">C22</f>
        <v>71.76</v>
      </c>
      <c r="D21" s="141">
        <f t="shared" si="8"/>
        <v>71.76</v>
      </c>
      <c r="E21" s="141">
        <f t="shared" si="8"/>
        <v>0</v>
      </c>
      <c r="F21" s="141">
        <f t="shared" si="8"/>
        <v>0</v>
      </c>
      <c r="G21" s="141">
        <f t="shared" si="8"/>
        <v>0</v>
      </c>
      <c r="H21" s="141">
        <f t="shared" si="8"/>
        <v>0</v>
      </c>
      <c r="I21" s="141">
        <f t="shared" si="8"/>
        <v>0</v>
      </c>
      <c r="J21" s="141">
        <f t="shared" si="8"/>
        <v>0</v>
      </c>
      <c r="K21" s="141">
        <f t="shared" si="8"/>
        <v>0</v>
      </c>
      <c r="L21" s="141">
        <f t="shared" si="8"/>
        <v>0</v>
      </c>
      <c r="M21" s="141">
        <f t="shared" si="8"/>
        <v>0</v>
      </c>
    </row>
    <row r="22" ht="18" customHeight="1" spans="1:13">
      <c r="A22" s="31" t="s">
        <v>119</v>
      </c>
      <c r="B22" s="63" t="s">
        <v>30</v>
      </c>
      <c r="C22" s="141">
        <v>71.76</v>
      </c>
      <c r="D22" s="141">
        <v>71.76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</row>
    <row r="23" spans="3:13"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3:13"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3:13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3:13"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3:13"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3:13"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3:13"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3:13"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3:13"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3:13"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3:13"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3:13"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3:13"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3:13"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3:13"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3:13"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3:13"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3:13"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3:13"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</row>
    <row r="42" spans="3:13"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3:13"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3:13"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</row>
    <row r="45" spans="3:13"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</row>
    <row r="46" spans="3:13"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3:13"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3:13"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</row>
    <row r="49" spans="3:13"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3:13"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3:13"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3:13"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3:13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3:13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3:13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3:13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3:13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</sheetData>
  <sheetProtection formatCells="0" formatColumns="0" formatRows="0"/>
  <mergeCells count="13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ageMargins left="0.35" right="0.35" top="0.98" bottom="0.98" header="0.51" footer="0.51"/>
  <pageSetup paperSize="9" scale="75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GridLines="0" showZeros="0" topLeftCell="A9" workbookViewId="0">
      <selection activeCell="I34" sqref="I34"/>
    </sheetView>
  </sheetViews>
  <sheetFormatPr defaultColWidth="5.125" defaultRowHeight="11.25"/>
  <cols>
    <col min="1" max="1" width="41" style="94" customWidth="1"/>
    <col min="2" max="2" width="17.625" style="95" customWidth="1"/>
    <col min="3" max="3" width="27.875" style="94" customWidth="1"/>
    <col min="4" max="4" width="17.625" style="96" customWidth="1"/>
    <col min="5" max="5" width="28" style="94" customWidth="1"/>
    <col min="6" max="6" width="17.625" style="96" customWidth="1"/>
    <col min="7" max="16384" width="5.125" style="94"/>
  </cols>
  <sheetData>
    <row r="1" s="88" customFormat="1" ht="36" customHeight="1" spans="1:6">
      <c r="A1" s="97" t="s">
        <v>133</v>
      </c>
      <c r="B1" s="98"/>
      <c r="C1" s="98"/>
      <c r="D1" s="98"/>
      <c r="E1" s="98"/>
      <c r="F1" s="98"/>
    </row>
    <row r="2" s="89" customFormat="1" ht="12" customHeight="1" spans="2:6">
      <c r="B2" s="99"/>
      <c r="D2" s="100"/>
      <c r="F2" s="100"/>
    </row>
    <row r="3" s="90" customFormat="1" ht="15" customHeight="1" spans="1:6">
      <c r="A3" s="101"/>
      <c r="B3" s="102"/>
      <c r="C3" s="89"/>
      <c r="D3" s="103"/>
      <c r="E3" s="104"/>
      <c r="F3" s="105" t="s">
        <v>3</v>
      </c>
    </row>
    <row r="4" s="91" customFormat="1" ht="15" customHeight="1" spans="1:254">
      <c r="A4" s="106"/>
      <c r="B4" s="107"/>
      <c r="C4" s="108"/>
      <c r="D4" s="109"/>
      <c r="E4" s="110"/>
      <c r="F4" s="111" t="s">
        <v>4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</row>
    <row r="5" s="92" customFormat="1" ht="18" customHeight="1" spans="1:6">
      <c r="A5" s="112" t="s">
        <v>5</v>
      </c>
      <c r="B5" s="113"/>
      <c r="C5" s="114" t="s">
        <v>6</v>
      </c>
      <c r="D5" s="115"/>
      <c r="E5" s="115"/>
      <c r="F5" s="116"/>
    </row>
    <row r="6" s="89" customFormat="1" ht="18" customHeight="1" spans="1:6">
      <c r="A6" s="117" t="s">
        <v>7</v>
      </c>
      <c r="B6" s="118" t="s">
        <v>8</v>
      </c>
      <c r="C6" s="117" t="s">
        <v>9</v>
      </c>
      <c r="D6" s="119" t="s">
        <v>8</v>
      </c>
      <c r="E6" s="117" t="s">
        <v>10</v>
      </c>
      <c r="F6" s="119" t="s">
        <v>8</v>
      </c>
    </row>
    <row r="7" s="93" customFormat="1" ht="18" customHeight="1" spans="1:6">
      <c r="A7" s="120" t="s">
        <v>134</v>
      </c>
      <c r="B7" s="121">
        <v>926.95</v>
      </c>
      <c r="C7" s="122" t="s">
        <v>12</v>
      </c>
      <c r="D7" s="121">
        <v>893.15</v>
      </c>
      <c r="E7" s="123" t="s">
        <v>13</v>
      </c>
      <c r="F7" s="121">
        <v>0</v>
      </c>
    </row>
    <row r="8" s="93" customFormat="1" ht="18" customHeight="1" spans="1:6">
      <c r="A8" s="120" t="s">
        <v>135</v>
      </c>
      <c r="B8" s="121"/>
      <c r="C8" s="122" t="s">
        <v>15</v>
      </c>
      <c r="D8" s="121">
        <v>362.8</v>
      </c>
      <c r="E8" s="123" t="s">
        <v>16</v>
      </c>
      <c r="F8" s="121">
        <v>0</v>
      </c>
    </row>
    <row r="9" s="93" customFormat="1" ht="18" customHeight="1" spans="1:6">
      <c r="A9" s="120"/>
      <c r="B9" s="124"/>
      <c r="C9" s="125" t="s">
        <v>18</v>
      </c>
      <c r="D9" s="121">
        <v>280.09</v>
      </c>
      <c r="E9" s="123" t="s">
        <v>19</v>
      </c>
      <c r="F9" s="121">
        <v>0</v>
      </c>
    </row>
    <row r="10" s="93" customFormat="1" ht="18" customHeight="1" spans="1:6">
      <c r="A10" s="120"/>
      <c r="B10" s="124"/>
      <c r="C10" s="125" t="s">
        <v>21</v>
      </c>
      <c r="D10" s="121">
        <v>32.55</v>
      </c>
      <c r="E10" s="123" t="s">
        <v>22</v>
      </c>
      <c r="F10" s="121">
        <v>0</v>
      </c>
    </row>
    <row r="11" s="93" customFormat="1" ht="18" customHeight="1" spans="1:6">
      <c r="A11" s="120"/>
      <c r="B11" s="124"/>
      <c r="C11" s="125" t="s">
        <v>24</v>
      </c>
      <c r="D11" s="121">
        <v>0</v>
      </c>
      <c r="E11" s="123" t="s">
        <v>25</v>
      </c>
      <c r="F11" s="121">
        <v>675.98</v>
      </c>
    </row>
    <row r="12" s="93" customFormat="1" ht="18" customHeight="1" spans="1:6">
      <c r="A12" s="120"/>
      <c r="B12" s="124"/>
      <c r="C12" s="125" t="s">
        <v>27</v>
      </c>
      <c r="D12" s="121">
        <v>145.95</v>
      </c>
      <c r="E12" s="123" t="s">
        <v>28</v>
      </c>
      <c r="F12" s="121">
        <v>0</v>
      </c>
    </row>
    <row r="13" s="93" customFormat="1" ht="18" customHeight="1" spans="1:6">
      <c r="A13" s="120"/>
      <c r="B13" s="124"/>
      <c r="C13" s="125" t="s">
        <v>30</v>
      </c>
      <c r="D13" s="121">
        <v>71.76</v>
      </c>
      <c r="E13" s="123" t="s">
        <v>31</v>
      </c>
      <c r="F13" s="121">
        <v>0</v>
      </c>
    </row>
    <row r="14" s="93" customFormat="1" ht="18" customHeight="1" spans="1:6">
      <c r="A14" s="120"/>
      <c r="B14" s="124"/>
      <c r="C14" s="125" t="s">
        <v>33</v>
      </c>
      <c r="D14" s="121">
        <v>0</v>
      </c>
      <c r="E14" s="123" t="s">
        <v>34</v>
      </c>
      <c r="F14" s="121">
        <v>134.15</v>
      </c>
    </row>
    <row r="15" s="93" customFormat="1" ht="18" customHeight="1" spans="1:6">
      <c r="A15" s="120"/>
      <c r="B15" s="124"/>
      <c r="C15" s="125" t="s">
        <v>36</v>
      </c>
      <c r="D15" s="121">
        <v>0.1</v>
      </c>
      <c r="E15" s="123" t="s">
        <v>37</v>
      </c>
      <c r="F15" s="121">
        <v>0</v>
      </c>
    </row>
    <row r="16" s="93" customFormat="1" ht="18" customHeight="1" spans="1:6">
      <c r="A16" s="120"/>
      <c r="B16" s="124"/>
      <c r="C16" s="125" t="s">
        <v>39</v>
      </c>
      <c r="D16" s="121"/>
      <c r="E16" s="123" t="s">
        <v>40</v>
      </c>
      <c r="F16" s="121">
        <v>45.06</v>
      </c>
    </row>
    <row r="17" s="93" customFormat="1" ht="18" customHeight="1" spans="1:254">
      <c r="A17" s="120"/>
      <c r="B17" s="124"/>
      <c r="C17" s="125" t="s">
        <v>42</v>
      </c>
      <c r="D17" s="121"/>
      <c r="E17" s="123" t="s">
        <v>43</v>
      </c>
      <c r="F17" s="121">
        <v>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</row>
    <row r="18" s="93" customFormat="1" ht="18" customHeight="1" spans="1:254">
      <c r="A18" s="126"/>
      <c r="B18" s="124"/>
      <c r="C18" s="125" t="s">
        <v>45</v>
      </c>
      <c r="D18" s="121"/>
      <c r="E18" s="123" t="s">
        <v>46</v>
      </c>
      <c r="F18" s="121">
        <v>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</row>
    <row r="19" s="93" customFormat="1" ht="18" customHeight="1" spans="1:254">
      <c r="A19" s="127"/>
      <c r="B19" s="128"/>
      <c r="C19" s="125" t="s">
        <v>47</v>
      </c>
      <c r="D19" s="121"/>
      <c r="E19" s="120" t="s">
        <v>48</v>
      </c>
      <c r="F19" s="121">
        <v>0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</row>
    <row r="20" s="93" customFormat="1" ht="18" customHeight="1" spans="1:254">
      <c r="A20" s="127"/>
      <c r="B20" s="128"/>
      <c r="C20" s="125" t="s">
        <v>49</v>
      </c>
      <c r="D20" s="121"/>
      <c r="E20" s="123" t="s">
        <v>50</v>
      </c>
      <c r="F20" s="121"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</row>
    <row r="21" s="93" customFormat="1" ht="18" customHeight="1" spans="1:254">
      <c r="A21" s="127"/>
      <c r="B21" s="121"/>
      <c r="C21" s="125" t="s">
        <v>51</v>
      </c>
      <c r="D21" s="121"/>
      <c r="E21" s="123" t="s">
        <v>52</v>
      </c>
      <c r="F21" s="121">
        <v>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</row>
    <row r="22" s="93" customFormat="1" ht="18" customHeight="1" spans="1:254">
      <c r="A22" s="126"/>
      <c r="B22" s="121"/>
      <c r="C22" s="125" t="s">
        <v>53</v>
      </c>
      <c r="D22" s="121"/>
      <c r="E22" s="123" t="s">
        <v>54</v>
      </c>
      <c r="F22" s="121">
        <v>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</row>
    <row r="23" s="93" customFormat="1" ht="18.75" customHeight="1" spans="1:254">
      <c r="A23" s="126"/>
      <c r="B23" s="129"/>
      <c r="C23" s="125" t="s">
        <v>55</v>
      </c>
      <c r="D23" s="121"/>
      <c r="E23" s="120" t="s">
        <v>56</v>
      </c>
      <c r="F23" s="121"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</row>
    <row r="24" s="93" customFormat="1" ht="17.25" customHeight="1" spans="1:254">
      <c r="A24" s="126"/>
      <c r="B24" s="129"/>
      <c r="C24" s="125" t="s">
        <v>57</v>
      </c>
      <c r="D24" s="121"/>
      <c r="E24" s="120" t="s">
        <v>58</v>
      </c>
      <c r="F24" s="121">
        <v>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</row>
    <row r="25" s="93" customFormat="1" ht="18" customHeight="1" spans="1:254">
      <c r="A25" s="126"/>
      <c r="B25" s="129"/>
      <c r="C25" s="125" t="s">
        <v>59</v>
      </c>
      <c r="D25" s="130"/>
      <c r="E25" s="120" t="s">
        <v>60</v>
      </c>
      <c r="F25" s="121">
        <v>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</row>
    <row r="26" s="93" customFormat="1" ht="18" customHeight="1" spans="1:254">
      <c r="A26" s="120"/>
      <c r="B26" s="129"/>
      <c r="C26" s="125" t="s">
        <v>61</v>
      </c>
      <c r="D26" s="130">
        <v>0</v>
      </c>
      <c r="E26" s="123" t="s">
        <v>62</v>
      </c>
      <c r="F26" s="121">
        <v>71.76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</row>
    <row r="27" s="93" customFormat="1" ht="18" customHeight="1" spans="1:254">
      <c r="A27" s="120"/>
      <c r="B27" s="129"/>
      <c r="C27" s="125" t="s">
        <v>63</v>
      </c>
      <c r="D27" s="130">
        <v>0</v>
      </c>
      <c r="E27" s="123" t="s">
        <v>64</v>
      </c>
      <c r="F27" s="121"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</row>
    <row r="28" s="93" customFormat="1" ht="18" customHeight="1" spans="1:254">
      <c r="A28" s="120"/>
      <c r="B28" s="129"/>
      <c r="C28" s="125" t="s">
        <v>65</v>
      </c>
      <c r="D28" s="130">
        <v>0.1</v>
      </c>
      <c r="E28" s="123" t="s">
        <v>66</v>
      </c>
      <c r="F28" s="121"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</row>
    <row r="29" s="93" customFormat="1" ht="18" customHeight="1" spans="1:254">
      <c r="A29" s="120"/>
      <c r="B29" s="129"/>
      <c r="C29" s="125" t="s">
        <v>67</v>
      </c>
      <c r="D29" s="130">
        <v>33.7</v>
      </c>
      <c r="E29" s="123" t="s">
        <v>68</v>
      </c>
      <c r="F29" s="121">
        <v>0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</row>
    <row r="30" s="93" customFormat="1" ht="18" customHeight="1" spans="1:254">
      <c r="A30" s="120"/>
      <c r="B30" s="129"/>
      <c r="C30" s="125" t="s">
        <v>69</v>
      </c>
      <c r="D30" s="130">
        <v>0</v>
      </c>
      <c r="E30" s="123" t="s">
        <v>70</v>
      </c>
      <c r="F30" s="121"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="93" customFormat="1" ht="18" customHeight="1" spans="1:254">
      <c r="A31" s="120"/>
      <c r="B31" s="129"/>
      <c r="C31" s="125" t="s">
        <v>71</v>
      </c>
      <c r="D31" s="130">
        <v>0</v>
      </c>
      <c r="E31" s="123" t="s">
        <v>72</v>
      </c>
      <c r="F31" s="121">
        <v>0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="93" customFormat="1" ht="18" customHeight="1" spans="1:254">
      <c r="A32" s="120"/>
      <c r="B32" s="129"/>
      <c r="C32" s="122" t="s">
        <v>73</v>
      </c>
      <c r="D32" s="130">
        <v>0</v>
      </c>
      <c r="E32" s="123" t="s">
        <v>74</v>
      </c>
      <c r="F32" s="121"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="93" customFormat="1" ht="18" customHeight="1" spans="1:254">
      <c r="A33" s="120"/>
      <c r="B33" s="129"/>
      <c r="C33" s="125" t="s">
        <v>75</v>
      </c>
      <c r="D33" s="130">
        <v>0</v>
      </c>
      <c r="E33" s="123" t="s">
        <v>76</v>
      </c>
      <c r="F33" s="121"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="93" customFormat="1" ht="18" customHeight="1" spans="1:254">
      <c r="A34" s="120"/>
      <c r="B34" s="129"/>
      <c r="C34" s="125" t="s">
        <v>77</v>
      </c>
      <c r="D34" s="130">
        <v>0</v>
      </c>
      <c r="E34" s="126" t="s">
        <v>78</v>
      </c>
      <c r="F34" s="121">
        <v>0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="89" customFormat="1" ht="18" customHeight="1" spans="1:254">
      <c r="A35" s="120"/>
      <c r="B35" s="121"/>
      <c r="C35" s="127"/>
      <c r="D35" s="128"/>
      <c r="E35" s="131"/>
      <c r="F35" s="12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93" customFormat="1" ht="18" customHeight="1" spans="1:254">
      <c r="A36" s="112" t="s">
        <v>79</v>
      </c>
      <c r="B36" s="121">
        <v>926.95</v>
      </c>
      <c r="C36" s="117" t="s">
        <v>80</v>
      </c>
      <c r="D36" s="121">
        <v>926.95</v>
      </c>
      <c r="E36" s="132" t="s">
        <v>80</v>
      </c>
      <c r="F36" s="121">
        <v>926.95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="89" customFormat="1" ht="14.25" spans="2:254">
      <c r="B37" s="99"/>
      <c r="D37" s="100"/>
      <c r="F37" s="100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9" customFormat="1" ht="14.25" spans="2:254">
      <c r="B38" s="99"/>
      <c r="D38" s="100"/>
      <c r="E38" s="92"/>
      <c r="F38" s="133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9" customFormat="1" ht="14.25" spans="2:254">
      <c r="B39" s="99"/>
      <c r="D39" s="100"/>
      <c r="E39" s="92"/>
      <c r="F39" s="13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9" customFormat="1" ht="14.25" spans="2:254">
      <c r="B40" s="99"/>
      <c r="D40" s="100"/>
      <c r="E40" s="92"/>
      <c r="F40" s="133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9" customFormat="1" ht="14.25" spans="2:254">
      <c r="B41" s="99"/>
      <c r="D41" s="100"/>
      <c r="E41" s="92"/>
      <c r="F41" s="133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9" customFormat="1" ht="14.25" spans="2:254">
      <c r="B42" s="99"/>
      <c r="D42" s="100"/>
      <c r="E42" s="92"/>
      <c r="F42" s="100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9" customFormat="1" ht="14.25" spans="2:254">
      <c r="B43" s="99"/>
      <c r="D43" s="100"/>
      <c r="E43" s="92"/>
      <c r="F43" s="13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9" customFormat="1" ht="14.25" spans="2:254">
      <c r="B44" s="99"/>
      <c r="D44" s="100"/>
      <c r="E44" s="92"/>
      <c r="F44" s="13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9" customFormat="1" ht="14.25" spans="2:254">
      <c r="B45" s="99"/>
      <c r="D45" s="100"/>
      <c r="E45" s="92"/>
      <c r="F45" s="13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9" customFormat="1" ht="14.25" spans="2:254">
      <c r="B46" s="99"/>
      <c r="D46" s="100"/>
      <c r="E46" s="92"/>
      <c r="F46" s="13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9" customFormat="1" ht="14.25" spans="2:254">
      <c r="B47" s="99"/>
      <c r="D47" s="100"/>
      <c r="E47" s="92"/>
      <c r="F47" s="13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9" customFormat="1" ht="14.25" spans="2:254">
      <c r="B48" s="99"/>
      <c r="D48" s="100"/>
      <c r="E48" s="92"/>
      <c r="F48" s="13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9" customFormat="1" ht="14.25" spans="1:254">
      <c r="A49"/>
      <c r="B49" s="99"/>
      <c r="D49" s="100"/>
      <c r="E49" s="92"/>
      <c r="F49" s="13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9" customFormat="1" ht="14.25" spans="1:254">
      <c r="A50"/>
      <c r="B50" s="99"/>
      <c r="D50" s="100"/>
      <c r="E50" s="92"/>
      <c r="F50" s="13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9" customFormat="1" ht="14.25" spans="1:254">
      <c r="A51"/>
      <c r="B51" s="99"/>
      <c r="D51" s="100"/>
      <c r="E51" s="92"/>
      <c r="F51" s="13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9" customFormat="1" ht="14.25" spans="1:254">
      <c r="A52"/>
      <c r="B52" s="99"/>
      <c r="D52" s="100"/>
      <c r="E52" s="92"/>
      <c r="F52" s="13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9" customFormat="1" ht="14.25" spans="1:254">
      <c r="A53"/>
      <c r="B53" s="99"/>
      <c r="D53" s="100"/>
      <c r="E53" s="92"/>
      <c r="F53" s="13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9" customFormat="1" ht="14.25" spans="1:254">
      <c r="A54"/>
      <c r="B54" s="99"/>
      <c r="D54" s="100"/>
      <c r="E54" s="92"/>
      <c r="F54" s="13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9" customFormat="1" ht="14.25" spans="1:254">
      <c r="A55"/>
      <c r="B55" s="99"/>
      <c r="D55" s="100"/>
      <c r="E55" s="92"/>
      <c r="F55" s="13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9" customFormat="1" ht="14.25" spans="1:254">
      <c r="A56"/>
      <c r="B56" s="99"/>
      <c r="D56" s="100"/>
      <c r="E56" s="92"/>
      <c r="F56" s="13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9" customFormat="1" ht="14.25" spans="1:254">
      <c r="A57"/>
      <c r="B57" s="99"/>
      <c r="D57" s="100"/>
      <c r="E57" s="92"/>
      <c r="F57" s="13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9" customFormat="1" ht="14.25" spans="1:254">
      <c r="A58"/>
      <c r="B58" s="99"/>
      <c r="D58" s="100"/>
      <c r="E58" s="92"/>
      <c r="F58" s="13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9" customFormat="1" ht="14.25" spans="1:254">
      <c r="A59"/>
      <c r="B59" s="99"/>
      <c r="D59" s="100"/>
      <c r="E59" s="92"/>
      <c r="F59" s="13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9" customFormat="1" ht="14.25" spans="1:254">
      <c r="A60"/>
      <c r="B60" s="99"/>
      <c r="D60" s="100"/>
      <c r="E60" s="92"/>
      <c r="F60" s="133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9" customFormat="1" ht="14.25" spans="1:254">
      <c r="A61"/>
      <c r="B61" s="99"/>
      <c r="D61" s="100"/>
      <c r="E61" s="92"/>
      <c r="F61" s="133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9" customFormat="1" ht="14.25" spans="1:254">
      <c r="A62"/>
      <c r="B62" s="99"/>
      <c r="D62" s="100"/>
      <c r="E62" s="92"/>
      <c r="F62" s="13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9" customFormat="1" ht="14.25" spans="1:254">
      <c r="A63"/>
      <c r="B63" s="99"/>
      <c r="D63" s="100"/>
      <c r="E63" s="92"/>
      <c r="F63" s="13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9" customFormat="1" ht="14.25" spans="1:254">
      <c r="A64"/>
      <c r="B64" s="99"/>
      <c r="D64" s="100"/>
      <c r="E64" s="92"/>
      <c r="F64" s="133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9" customFormat="1" ht="14.25" spans="1:254">
      <c r="A65"/>
      <c r="B65" s="99"/>
      <c r="D65" s="100"/>
      <c r="E65" s="92"/>
      <c r="F65" s="133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9" customFormat="1" ht="14.25" spans="1:254">
      <c r="A66"/>
      <c r="B66" s="99"/>
      <c r="D66" s="100"/>
      <c r="E66" s="92"/>
      <c r="F66" s="133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9" customFormat="1" ht="14.25" spans="1:254">
      <c r="A67"/>
      <c r="B67" s="99"/>
      <c r="D67" s="100"/>
      <c r="E67" s="92"/>
      <c r="F67" s="13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9" customFormat="1" ht="14.25" spans="1:254">
      <c r="A68"/>
      <c r="B68" s="99"/>
      <c r="D68" s="100"/>
      <c r="E68" s="92"/>
      <c r="F68" s="133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9" customFormat="1" ht="14.25" spans="1:254">
      <c r="A69"/>
      <c r="B69" s="99"/>
      <c r="D69" s="100"/>
      <c r="E69" s="92"/>
      <c r="F69" s="133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9" customFormat="1" ht="14.25" spans="1:254">
      <c r="A70"/>
      <c r="B70" s="99"/>
      <c r="D70" s="100"/>
      <c r="E70" s="92"/>
      <c r="F70" s="133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9" customFormat="1" ht="14.25" spans="1:254">
      <c r="A71"/>
      <c r="B71" s="99"/>
      <c r="D71" s="100"/>
      <c r="E71" s="92"/>
      <c r="F71" s="13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9" customFormat="1" ht="14.25" spans="1:254">
      <c r="A72"/>
      <c r="B72" s="99"/>
      <c r="D72" s="100"/>
      <c r="E72" s="92"/>
      <c r="F72" s="13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9" customFormat="1" ht="14.25" spans="1:254">
      <c r="A73"/>
      <c r="B73" s="99"/>
      <c r="D73" s="100"/>
      <c r="E73" s="92"/>
      <c r="F73" s="13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9" customFormat="1" ht="14.25" spans="1:254">
      <c r="A74"/>
      <c r="B74" s="99"/>
      <c r="D74" s="100"/>
      <c r="E74" s="92"/>
      <c r="F74" s="133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9" customFormat="1" ht="14.25" spans="1:254">
      <c r="A75"/>
      <c r="B75" s="99"/>
      <c r="D75" s="100"/>
      <c r="E75" s="92"/>
      <c r="F75" s="133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9" customFormat="1" ht="14.25" spans="1:254">
      <c r="A76"/>
      <c r="B76" s="99"/>
      <c r="D76" s="100"/>
      <c r="E76" s="92"/>
      <c r="F76" s="13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9" customFormat="1" ht="14.25" spans="1:254">
      <c r="A77"/>
      <c r="B77" s="99"/>
      <c r="D77" s="100"/>
      <c r="E77" s="92"/>
      <c r="F77" s="133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9" customFormat="1" ht="14.25" spans="1:254">
      <c r="A78"/>
      <c r="B78" s="99"/>
      <c r="D78" s="100"/>
      <c r="E78" s="92"/>
      <c r="F78" s="133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9" customFormat="1" ht="14.25" spans="1:254">
      <c r="A79"/>
      <c r="B79" s="99"/>
      <c r="D79" s="100"/>
      <c r="E79" s="92"/>
      <c r="F79" s="133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9" customFormat="1" ht="14.25" spans="1:254">
      <c r="A80"/>
      <c r="B80" s="99"/>
      <c r="D80" s="100"/>
      <c r="E80" s="92"/>
      <c r="F80" s="133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9" customFormat="1" ht="14.25" spans="1:254">
      <c r="A81"/>
      <c r="B81" s="99"/>
      <c r="D81" s="100"/>
      <c r="E81" s="92"/>
      <c r="F81" s="133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9" customFormat="1" ht="14.25" spans="1:254">
      <c r="A82"/>
      <c r="B82" s="99"/>
      <c r="D82" s="100"/>
      <c r="E82" s="92"/>
      <c r="F82" s="133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9" customFormat="1" ht="14.25" spans="1:254">
      <c r="A83"/>
      <c r="B83" s="99"/>
      <c r="D83" s="100"/>
      <c r="E83" s="92"/>
      <c r="F83" s="13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9" customFormat="1" ht="14.25" spans="1:254">
      <c r="A84"/>
      <c r="B84" s="99"/>
      <c r="D84" s="100"/>
      <c r="E84" s="92"/>
      <c r="F84" s="133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9" customFormat="1" ht="14.25" spans="1:254">
      <c r="A85"/>
      <c r="B85" s="99"/>
      <c r="D85" s="100"/>
      <c r="E85" s="92"/>
      <c r="F85" s="133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9" customFormat="1" ht="14.25" spans="1:254">
      <c r="A86"/>
      <c r="B86" s="99"/>
      <c r="D86" s="100"/>
      <c r="E86" s="92"/>
      <c r="F86" s="13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9" customFormat="1" ht="14.25" spans="1:254">
      <c r="A87"/>
      <c r="B87" s="99"/>
      <c r="D87" s="100"/>
      <c r="E87" s="92"/>
      <c r="F87" s="133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9" customFormat="1" ht="14.25" spans="1:254">
      <c r="A88"/>
      <c r="B88" s="99"/>
      <c r="D88" s="100"/>
      <c r="E88" s="92"/>
      <c r="F88" s="13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9" customFormat="1" ht="14.25" spans="1:254">
      <c r="A89"/>
      <c r="B89" s="99"/>
      <c r="D89" s="100"/>
      <c r="E89" s="92"/>
      <c r="F89" s="133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9" customFormat="1" ht="14.25" spans="1:254">
      <c r="A90"/>
      <c r="B90" s="99"/>
      <c r="D90" s="100"/>
      <c r="E90" s="92"/>
      <c r="F90" s="133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9" customFormat="1" ht="14.25" spans="1:254">
      <c r="A91"/>
      <c r="B91" s="99"/>
      <c r="D91" s="100"/>
      <c r="E91" s="92"/>
      <c r="F91" s="133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9" customFormat="1" ht="14.25" spans="1:254">
      <c r="A92"/>
      <c r="B92" s="99"/>
      <c r="D92" s="100"/>
      <c r="E92" s="92"/>
      <c r="F92" s="133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9" customFormat="1" ht="14.25" spans="1:254">
      <c r="A93"/>
      <c r="B93" s="99"/>
      <c r="D93" s="100"/>
      <c r="E93" s="92"/>
      <c r="F93" s="13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9" customFormat="1" ht="14.25" spans="1:254">
      <c r="A94"/>
      <c r="B94" s="99"/>
      <c r="D94" s="100"/>
      <c r="E94" s="92"/>
      <c r="F94" s="133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9" customFormat="1" ht="14.25" spans="1:254">
      <c r="A95"/>
      <c r="B95" s="99"/>
      <c r="D95" s="100"/>
      <c r="E95" s="92"/>
      <c r="F95" s="13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9" customFormat="1" ht="14.25" spans="1:254">
      <c r="A96"/>
      <c r="B96" s="99"/>
      <c r="D96" s="100"/>
      <c r="E96" s="92"/>
      <c r="F96" s="13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9" customFormat="1" ht="14.25" spans="1:254">
      <c r="A97"/>
      <c r="B97" s="99"/>
      <c r="D97" s="100"/>
      <c r="E97" s="92"/>
      <c r="F97" s="133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9" customFormat="1" ht="14.25" spans="1:254">
      <c r="A98"/>
      <c r="B98" s="99"/>
      <c r="D98" s="100"/>
      <c r="E98" s="92"/>
      <c r="F98" s="133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9" customFormat="1" ht="14.25" spans="1:254">
      <c r="A99"/>
      <c r="B99" s="99"/>
      <c r="D99" s="100"/>
      <c r="E99" s="92"/>
      <c r="F99" s="133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9" customFormat="1" ht="14.25" spans="1:254">
      <c r="A100"/>
      <c r="B100" s="99"/>
      <c r="D100" s="100"/>
      <c r="E100" s="92"/>
      <c r="F100" s="133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9" customFormat="1" ht="14.25" spans="1:254">
      <c r="A101"/>
      <c r="B101" s="99"/>
      <c r="D101" s="100"/>
      <c r="E101" s="92"/>
      <c r="F101" s="133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9" customFormat="1" ht="14.25" spans="1:254">
      <c r="A102"/>
      <c r="B102" s="99"/>
      <c r="D102" s="100"/>
      <c r="E102" s="92"/>
      <c r="F102" s="133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9" customFormat="1" ht="14.25" spans="1:254">
      <c r="A103"/>
      <c r="B103" s="99"/>
      <c r="D103" s="100"/>
      <c r="E103" s="92"/>
      <c r="F103" s="13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9" customFormat="1" ht="14.25" spans="1:254">
      <c r="A104"/>
      <c r="B104" s="99"/>
      <c r="D104" s="100"/>
      <c r="E104" s="92"/>
      <c r="F104" s="133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9" customFormat="1" ht="14.25" spans="1:254">
      <c r="A105"/>
      <c r="B105" s="99"/>
      <c r="D105" s="100"/>
      <c r="E105" s="92"/>
      <c r="F105" s="13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9" customFormat="1" ht="14.25" spans="1:254">
      <c r="A106"/>
      <c r="B106" s="99"/>
      <c r="D106" s="100"/>
      <c r="E106" s="92"/>
      <c r="F106" s="13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9" customFormat="1" ht="14.25" spans="1:254">
      <c r="A107"/>
      <c r="B107" s="99"/>
      <c r="D107" s="100"/>
      <c r="E107" s="92"/>
      <c r="F107" s="133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9" customFormat="1" ht="14.25" spans="1:254">
      <c r="A108"/>
      <c r="B108" s="99"/>
      <c r="D108" s="100"/>
      <c r="E108" s="92"/>
      <c r="F108" s="13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9" customFormat="1" ht="14.25" spans="1:254">
      <c r="A109"/>
      <c r="B109" s="99"/>
      <c r="D109" s="100"/>
      <c r="E109" s="92"/>
      <c r="F109" s="133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9" customFormat="1" ht="14.25" spans="1:254">
      <c r="A110"/>
      <c r="B110" s="99"/>
      <c r="D110" s="100"/>
      <c r="E110" s="92"/>
      <c r="F110" s="13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9" customFormat="1" ht="14.25" spans="1:254">
      <c r="A111"/>
      <c r="B111" s="99"/>
      <c r="D111" s="100"/>
      <c r="E111" s="92"/>
      <c r="F111" s="133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9" customFormat="1" ht="14.25" spans="1:254">
      <c r="A112"/>
      <c r="B112" s="99"/>
      <c r="D112" s="100"/>
      <c r="E112" s="92"/>
      <c r="F112" s="13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9" customFormat="1" ht="14.25" spans="1:254">
      <c r="A113"/>
      <c r="B113" s="99"/>
      <c r="D113" s="100"/>
      <c r="E113" s="92"/>
      <c r="F113" s="13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9" customFormat="1" ht="14.25" spans="1:254">
      <c r="A114"/>
      <c r="B114" s="99"/>
      <c r="D114" s="100"/>
      <c r="E114" s="92"/>
      <c r="F114" s="13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9" customFormat="1" ht="14.25" spans="1:254">
      <c r="A115"/>
      <c r="B115" s="99"/>
      <c r="D115" s="100"/>
      <c r="E115" s="92"/>
      <c r="F115" s="13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9" customFormat="1" ht="14.25" spans="1:254">
      <c r="A116"/>
      <c r="B116" s="99"/>
      <c r="D116" s="100"/>
      <c r="E116" s="92"/>
      <c r="F116" s="13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9" customFormat="1" ht="14.25" spans="1:254">
      <c r="A117"/>
      <c r="B117" s="99"/>
      <c r="D117" s="100"/>
      <c r="E117" s="92"/>
      <c r="F117" s="13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9" customFormat="1" ht="14.25" spans="1:254">
      <c r="A118"/>
      <c r="B118" s="99"/>
      <c r="D118" s="100"/>
      <c r="E118" s="92"/>
      <c r="F118" s="13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9" customFormat="1" ht="14.25" spans="1:254">
      <c r="A119"/>
      <c r="B119" s="99"/>
      <c r="D119" s="100"/>
      <c r="E119" s="92"/>
      <c r="F119" s="133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9" customFormat="1" ht="14.25" spans="1:254">
      <c r="A120"/>
      <c r="B120" s="99"/>
      <c r="D120" s="100"/>
      <c r="E120" s="92"/>
      <c r="F120" s="133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9" customFormat="1" ht="14.25" spans="1:254">
      <c r="A121"/>
      <c r="B121" s="99"/>
      <c r="D121" s="100"/>
      <c r="E121" s="92"/>
      <c r="F121" s="133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9" customFormat="1" ht="14.25" spans="1:254">
      <c r="A122"/>
      <c r="B122" s="99"/>
      <c r="D122" s="100"/>
      <c r="E122" s="92"/>
      <c r="F122" s="133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9" customFormat="1" ht="14.25" spans="1:254">
      <c r="A123"/>
      <c r="B123" s="99"/>
      <c r="D123" s="100"/>
      <c r="E123" s="92"/>
      <c r="F123" s="13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9" customFormat="1" ht="14.25" spans="1:254">
      <c r="A124"/>
      <c r="B124" s="99"/>
      <c r="D124" s="100"/>
      <c r="E124" s="92"/>
      <c r="F124" s="133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9" customFormat="1" ht="14.25" spans="1:254">
      <c r="A125"/>
      <c r="B125" s="99"/>
      <c r="D125" s="100"/>
      <c r="E125" s="92"/>
      <c r="F125" s="133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9" customFormat="1" ht="14.25" spans="1:254">
      <c r="A126"/>
      <c r="B126" s="99"/>
      <c r="D126" s="100"/>
      <c r="E126" s="92"/>
      <c r="F126" s="133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9" customFormat="1" ht="14.25" spans="1:254">
      <c r="A127"/>
      <c r="B127" s="99"/>
      <c r="D127" s="100"/>
      <c r="E127" s="92"/>
      <c r="F127" s="133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9" customFormat="1" ht="14.25" spans="1:254">
      <c r="A128"/>
      <c r="B128" s="99"/>
      <c r="D128" s="100"/>
      <c r="E128" s="92"/>
      <c r="F128" s="133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9" customFormat="1" ht="14.25" spans="1:254">
      <c r="A129"/>
      <c r="B129" s="99"/>
      <c r="D129" s="100"/>
      <c r="E129" s="92"/>
      <c r="F129" s="133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9" customFormat="1" ht="14.25" spans="1:254">
      <c r="A130"/>
      <c r="B130" s="99"/>
      <c r="D130" s="100"/>
      <c r="E130" s="92"/>
      <c r="F130" s="133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9" customFormat="1" ht="14.25" spans="1:254">
      <c r="A131"/>
      <c r="B131" s="99"/>
      <c r="D131" s="100"/>
      <c r="E131" s="92"/>
      <c r="F131" s="133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9" customFormat="1" ht="14.25" spans="1:254">
      <c r="A132"/>
      <c r="B132" s="99"/>
      <c r="D132" s="100"/>
      <c r="E132" s="92"/>
      <c r="F132" s="133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9" customFormat="1" ht="14.25" spans="1:254">
      <c r="A133"/>
      <c r="B133" s="99"/>
      <c r="D133" s="100"/>
      <c r="E133" s="92"/>
      <c r="F133" s="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9" customFormat="1" ht="14.25" spans="1:254">
      <c r="A134"/>
      <c r="B134" s="99"/>
      <c r="D134" s="100"/>
      <c r="E134" s="92"/>
      <c r="F134" s="133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9" customFormat="1" ht="14.25" spans="1:254">
      <c r="A135"/>
      <c r="B135" s="99"/>
      <c r="D135" s="100"/>
      <c r="E135" s="92"/>
      <c r="F135" s="133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9" customFormat="1" ht="14.25" spans="1:254">
      <c r="A136"/>
      <c r="B136" s="99"/>
      <c r="D136" s="100"/>
      <c r="E136" s="92"/>
      <c r="F136" s="133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9" customFormat="1" ht="14.25" spans="1:254">
      <c r="A137"/>
      <c r="B137" s="99"/>
      <c r="D137" s="100"/>
      <c r="E137" s="92"/>
      <c r="F137" s="133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9" customFormat="1" ht="14.25" spans="1:254">
      <c r="A138"/>
      <c r="B138" s="99"/>
      <c r="D138" s="100"/>
      <c r="E138" s="92"/>
      <c r="F138" s="133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9" customFormat="1" ht="14.25" spans="1:254">
      <c r="A139"/>
      <c r="B139" s="99"/>
      <c r="D139" s="100"/>
      <c r="E139" s="92"/>
      <c r="F139" s="133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9" customFormat="1" ht="14.25" spans="1:254">
      <c r="A140"/>
      <c r="B140" s="99"/>
      <c r="D140" s="100"/>
      <c r="E140" s="92"/>
      <c r="F140" s="133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9" customFormat="1" ht="14.25" spans="1:254">
      <c r="A141"/>
      <c r="B141" s="99"/>
      <c r="D141" s="100"/>
      <c r="E141" s="92"/>
      <c r="F141" s="133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9" customFormat="1" ht="14.25" spans="1:254">
      <c r="A142"/>
      <c r="B142" s="99"/>
      <c r="D142" s="100"/>
      <c r="E142" s="92"/>
      <c r="F142" s="133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9" customFormat="1" ht="14.25" spans="1:254">
      <c r="A143"/>
      <c r="B143" s="99"/>
      <c r="D143" s="100"/>
      <c r="E143" s="92"/>
      <c r="F143" s="13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9" customFormat="1" ht="14.25" spans="1:254">
      <c r="A144"/>
      <c r="B144" s="99"/>
      <c r="D144" s="100"/>
      <c r="E144" s="92"/>
      <c r="F144" s="133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9" customFormat="1" ht="14.25" spans="1:254">
      <c r="A145"/>
      <c r="B145" s="99"/>
      <c r="D145" s="100"/>
      <c r="E145" s="92"/>
      <c r="F145" s="133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9" customFormat="1" ht="14.25" spans="1:254">
      <c r="A146"/>
      <c r="B146" s="99"/>
      <c r="D146" s="100"/>
      <c r="E146" s="92"/>
      <c r="F146" s="133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9" customFormat="1" ht="14.25" spans="1:254">
      <c r="A147"/>
      <c r="B147" s="99"/>
      <c r="D147" s="100"/>
      <c r="E147" s="92"/>
      <c r="F147" s="133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9" customFormat="1" ht="14.25" spans="1:254">
      <c r="A148"/>
      <c r="B148" s="99"/>
      <c r="D148" s="100"/>
      <c r="E148" s="92"/>
      <c r="F148" s="133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9" customFormat="1" ht="14.25" spans="1:254">
      <c r="A149"/>
      <c r="B149" s="99"/>
      <c r="D149" s="100"/>
      <c r="E149" s="92"/>
      <c r="F149" s="133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9" customFormat="1" ht="14.25" spans="1:254">
      <c r="A150"/>
      <c r="B150" s="99"/>
      <c r="D150" s="100"/>
      <c r="E150" s="92"/>
      <c r="F150" s="133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9" customFormat="1" ht="14.25" spans="1:254">
      <c r="A151"/>
      <c r="B151" s="99"/>
      <c r="D151" s="100"/>
      <c r="E151" s="92"/>
      <c r="F151" s="133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9" customFormat="1" ht="14.25" spans="1:254">
      <c r="A152"/>
      <c r="B152" s="99"/>
      <c r="D152" s="100"/>
      <c r="E152" s="92"/>
      <c r="F152" s="133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9" customFormat="1" ht="14.25" spans="1:254">
      <c r="A153"/>
      <c r="B153" s="99"/>
      <c r="D153" s="100"/>
      <c r="E153" s="92"/>
      <c r="F153" s="13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9" customFormat="1" ht="14.25" spans="1:254">
      <c r="A154"/>
      <c r="B154" s="99"/>
      <c r="D154" s="100"/>
      <c r="E154" s="92"/>
      <c r="F154" s="133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9" customFormat="1" ht="14.25" spans="1:254">
      <c r="A155"/>
      <c r="B155" s="99"/>
      <c r="D155" s="100"/>
      <c r="E155" s="92"/>
      <c r="F155" s="133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9" customFormat="1" ht="14.25" spans="1:254">
      <c r="A156"/>
      <c r="B156" s="99"/>
      <c r="D156" s="100"/>
      <c r="E156" s="92"/>
      <c r="F156" s="133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9" customFormat="1" ht="14.25" spans="1:254">
      <c r="A157"/>
      <c r="B157" s="99"/>
      <c r="D157" s="100"/>
      <c r="E157" s="92"/>
      <c r="F157" s="133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9" customFormat="1" ht="14.25" spans="1:254">
      <c r="A158"/>
      <c r="B158" s="99"/>
      <c r="D158" s="100"/>
      <c r="E158" s="92"/>
      <c r="F158" s="133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9" customFormat="1" ht="14.25" spans="1:254">
      <c r="A159"/>
      <c r="B159" s="99"/>
      <c r="D159" s="100"/>
      <c r="E159" s="92"/>
      <c r="F159" s="133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9" customFormat="1" ht="14.25" spans="1:254">
      <c r="A160"/>
      <c r="B160" s="99"/>
      <c r="D160" s="100"/>
      <c r="E160" s="92"/>
      <c r="F160" s="133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9" customFormat="1" ht="14.25" spans="1:254">
      <c r="A161"/>
      <c r="B161" s="99"/>
      <c r="D161" s="100"/>
      <c r="E161" s="92"/>
      <c r="F161" s="133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9" customFormat="1" ht="14.25" spans="1:254">
      <c r="A162"/>
      <c r="B162" s="99"/>
      <c r="D162" s="100"/>
      <c r="E162" s="92"/>
      <c r="F162" s="133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9" customFormat="1" ht="14.25" spans="1:254">
      <c r="A163"/>
      <c r="B163" s="99"/>
      <c r="D163" s="100"/>
      <c r="E163" s="92"/>
      <c r="F163" s="13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9" customFormat="1" ht="14.25" spans="1:254">
      <c r="A164"/>
      <c r="B164" s="99"/>
      <c r="D164" s="100"/>
      <c r="E164" s="92"/>
      <c r="F164" s="133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9" customFormat="1" ht="14.25" spans="1:254">
      <c r="A165"/>
      <c r="B165" s="99"/>
      <c r="D165" s="100"/>
      <c r="E165" s="92"/>
      <c r="F165" s="133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9" customFormat="1" ht="14.25" spans="1:254">
      <c r="A166"/>
      <c r="B166" s="99"/>
      <c r="D166" s="100"/>
      <c r="E166" s="92"/>
      <c r="F166" s="133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9" customFormat="1" ht="14.25" spans="1:254">
      <c r="A167"/>
      <c r="B167" s="99"/>
      <c r="D167" s="100"/>
      <c r="E167" s="92"/>
      <c r="F167" s="133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ht="14.25" spans="1:254">
      <c r="A168"/>
      <c r="B168"/>
      <c r="C168"/>
      <c r="D168"/>
      <c r="E168" s="134"/>
      <c r="F168" s="135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ht="14.25" spans="1:254">
      <c r="A169"/>
      <c r="B169"/>
      <c r="C169"/>
      <c r="D169"/>
      <c r="E169" s="134"/>
      <c r="F169" s="135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ht="14.25" spans="1:254">
      <c r="A170"/>
      <c r="B170"/>
      <c r="C170"/>
      <c r="D170"/>
      <c r="E170" s="134"/>
      <c r="F170" s="135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ht="14.25" spans="1:254">
      <c r="A171"/>
      <c r="B171"/>
      <c r="C171"/>
      <c r="D171"/>
      <c r="E171" s="134"/>
      <c r="F171" s="135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ht="14.25" spans="1:254">
      <c r="A172"/>
      <c r="B172"/>
      <c r="C172"/>
      <c r="D172"/>
      <c r="E172" s="134"/>
      <c r="F172" s="135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ht="14.25" spans="1:254">
      <c r="A173"/>
      <c r="B173"/>
      <c r="C173"/>
      <c r="D173"/>
      <c r="E173" s="134"/>
      <c r="F173" s="135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ht="14.25" spans="1:254">
      <c r="A174"/>
      <c r="B174"/>
      <c r="C174"/>
      <c r="D174"/>
      <c r="E174" s="134"/>
      <c r="F174" s="135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ht="14.25" spans="1:254">
      <c r="A175"/>
      <c r="B175"/>
      <c r="C175"/>
      <c r="D175"/>
      <c r="E175" s="134"/>
      <c r="F175" s="13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ht="14.25" spans="1:254">
      <c r="A176"/>
      <c r="B176"/>
      <c r="C176"/>
      <c r="D176"/>
      <c r="E176" s="134"/>
      <c r="F176" s="135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ht="14.25" spans="1:254">
      <c r="A177"/>
      <c r="B177"/>
      <c r="C177"/>
      <c r="D177"/>
      <c r="E177" s="134"/>
      <c r="F177" s="135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ht="14.25" spans="1:254">
      <c r="A178"/>
      <c r="B178"/>
      <c r="C178"/>
      <c r="D178"/>
      <c r="E178" s="134"/>
      <c r="F178" s="135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ht="14.25" spans="1:254">
      <c r="A179"/>
      <c r="B179"/>
      <c r="C179"/>
      <c r="D179"/>
      <c r="E179" s="134"/>
      <c r="F179" s="135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ht="14.25" spans="1:254">
      <c r="A180"/>
      <c r="B180"/>
      <c r="C180"/>
      <c r="D180"/>
      <c r="E180" s="134"/>
      <c r="F180" s="135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ht="14.25" spans="1:254">
      <c r="A181"/>
      <c r="B181"/>
      <c r="C181"/>
      <c r="D181"/>
      <c r="E181" s="134"/>
      <c r="F181" s="135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ht="14.25" spans="1:254">
      <c r="A182"/>
      <c r="B182"/>
      <c r="C182"/>
      <c r="D182"/>
      <c r="E182" s="134"/>
      <c r="F182" s="135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ht="14.25" spans="1:254">
      <c r="A183"/>
      <c r="B183"/>
      <c r="C183"/>
      <c r="D183"/>
      <c r="E183" s="134"/>
      <c r="F183" s="135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ht="14.25" spans="1:254">
      <c r="A184"/>
      <c r="B184"/>
      <c r="C184"/>
      <c r="D184"/>
      <c r="E184" s="134"/>
      <c r="F184" s="135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ht="14.25" spans="1:254">
      <c r="A185"/>
      <c r="B185"/>
      <c r="C185"/>
      <c r="D185"/>
      <c r="E185" s="134"/>
      <c r="F185" s="13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ht="14.25" spans="1:254">
      <c r="A186"/>
      <c r="B186"/>
      <c r="C186"/>
      <c r="D186"/>
      <c r="E186" s="134"/>
      <c r="F186" s="135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ht="14.25" spans="1:254">
      <c r="A187"/>
      <c r="B187"/>
      <c r="C187"/>
      <c r="D187"/>
      <c r="E187" s="134"/>
      <c r="F187" s="135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ht="14.25" spans="1:254">
      <c r="A188"/>
      <c r="B188"/>
      <c r="C188"/>
      <c r="D188"/>
      <c r="E188" s="134"/>
      <c r="F188" s="135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ht="14.25" spans="1:254">
      <c r="A189"/>
      <c r="B189"/>
      <c r="C189"/>
      <c r="D189"/>
      <c r="E189" s="134"/>
      <c r="F189" s="135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ht="14.25" spans="1:254">
      <c r="A190"/>
      <c r="B190"/>
      <c r="C190"/>
      <c r="D190"/>
      <c r="E190" s="134"/>
      <c r="F190" s="135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ht="14.25" spans="1:254">
      <c r="A191"/>
      <c r="B191"/>
      <c r="C191"/>
      <c r="D191"/>
      <c r="E191" s="134"/>
      <c r="F191" s="135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ht="14.25" spans="1:254">
      <c r="A192"/>
      <c r="B192"/>
      <c r="C192"/>
      <c r="D192"/>
      <c r="E192" s="134"/>
      <c r="F192" s="135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ht="14.25" spans="1:254">
      <c r="A193"/>
      <c r="B193"/>
      <c r="C193"/>
      <c r="D193"/>
      <c r="E193" s="134"/>
      <c r="F193" s="135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ht="14.25" spans="1:254">
      <c r="A194"/>
      <c r="B194"/>
      <c r="C194"/>
      <c r="D194"/>
      <c r="E194" s="134"/>
      <c r="F194" s="135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ht="14.25" spans="1:254">
      <c r="A195"/>
      <c r="B195"/>
      <c r="C195"/>
      <c r="D195"/>
      <c r="E195" s="134"/>
      <c r="F195" s="13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ht="14.25" spans="1:254">
      <c r="A196"/>
      <c r="B196"/>
      <c r="C196"/>
      <c r="D196"/>
      <c r="E196" s="134"/>
      <c r="F196" s="135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ht="14.25" spans="1:254">
      <c r="A197"/>
      <c r="B197"/>
      <c r="C197"/>
      <c r="D197"/>
      <c r="E197" s="134"/>
      <c r="F197" s="135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ht="14.25" spans="1:254">
      <c r="A198"/>
      <c r="B198"/>
      <c r="C198"/>
      <c r="D198"/>
      <c r="E198" s="134"/>
      <c r="F198" s="135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ht="14.25" spans="1:254">
      <c r="A199"/>
      <c r="B199"/>
      <c r="C199"/>
      <c r="D199"/>
      <c r="E199" s="134"/>
      <c r="F199" s="135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ht="14.25" spans="1:254">
      <c r="A200"/>
      <c r="B200"/>
      <c r="C200"/>
      <c r="D200"/>
      <c r="E200" s="134"/>
      <c r="F200" s="135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ht="14.25" spans="1:254">
      <c r="A201"/>
      <c r="B201"/>
      <c r="C201"/>
      <c r="D201"/>
      <c r="E201" s="134"/>
      <c r="F201" s="135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ht="14.25" spans="1:254">
      <c r="A202"/>
      <c r="B202"/>
      <c r="C202"/>
      <c r="D202"/>
      <c r="E202" s="134"/>
      <c r="F202" s="135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ht="14.25" spans="1:254">
      <c r="A203"/>
      <c r="B203"/>
      <c r="C203"/>
      <c r="D203"/>
      <c r="E203" s="134"/>
      <c r="F203" s="135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ht="14.25" spans="1:254">
      <c r="A204"/>
      <c r="B204"/>
      <c r="C204"/>
      <c r="D204"/>
      <c r="E204" s="134"/>
      <c r="F204" s="135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4.25" spans="1:254">
      <c r="A205"/>
      <c r="B205"/>
      <c r="C205"/>
      <c r="D205"/>
      <c r="E205" s="134"/>
      <c r="F205" s="13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ht="14.25" spans="1:254">
      <c r="A206"/>
      <c r="B206"/>
      <c r="C206"/>
      <c r="D206"/>
      <c r="E206" s="134"/>
      <c r="F206" s="135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ht="14.25" spans="1:254">
      <c r="A207"/>
      <c r="B207"/>
      <c r="C207"/>
      <c r="D207"/>
      <c r="E207" s="134"/>
      <c r="F207" s="135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ht="14.25" spans="1:254">
      <c r="A208"/>
      <c r="B208"/>
      <c r="C208"/>
      <c r="D208"/>
      <c r="E208" s="134"/>
      <c r="F208" s="135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ht="14.25" spans="1:254">
      <c r="A209"/>
      <c r="B209"/>
      <c r="C209"/>
      <c r="D209"/>
      <c r="E209" s="134"/>
      <c r="F209" s="135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ht="14.25" spans="1:254">
      <c r="A210"/>
      <c r="B210"/>
      <c r="C210"/>
      <c r="D210"/>
      <c r="E210" s="134"/>
      <c r="F210" s="135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ht="14.25" spans="1:254">
      <c r="A211"/>
      <c r="B211"/>
      <c r="C211"/>
      <c r="D211"/>
      <c r="E211" s="134"/>
      <c r="F211" s="135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ht="14.25" spans="1:254">
      <c r="A212"/>
      <c r="B212"/>
      <c r="C212"/>
      <c r="D212"/>
      <c r="E212" s="134"/>
      <c r="F212" s="135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ht="14.25" spans="1:254">
      <c r="A213"/>
      <c r="B213"/>
      <c r="C213"/>
      <c r="D213"/>
      <c r="E213" s="134"/>
      <c r="F213" s="135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ht="14.25" spans="1:254">
      <c r="A214"/>
      <c r="B214"/>
      <c r="C214"/>
      <c r="D214"/>
      <c r="E214" s="134"/>
      <c r="F214" s="135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ht="14.25" spans="1:254">
      <c r="A215"/>
      <c r="B215"/>
      <c r="C215"/>
      <c r="D215"/>
      <c r="E215" s="134"/>
      <c r="F215" s="13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ht="14.25" spans="1:254">
      <c r="A216"/>
      <c r="B216"/>
      <c r="C216"/>
      <c r="D216"/>
      <c r="E216" s="134"/>
      <c r="F216" s="135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ht="14.25" spans="1:254">
      <c r="A217"/>
      <c r="B217"/>
      <c r="C217"/>
      <c r="D217"/>
      <c r="E217" s="134"/>
      <c r="F217" s="135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ht="14.25" spans="1:254">
      <c r="A218"/>
      <c r="B218"/>
      <c r="C218"/>
      <c r="D218"/>
      <c r="E218" s="134"/>
      <c r="F218" s="135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ht="14.25" spans="1:254">
      <c r="A219"/>
      <c r="B219"/>
      <c r="C219"/>
      <c r="D219"/>
      <c r="E219" s="134"/>
      <c r="F219" s="135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ht="14.25" spans="1:254">
      <c r="A220"/>
      <c r="B220"/>
      <c r="C220"/>
      <c r="D220"/>
      <c r="E220" s="134"/>
      <c r="F220" s="135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ht="14.25" spans="1:254">
      <c r="A221"/>
      <c r="B221"/>
      <c r="C221"/>
      <c r="D221"/>
      <c r="E221" s="134"/>
      <c r="F221" s="135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ht="14.25" spans="1:254">
      <c r="A222"/>
      <c r="B222"/>
      <c r="C222"/>
      <c r="D222"/>
      <c r="E222" s="134"/>
      <c r="F222" s="135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ht="14.25" spans="1:254">
      <c r="A223"/>
      <c r="B223"/>
      <c r="C223"/>
      <c r="D223"/>
      <c r="E223" s="134"/>
      <c r="F223" s="135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ht="14.25" spans="1:254">
      <c r="A224"/>
      <c r="B224"/>
      <c r="C224"/>
      <c r="D224"/>
      <c r="E224" s="134"/>
      <c r="F224" s="135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ht="14.25" spans="1:254">
      <c r="A225"/>
      <c r="B225"/>
      <c r="C225"/>
      <c r="D225"/>
      <c r="E225" s="134"/>
      <c r="F225" s="13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ht="14.25" spans="1:254">
      <c r="A226"/>
      <c r="B226"/>
      <c r="C226"/>
      <c r="D226"/>
      <c r="E226" s="134"/>
      <c r="F226" s="135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ht="14.25" spans="1:254">
      <c r="A227"/>
      <c r="B227"/>
      <c r="C227"/>
      <c r="D227"/>
      <c r="E227" s="134"/>
      <c r="F227" s="135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ht="14.25" spans="1:254">
      <c r="A228"/>
      <c r="B228"/>
      <c r="C228"/>
      <c r="D228"/>
      <c r="E228" s="134"/>
      <c r="F228" s="135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ht="14.25" spans="1:254">
      <c r="A229"/>
      <c r="B229"/>
      <c r="C229"/>
      <c r="D229"/>
      <c r="E229" s="134"/>
      <c r="F229" s="135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ht="14.25" spans="1:254">
      <c r="A230"/>
      <c r="B230"/>
      <c r="C230"/>
      <c r="D230"/>
      <c r="E230" s="134"/>
      <c r="F230" s="135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ht="14.25" spans="1:254">
      <c r="A231"/>
      <c r="B231"/>
      <c r="C231"/>
      <c r="D231"/>
      <c r="E231" s="134"/>
      <c r="F231" s="135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ht="14.25" spans="1:254">
      <c r="A232"/>
      <c r="B232"/>
      <c r="C232"/>
      <c r="D232"/>
      <c r="E232" s="134"/>
      <c r="F232" s="135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ht="14.25" spans="1:254">
      <c r="A233"/>
      <c r="B233"/>
      <c r="C233"/>
      <c r="D233"/>
      <c r="E233" s="134"/>
      <c r="F233" s="135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ht="14.25" spans="1:254">
      <c r="A234"/>
      <c r="B234"/>
      <c r="C234"/>
      <c r="D234"/>
      <c r="E234" s="134"/>
      <c r="F234" s="135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ht="14.25" spans="1:254">
      <c r="A235"/>
      <c r="B235"/>
      <c r="C235"/>
      <c r="D235"/>
      <c r="E235" s="134"/>
      <c r="F235" s="1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ht="14.25" spans="1:254">
      <c r="A236"/>
      <c r="B236"/>
      <c r="C236"/>
      <c r="D236"/>
      <c r="E236" s="134"/>
      <c r="F236" s="135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ht="14.25" spans="1:254">
      <c r="A237"/>
      <c r="B237"/>
      <c r="C237"/>
      <c r="D237"/>
      <c r="E237" s="134"/>
      <c r="F237" s="135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ht="14.25" spans="1:254">
      <c r="A238"/>
      <c r="B238"/>
      <c r="C238"/>
      <c r="D238"/>
      <c r="E238" s="134"/>
      <c r="F238" s="135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ht="14.25" spans="1:254">
      <c r="A239"/>
      <c r="B239"/>
      <c r="C239"/>
      <c r="D239"/>
      <c r="E239" s="134"/>
      <c r="F239" s="135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ht="14.25" spans="1:254">
      <c r="A240"/>
      <c r="B240"/>
      <c r="C240"/>
      <c r="D240"/>
      <c r="E240" s="134"/>
      <c r="F240" s="135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ht="14.25" spans="1:254">
      <c r="A241"/>
      <c r="B241"/>
      <c r="C241"/>
      <c r="D241"/>
      <c r="E241" s="134"/>
      <c r="F241" s="135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ht="14.25" spans="1:254">
      <c r="A242"/>
      <c r="B242"/>
      <c r="C242"/>
      <c r="D242"/>
      <c r="E242" s="134"/>
      <c r="F242" s="135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ht="14.25" spans="1:254">
      <c r="A243"/>
      <c r="B243"/>
      <c r="C243"/>
      <c r="D243"/>
      <c r="E243" s="134"/>
      <c r="F243" s="135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ht="14.25" spans="1:254">
      <c r="A244"/>
      <c r="B244"/>
      <c r="C244"/>
      <c r="D244"/>
      <c r="E244" s="134"/>
      <c r="F244" s="135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ht="14.25" spans="1:254">
      <c r="A245"/>
      <c r="B245"/>
      <c r="C245"/>
      <c r="D245"/>
      <c r="E245" s="134"/>
      <c r="F245" s="13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ht="14.25" spans="1:254">
      <c r="A246"/>
      <c r="B246"/>
      <c r="C246"/>
      <c r="D246"/>
      <c r="E246" s="134"/>
      <c r="F246" s="135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ht="14.25" spans="1:254">
      <c r="A247"/>
      <c r="B247"/>
      <c r="C247"/>
      <c r="D247"/>
      <c r="E247" s="134"/>
      <c r="F247" s="135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ht="14.25" spans="1:254">
      <c r="A248"/>
      <c r="B248"/>
      <c r="C248"/>
      <c r="D248"/>
      <c r="E248" s="134"/>
      <c r="F248" s="135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ht="14.25" spans="1:254">
      <c r="A249"/>
      <c r="B249"/>
      <c r="C249"/>
      <c r="D249"/>
      <c r="E249" s="134"/>
      <c r="F249" s="135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ht="14.25" spans="1:254">
      <c r="A250"/>
      <c r="B250"/>
      <c r="C250"/>
      <c r="D250"/>
      <c r="E250" s="134"/>
      <c r="F250" s="135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ht="14.25" spans="1:254">
      <c r="A251"/>
      <c r="B251"/>
      <c r="C251"/>
      <c r="D251"/>
      <c r="E251" s="134"/>
      <c r="F251" s="135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ht="14.25" spans="1:254">
      <c r="A252"/>
      <c r="B252"/>
      <c r="C252"/>
      <c r="D252"/>
      <c r="E252" s="134"/>
      <c r="F252" s="135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ht="14.25" spans="1:254">
      <c r="A253"/>
      <c r="B253"/>
      <c r="C253"/>
      <c r="D253"/>
      <c r="E253" s="134"/>
      <c r="F253" s="135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ht="14.25" spans="1:254">
      <c r="A254"/>
      <c r="B254"/>
      <c r="C254"/>
      <c r="D254"/>
      <c r="E254" s="134"/>
      <c r="F254" s="135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ht="14.25" spans="1:254">
      <c r="A255"/>
      <c r="B255"/>
      <c r="C255"/>
      <c r="D255"/>
      <c r="E255" s="134"/>
      <c r="F255" s="13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ht="14.25" spans="1:254">
      <c r="A256"/>
      <c r="B256"/>
      <c r="C256"/>
      <c r="D256"/>
      <c r="E256" s="134"/>
      <c r="F256" s="135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ht="14.25" spans="1:254">
      <c r="A257"/>
      <c r="B257"/>
      <c r="C257"/>
      <c r="D257"/>
      <c r="E257" s="134"/>
      <c r="F257" s="135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ht="14.25" spans="1:254">
      <c r="A258"/>
      <c r="B258"/>
      <c r="C258"/>
      <c r="D258"/>
      <c r="E258" s="134"/>
      <c r="F258" s="135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ht="14.25" spans="1:254">
      <c r="A259"/>
      <c r="B259"/>
      <c r="C259"/>
      <c r="D259"/>
      <c r="E259" s="134"/>
      <c r="F259" s="135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ht="14.25" spans="1:254">
      <c r="A260"/>
      <c r="B260"/>
      <c r="C260"/>
      <c r="D260"/>
      <c r="E260" s="134"/>
      <c r="F260" s="135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ht="14.25" spans="1:254">
      <c r="A261"/>
      <c r="B261"/>
      <c r="C261"/>
      <c r="D261"/>
      <c r="E261" s="134"/>
      <c r="F261" s="135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ht="14.25" spans="1:254">
      <c r="A262"/>
      <c r="B262"/>
      <c r="C262"/>
      <c r="D262"/>
      <c r="E262" s="134"/>
      <c r="F262" s="135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ht="14.25" spans="1:254">
      <c r="A263"/>
      <c r="B263"/>
      <c r="C263"/>
      <c r="D263"/>
      <c r="E263" s="134"/>
      <c r="F263" s="135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ht="14.25" spans="1:254">
      <c r="A264"/>
      <c r="B264"/>
      <c r="C264"/>
      <c r="D264"/>
      <c r="E264" s="134"/>
      <c r="F264" s="135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ht="14.25" spans="1:254">
      <c r="A265"/>
      <c r="B265"/>
      <c r="C265"/>
      <c r="D265"/>
      <c r="E265" s="134"/>
      <c r="F265" s="13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ht="14.25" spans="1:254">
      <c r="A266"/>
      <c r="B266"/>
      <c r="C266"/>
      <c r="D266"/>
      <c r="E266" s="134"/>
      <c r="F266" s="135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ht="14.25" spans="1:254">
      <c r="A267"/>
      <c r="B267"/>
      <c r="C267"/>
      <c r="D267"/>
      <c r="E267" s="134"/>
      <c r="F267" s="135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ht="14.25" spans="1:254">
      <c r="A268"/>
      <c r="B268"/>
      <c r="C268"/>
      <c r="D268"/>
      <c r="E268" s="134"/>
      <c r="F268" s="135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ht="14.25" spans="1:254">
      <c r="A269"/>
      <c r="B269"/>
      <c r="C269"/>
      <c r="D269"/>
      <c r="E269" s="134"/>
      <c r="F269" s="135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ht="14.25" spans="1:254">
      <c r="A270"/>
      <c r="B270"/>
      <c r="C270"/>
      <c r="D270"/>
      <c r="E270" s="134"/>
      <c r="F270" s="135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ht="14.25" spans="1:254">
      <c r="A271"/>
      <c r="B271"/>
      <c r="C271"/>
      <c r="D271"/>
      <c r="E271" s="134"/>
      <c r="F271" s="135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ht="14.25" spans="1:254">
      <c r="A272"/>
      <c r="B272"/>
      <c r="C272"/>
      <c r="D272"/>
      <c r="E272" s="134"/>
      <c r="F272" s="135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ht="14.25" spans="1:254">
      <c r="A273"/>
      <c r="B273"/>
      <c r="C273"/>
      <c r="D273"/>
      <c r="E273" s="134"/>
      <c r="F273" s="135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ht="14.25" spans="1:254">
      <c r="A274"/>
      <c r="B274"/>
      <c r="C274"/>
      <c r="D274"/>
      <c r="E274" s="134"/>
      <c r="F274" s="135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ht="14.25" spans="1:254">
      <c r="A275"/>
      <c r="B275"/>
      <c r="C275"/>
      <c r="D275"/>
      <c r="E275" s="134"/>
      <c r="F275" s="13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ht="14.25" spans="1:254">
      <c r="A276"/>
      <c r="B276"/>
      <c r="C276"/>
      <c r="D276"/>
      <c r="E276" s="134"/>
      <c r="F276" s="135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ht="14.25" spans="1:254">
      <c r="A277"/>
      <c r="B277"/>
      <c r="C277"/>
      <c r="D277"/>
      <c r="E277" s="134"/>
      <c r="F277" s="135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ht="14.25" spans="1:254">
      <c r="A278"/>
      <c r="B278"/>
      <c r="C278"/>
      <c r="D278"/>
      <c r="E278" s="134"/>
      <c r="F278" s="135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ht="14.25" spans="1:254">
      <c r="A279"/>
      <c r="B279"/>
      <c r="C279"/>
      <c r="D279"/>
      <c r="E279" s="134"/>
      <c r="F279" s="135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ht="14.25" spans="1:254">
      <c r="A280"/>
      <c r="B280"/>
      <c r="C280"/>
      <c r="D280"/>
      <c r="E280" s="134"/>
      <c r="F280" s="135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ht="14.25" spans="1:254">
      <c r="A281"/>
      <c r="B281"/>
      <c r="C281"/>
      <c r="D281"/>
      <c r="E281" s="134"/>
      <c r="F281" s="135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ht="14.25" spans="1:254">
      <c r="A282"/>
      <c r="B282"/>
      <c r="C282"/>
      <c r="D282"/>
      <c r="E282" s="134"/>
      <c r="F282" s="135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ht="14.25" spans="1:254">
      <c r="A283"/>
      <c r="B283"/>
      <c r="C283"/>
      <c r="D283"/>
      <c r="E283" s="134"/>
      <c r="F283" s="135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ht="14.25" spans="1:254">
      <c r="A284"/>
      <c r="B284"/>
      <c r="C284"/>
      <c r="D284"/>
      <c r="E284" s="134"/>
      <c r="F284" s="135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ht="14.25" spans="1:254">
      <c r="A285"/>
      <c r="B285"/>
      <c r="C285"/>
      <c r="D285"/>
      <c r="E285" s="134"/>
      <c r="F285" s="13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ht="14.25" spans="1:254">
      <c r="A286"/>
      <c r="B286"/>
      <c r="C286"/>
      <c r="D286"/>
      <c r="E286" s="134"/>
      <c r="F286" s="135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ht="14.25" spans="1:254">
      <c r="A287"/>
      <c r="B287"/>
      <c r="C287"/>
      <c r="D287"/>
      <c r="E287" s="134"/>
      <c r="F287" s="135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ht="14.25" spans="1:254">
      <c r="A288"/>
      <c r="B288"/>
      <c r="C288"/>
      <c r="D288"/>
      <c r="E288" s="134"/>
      <c r="F288" s="135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ht="14.25" spans="1:254">
      <c r="A289"/>
      <c r="B289"/>
      <c r="C289"/>
      <c r="D289"/>
      <c r="E289" s="134"/>
      <c r="F289" s="135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ht="14.25" spans="1:254">
      <c r="A290"/>
      <c r="B290"/>
      <c r="C290"/>
      <c r="D290"/>
      <c r="E290" s="134"/>
      <c r="F290" s="135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ht="14.25" spans="1:254">
      <c r="A291"/>
      <c r="B291"/>
      <c r="C291"/>
      <c r="D291"/>
      <c r="E291" s="134"/>
      <c r="F291" s="135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ht="14.25" spans="1:254">
      <c r="A292"/>
      <c r="B292"/>
      <c r="C292"/>
      <c r="D292"/>
      <c r="E292" s="134"/>
      <c r="F292" s="135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ht="14.25" spans="1:254">
      <c r="A293"/>
      <c r="B293"/>
      <c r="C293"/>
      <c r="D293"/>
      <c r="E293" s="134"/>
      <c r="F293" s="135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ht="14.25" spans="1:254">
      <c r="A294"/>
      <c r="B294"/>
      <c r="C294"/>
      <c r="D294"/>
      <c r="E294" s="134"/>
      <c r="F294" s="135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ht="14.25" spans="1:254">
      <c r="A295"/>
      <c r="B295"/>
      <c r="C295"/>
      <c r="D295"/>
      <c r="E295" s="134"/>
      <c r="F295" s="13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ht="14.25" spans="1:254">
      <c r="A296"/>
      <c r="B296"/>
      <c r="C296"/>
      <c r="D296"/>
      <c r="E296" s="134"/>
      <c r="F296" s="135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ht="14.25" spans="1:254">
      <c r="A297"/>
      <c r="B297"/>
      <c r="C297"/>
      <c r="D297"/>
      <c r="E297" s="134"/>
      <c r="F297" s="135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ht="14.25" spans="1:254">
      <c r="A298"/>
      <c r="B298"/>
      <c r="C298"/>
      <c r="D298"/>
      <c r="E298" s="134"/>
      <c r="F298" s="135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ht="14.25" spans="1:254">
      <c r="A299"/>
      <c r="B299"/>
      <c r="C299"/>
      <c r="D299"/>
      <c r="E299" s="134"/>
      <c r="F299" s="135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ht="14.25" spans="1:254">
      <c r="A300"/>
      <c r="B300"/>
      <c r="C300"/>
      <c r="D300"/>
      <c r="E300" s="134"/>
      <c r="F300" s="135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ht="14.25" spans="1:254">
      <c r="A301"/>
      <c r="B301"/>
      <c r="C301"/>
      <c r="D301"/>
      <c r="E301" s="134"/>
      <c r="F301" s="135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ht="14.25" spans="1:254">
      <c r="A302"/>
      <c r="B302"/>
      <c r="C302"/>
      <c r="D302"/>
      <c r="E302" s="134"/>
      <c r="F302" s="135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ht="14.25" spans="1:254">
      <c r="A303"/>
      <c r="B303"/>
      <c r="C303"/>
      <c r="D303"/>
      <c r="E303" s="134"/>
      <c r="F303" s="135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ht="14.25" spans="1:254">
      <c r="A304"/>
      <c r="B304"/>
      <c r="C304"/>
      <c r="D304"/>
      <c r="E304" s="134"/>
      <c r="F304" s="135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ht="14.25" spans="1:254">
      <c r="A305"/>
      <c r="B305"/>
      <c r="C305"/>
      <c r="D305"/>
      <c r="E305" s="134"/>
      <c r="F305" s="13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ht="14.25" spans="1:254">
      <c r="A306"/>
      <c r="B306"/>
      <c r="C306"/>
      <c r="D306"/>
      <c r="E306" s="134"/>
      <c r="F306" s="135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ht="14.25" spans="1:254">
      <c r="A307"/>
      <c r="B307"/>
      <c r="C307"/>
      <c r="D307"/>
      <c r="E307" s="134"/>
      <c r="F307" s="135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ht="14.25" spans="1:254">
      <c r="A308"/>
      <c r="B308"/>
      <c r="C308"/>
      <c r="D308"/>
      <c r="E308" s="134"/>
      <c r="F308" s="135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ht="14.25" spans="1:254">
      <c r="A309"/>
      <c r="B309"/>
      <c r="C309"/>
      <c r="D309"/>
      <c r="E309" s="134"/>
      <c r="F309" s="135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ht="14.25" spans="1:254">
      <c r="A310"/>
      <c r="B310"/>
      <c r="C310"/>
      <c r="D310"/>
      <c r="E310" s="134"/>
      <c r="F310" s="135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ht="14.25" spans="1:254">
      <c r="A311"/>
      <c r="B311"/>
      <c r="C311"/>
      <c r="D311"/>
      <c r="E311" s="134"/>
      <c r="F311" s="135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ht="14.25" spans="1:254">
      <c r="A312"/>
      <c r="B312"/>
      <c r="C312"/>
      <c r="D312"/>
      <c r="E312" s="134"/>
      <c r="F312" s="135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ht="14.25" spans="1:254">
      <c r="A313"/>
      <c r="B313"/>
      <c r="C313"/>
      <c r="D313"/>
      <c r="E313" s="134"/>
      <c r="F313" s="135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ht="14.25" spans="1:254">
      <c r="A314"/>
      <c r="B314"/>
      <c r="C314"/>
      <c r="D314"/>
      <c r="E314" s="134"/>
      <c r="F314" s="135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ht="14.25" spans="1:254">
      <c r="A315"/>
      <c r="B315"/>
      <c r="C315"/>
      <c r="D315"/>
      <c r="E315" s="134"/>
      <c r="F315" s="13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ht="14.25" spans="1:254">
      <c r="A316"/>
      <c r="B316"/>
      <c r="C316"/>
      <c r="D316"/>
      <c r="E316" s="134"/>
      <c r="F316" s="135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ht="14.25" spans="1:254">
      <c r="A317"/>
      <c r="B317"/>
      <c r="C317"/>
      <c r="D317"/>
      <c r="E317" s="134"/>
      <c r="F317" s="135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ht="14.25" spans="1:254">
      <c r="A318"/>
      <c r="B318"/>
      <c r="C318"/>
      <c r="D318"/>
      <c r="E318" s="134"/>
      <c r="F318" s="135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ht="14.25" spans="1:254">
      <c r="A319"/>
      <c r="B319"/>
      <c r="C319"/>
      <c r="D319"/>
      <c r="E319" s="134"/>
      <c r="F319" s="135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ht="14.25" spans="1:254">
      <c r="A320"/>
      <c r="B320"/>
      <c r="C320"/>
      <c r="D320"/>
      <c r="E320" s="134"/>
      <c r="F320" s="135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ht="14.25" spans="1:254">
      <c r="A321"/>
      <c r="B321"/>
      <c r="C321"/>
      <c r="D321"/>
      <c r="E321" s="134"/>
      <c r="F321" s="135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ht="14.25" spans="1:254">
      <c r="A322"/>
      <c r="B322"/>
      <c r="C322"/>
      <c r="D322"/>
      <c r="E322" s="134"/>
      <c r="F322" s="135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ht="14.25" spans="1:254">
      <c r="A323"/>
      <c r="B323"/>
      <c r="C323"/>
      <c r="D323"/>
      <c r="E323" s="134"/>
      <c r="F323" s="135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ht="14.25" spans="1:254">
      <c r="A324"/>
      <c r="B324"/>
      <c r="C324"/>
      <c r="D324"/>
      <c r="E324" s="134"/>
      <c r="F324" s="135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ht="14.25" spans="1:254">
      <c r="A325"/>
      <c r="B325"/>
      <c r="C325"/>
      <c r="D325"/>
      <c r="E325" s="134"/>
      <c r="F325" s="13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ht="14.25" spans="1:254">
      <c r="A326"/>
      <c r="B326"/>
      <c r="C326"/>
      <c r="D326"/>
      <c r="E326" s="134"/>
      <c r="F326" s="135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ht="14.25" spans="1:254">
      <c r="A327"/>
      <c r="B327"/>
      <c r="C327"/>
      <c r="D327"/>
      <c r="E327" s="134"/>
      <c r="F327" s="135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ht="14.25" spans="1:254">
      <c r="A328"/>
      <c r="B328"/>
      <c r="C328"/>
      <c r="D328"/>
      <c r="E328" s="134"/>
      <c r="F328" s="135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ht="14.25" spans="1:254">
      <c r="A329"/>
      <c r="B329"/>
      <c r="C329"/>
      <c r="D329"/>
      <c r="E329" s="134"/>
      <c r="F329" s="135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ht="14.25" spans="1:254">
      <c r="A330"/>
      <c r="B330"/>
      <c r="C330"/>
      <c r="D330"/>
      <c r="E330" s="134"/>
      <c r="F330" s="135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ht="14.25" spans="1:254">
      <c r="A331"/>
      <c r="B331"/>
      <c r="C331"/>
      <c r="D331"/>
      <c r="E331" s="134"/>
      <c r="F331" s="135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ht="14.25" spans="1:254">
      <c r="A332"/>
      <c r="B332"/>
      <c r="C332"/>
      <c r="D332"/>
      <c r="E332" s="134"/>
      <c r="F332" s="135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ht="14.25" spans="1:254">
      <c r="A333"/>
      <c r="B333"/>
      <c r="C333"/>
      <c r="D333"/>
      <c r="E333" s="134"/>
      <c r="F333" s="135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ht="14.25" spans="1:254">
      <c r="A334"/>
      <c r="B334"/>
      <c r="C334"/>
      <c r="D334"/>
      <c r="E334" s="134"/>
      <c r="F334" s="135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ht="14.25" spans="1:254">
      <c r="A335"/>
      <c r="B335"/>
      <c r="C335"/>
      <c r="D335"/>
      <c r="E335" s="134"/>
      <c r="F335" s="1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ht="14.25" spans="1:254">
      <c r="A336"/>
      <c r="B336"/>
      <c r="C336"/>
      <c r="D336"/>
      <c r="E336" s="134"/>
      <c r="F336" s="135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ht="14.25" spans="1:254">
      <c r="A337"/>
      <c r="B337"/>
      <c r="C337"/>
      <c r="D337"/>
      <c r="E337" s="134"/>
      <c r="F337" s="135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ht="14.25" spans="1:254">
      <c r="A338"/>
      <c r="B338"/>
      <c r="C338"/>
      <c r="D338"/>
      <c r="E338" s="134"/>
      <c r="F338" s="135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ht="14.25" spans="1:254">
      <c r="A339"/>
      <c r="B339"/>
      <c r="C339"/>
      <c r="D339"/>
      <c r="E339" s="134"/>
      <c r="F339" s="135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ht="14.25" spans="1:254">
      <c r="A340"/>
      <c r="B340"/>
      <c r="C340"/>
      <c r="D340"/>
      <c r="E340" s="134"/>
      <c r="F340" s="135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ht="14.25" spans="1:254">
      <c r="A341"/>
      <c r="B341"/>
      <c r="C341"/>
      <c r="D341"/>
      <c r="E341" s="134"/>
      <c r="F341" s="135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ht="14.25" spans="1:254">
      <c r="A342"/>
      <c r="B342"/>
      <c r="C342"/>
      <c r="D342"/>
      <c r="E342" s="134"/>
      <c r="F342" s="135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ht="14.25" spans="1:254">
      <c r="A343"/>
      <c r="B343"/>
      <c r="C343"/>
      <c r="D343"/>
      <c r="E343" s="134"/>
      <c r="F343" s="135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ht="14.25" spans="1:254">
      <c r="A344"/>
      <c r="B344"/>
      <c r="C344"/>
      <c r="D344"/>
      <c r="E344" s="134"/>
      <c r="F344" s="135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ht="14.25" spans="1:254">
      <c r="A345"/>
      <c r="B345"/>
      <c r="C345"/>
      <c r="D345"/>
      <c r="E345" s="134"/>
      <c r="F345" s="13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ht="14.25" spans="1:254">
      <c r="A346"/>
      <c r="B346"/>
      <c r="C346"/>
      <c r="D346"/>
      <c r="E346" s="134"/>
      <c r="F346" s="135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ht="14.25" spans="1:254">
      <c r="A347"/>
      <c r="B347"/>
      <c r="C347"/>
      <c r="D347"/>
      <c r="E347" s="134"/>
      <c r="F347" s="135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ht="14.25" spans="1:254">
      <c r="A348"/>
      <c r="B348"/>
      <c r="C348"/>
      <c r="D348"/>
      <c r="E348" s="134"/>
      <c r="F348" s="135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ht="14.25" spans="1:254">
      <c r="A349"/>
      <c r="B349"/>
      <c r="C349"/>
      <c r="D349"/>
      <c r="E349" s="134"/>
      <c r="F349" s="135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ht="14.25" spans="1:254">
      <c r="A350"/>
      <c r="B350"/>
      <c r="C350"/>
      <c r="D350"/>
      <c r="E350" s="134"/>
      <c r="F350" s="135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ht="14.25" spans="1:254">
      <c r="A351"/>
      <c r="B351"/>
      <c r="C351"/>
      <c r="D351"/>
      <c r="E351" s="134"/>
      <c r="F351" s="135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ht="14.25" spans="1:254">
      <c r="A352"/>
      <c r="B352"/>
      <c r="C352"/>
      <c r="D352"/>
      <c r="E352" s="134"/>
      <c r="F352" s="135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ht="14.25" spans="1:254">
      <c r="A353"/>
      <c r="B353"/>
      <c r="C353"/>
      <c r="D353"/>
      <c r="E353" s="134"/>
      <c r="F353" s="135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ht="14.25" spans="1:254">
      <c r="A354"/>
      <c r="B354"/>
      <c r="C354"/>
      <c r="D354"/>
      <c r="E354" s="134"/>
      <c r="F354" s="135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ht="14.25" spans="1:254">
      <c r="A355"/>
      <c r="B355"/>
      <c r="C355"/>
      <c r="D355"/>
      <c r="E355" s="134"/>
      <c r="F355" s="13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ht="14.25" spans="1:254">
      <c r="A356"/>
      <c r="B356"/>
      <c r="C356"/>
      <c r="D356"/>
      <c r="E356" s="134"/>
      <c r="F356" s="135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ht="14.25" spans="1:254">
      <c r="A357"/>
      <c r="B357"/>
      <c r="C357"/>
      <c r="D357"/>
      <c r="E357" s="134"/>
      <c r="F357" s="135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ht="14.25" spans="1:254">
      <c r="A358"/>
      <c r="B358"/>
      <c r="C358"/>
      <c r="D358"/>
      <c r="E358" s="134"/>
      <c r="F358" s="135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ht="14.25" spans="1:254">
      <c r="A359"/>
      <c r="B359"/>
      <c r="C359"/>
      <c r="D359"/>
      <c r="E359" s="134"/>
      <c r="F359" s="135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ht="14.25" spans="1:254">
      <c r="A360"/>
      <c r="B360"/>
      <c r="C360"/>
      <c r="D360"/>
      <c r="E360" s="134"/>
      <c r="F360" s="135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ht="14.25" spans="1:254">
      <c r="A361"/>
      <c r="B361"/>
      <c r="C361"/>
      <c r="D361"/>
      <c r="E361" s="134"/>
      <c r="F361" s="135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ht="14.25" spans="1:254">
      <c r="A362"/>
      <c r="B362"/>
      <c r="C362"/>
      <c r="D362"/>
      <c r="E362" s="134"/>
      <c r="F362" s="135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ht="14.25" spans="1:254">
      <c r="A363"/>
      <c r="B363"/>
      <c r="C363"/>
      <c r="D363"/>
      <c r="E363" s="134"/>
      <c r="F363" s="135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ht="14.25" spans="1:254">
      <c r="A364"/>
      <c r="B364"/>
      <c r="C364"/>
      <c r="D364"/>
      <c r="E364" s="134"/>
      <c r="F364" s="135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ht="14.25" spans="1:254">
      <c r="A365"/>
      <c r="B365"/>
      <c r="C365"/>
      <c r="D365"/>
      <c r="E365" s="134"/>
      <c r="F365" s="13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ht="14.25" spans="1:254">
      <c r="A366"/>
      <c r="B366"/>
      <c r="C366"/>
      <c r="D366"/>
      <c r="E366" s="134"/>
      <c r="F366" s="135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ht="14.25" spans="1:254">
      <c r="A367"/>
      <c r="B367"/>
      <c r="C367"/>
      <c r="D367"/>
      <c r="E367" s="134"/>
      <c r="F367" s="135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ht="14.25" spans="1:254">
      <c r="A368"/>
      <c r="B368"/>
      <c r="C368"/>
      <c r="D368"/>
      <c r="E368" s="134"/>
      <c r="F368" s="135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ht="14.25" spans="1:254">
      <c r="A369"/>
      <c r="B369"/>
      <c r="C369"/>
      <c r="D369"/>
      <c r="E369" s="134"/>
      <c r="F369" s="135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ht="14.25" spans="1:254">
      <c r="A370"/>
      <c r="B370"/>
      <c r="C370"/>
      <c r="D370"/>
      <c r="E370" s="134"/>
      <c r="F370" s="135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ht="14.25" spans="1:254">
      <c r="A371"/>
      <c r="B371"/>
      <c r="C371"/>
      <c r="D371"/>
      <c r="E371" s="134"/>
      <c r="F371" s="135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ht="14.25" spans="1:254">
      <c r="A372"/>
      <c r="B372"/>
      <c r="C372"/>
      <c r="D372"/>
      <c r="E372" s="134"/>
      <c r="F372" s="135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ht="14.25" spans="1:254">
      <c r="A373"/>
      <c r="B373"/>
      <c r="C373"/>
      <c r="D373"/>
      <c r="E373" s="134"/>
      <c r="F373" s="135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ht="14.25" spans="1:254">
      <c r="A374"/>
      <c r="B374"/>
      <c r="C374"/>
      <c r="D374"/>
      <c r="E374" s="134"/>
      <c r="F374" s="135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ht="14.25" spans="1:254">
      <c r="A375"/>
      <c r="B375"/>
      <c r="C375"/>
      <c r="D375"/>
      <c r="E375" s="134"/>
      <c r="F375" s="13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ht="14.25" spans="1:254">
      <c r="A376"/>
      <c r="B376"/>
      <c r="C376"/>
      <c r="D376"/>
      <c r="E376" s="134"/>
      <c r="F376" s="135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ht="14.25" spans="1:254">
      <c r="A377"/>
      <c r="B377"/>
      <c r="C377"/>
      <c r="D377"/>
      <c r="E377" s="134"/>
      <c r="F377" s="135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ht="14.25" spans="1:254">
      <c r="A378"/>
      <c r="B378"/>
      <c r="C378"/>
      <c r="D378"/>
      <c r="E378" s="134"/>
      <c r="F378" s="135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ht="14.25" spans="1:254">
      <c r="A379"/>
      <c r="B379"/>
      <c r="C379"/>
      <c r="D379"/>
      <c r="E379" s="134"/>
      <c r="F379" s="135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ht="14.25" spans="1:254">
      <c r="A380"/>
      <c r="B380"/>
      <c r="C380"/>
      <c r="D380"/>
      <c r="E380" s="134"/>
      <c r="F380" s="135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ht="14.25" spans="1:254">
      <c r="A381"/>
      <c r="B381"/>
      <c r="C381"/>
      <c r="D381"/>
      <c r="E381" s="134"/>
      <c r="F381" s="135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ht="14.25" spans="1:254">
      <c r="A382"/>
      <c r="B382"/>
      <c r="C382"/>
      <c r="D382"/>
      <c r="E382" s="134"/>
      <c r="F382" s="135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ht="14.25" spans="1:254">
      <c r="A383"/>
      <c r="B383"/>
      <c r="C383"/>
      <c r="D383"/>
      <c r="E383" s="134"/>
      <c r="F383" s="135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ht="14.25" spans="1:254">
      <c r="A384"/>
      <c r="B384"/>
      <c r="C384"/>
      <c r="D384"/>
      <c r="E384" s="134"/>
      <c r="F384" s="135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ht="14.25" spans="1:254">
      <c r="A385"/>
      <c r="B385"/>
      <c r="C385"/>
      <c r="D385"/>
      <c r="E385" s="134"/>
      <c r="F385" s="13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ht="14.25" spans="1:254">
      <c r="A386"/>
      <c r="B386"/>
      <c r="C386"/>
      <c r="D386"/>
      <c r="E386" s="134"/>
      <c r="F386" s="135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ht="14.25" spans="1:254">
      <c r="A387"/>
      <c r="B387"/>
      <c r="C387"/>
      <c r="D387"/>
      <c r="E387" s="134"/>
      <c r="F387" s="135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ht="14.25" spans="1:254">
      <c r="A388"/>
      <c r="B388"/>
      <c r="C388"/>
      <c r="D388"/>
      <c r="E388" s="134"/>
      <c r="F388" s="135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ht="14.25" spans="1:254">
      <c r="A389"/>
      <c r="B389"/>
      <c r="C389"/>
      <c r="D389"/>
      <c r="E389" s="134"/>
      <c r="F389" s="135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ht="14.25" spans="1:254">
      <c r="A390"/>
      <c r="B390"/>
      <c r="C390"/>
      <c r="D390"/>
      <c r="E390" s="134"/>
      <c r="F390" s="135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ht="14.25" spans="1:254">
      <c r="A391"/>
      <c r="B391"/>
      <c r="C391"/>
      <c r="D391"/>
      <c r="E391" s="134"/>
      <c r="F391" s="135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ht="14.25" spans="1:254">
      <c r="A392"/>
      <c r="B392"/>
      <c r="C392"/>
      <c r="D392"/>
      <c r="E392" s="134"/>
      <c r="F392" s="135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ht="14.25" spans="1:254">
      <c r="A393"/>
      <c r="B393"/>
      <c r="C393"/>
      <c r="D393"/>
      <c r="E393" s="134"/>
      <c r="F393" s="135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ht="14.25" spans="1:254">
      <c r="A394"/>
      <c r="B394"/>
      <c r="C394"/>
      <c r="D394"/>
      <c r="E394" s="134"/>
      <c r="F394" s="135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ht="14.25" spans="1:254">
      <c r="A395"/>
      <c r="B395"/>
      <c r="C395"/>
      <c r="D395"/>
      <c r="E395" s="134"/>
      <c r="F395" s="13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ht="14.25" spans="1:254">
      <c r="A396"/>
      <c r="B396"/>
      <c r="C396"/>
      <c r="D396"/>
      <c r="E396" s="134"/>
      <c r="F396" s="135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ht="14.25" spans="1:254">
      <c r="A397"/>
      <c r="B397"/>
      <c r="C397"/>
      <c r="D397"/>
      <c r="E397" s="134"/>
      <c r="F397" s="135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ht="14.25" spans="1:254">
      <c r="A398"/>
      <c r="B398"/>
      <c r="C398"/>
      <c r="D398"/>
      <c r="E398" s="134"/>
      <c r="F398" s="135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ht="14.25" spans="1:254">
      <c r="A399"/>
      <c r="B399"/>
      <c r="C399"/>
      <c r="D399"/>
      <c r="E399" s="134"/>
      <c r="F399" s="135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ht="14.25" spans="1:254">
      <c r="A400"/>
      <c r="B400"/>
      <c r="C400"/>
      <c r="D400"/>
      <c r="E400" s="134"/>
      <c r="F400" s="135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ht="14.25" spans="1:254">
      <c r="A401"/>
      <c r="B401"/>
      <c r="C401"/>
      <c r="D401"/>
      <c r="E401"/>
      <c r="F401" s="135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ht="14.25" spans="1:254">
      <c r="A402"/>
      <c r="B402"/>
      <c r="C402"/>
      <c r="D402"/>
      <c r="E402"/>
      <c r="F402" s="135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9" right="0.59" top="0.51" bottom="0.59" header="0.28" footer="0.28"/>
  <pageSetup paperSize="9" scale="75" fitToHeight="100" orientation="landscape" horizontalDpi="1200" verticalDpi="12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showGridLines="0" showZeros="0" workbookViewId="0">
      <selection activeCell="D17" sqref="D17"/>
    </sheetView>
  </sheetViews>
  <sheetFormatPr defaultColWidth="9" defaultRowHeight="14.25" outlineLevelCol="4"/>
  <cols>
    <col min="1" max="1" width="12.125" customWidth="1"/>
    <col min="2" max="2" width="30.875" customWidth="1"/>
    <col min="3" max="5" width="22.125" customWidth="1"/>
  </cols>
  <sheetData>
    <row r="1" ht="22.5" customHeight="1" spans="1:5">
      <c r="A1" s="2"/>
      <c r="B1" s="2"/>
      <c r="C1" s="2"/>
      <c r="D1" s="2"/>
      <c r="E1" s="2"/>
    </row>
    <row r="2" ht="22.5" customHeight="1" spans="1:5">
      <c r="A2" s="47" t="s">
        <v>136</v>
      </c>
      <c r="B2" s="48"/>
      <c r="C2" s="48"/>
      <c r="D2" s="48"/>
      <c r="E2" s="48"/>
    </row>
    <row r="3" customHeight="1" spans="1:5">
      <c r="A3" s="49"/>
      <c r="B3" s="49"/>
      <c r="C3" s="49"/>
      <c r="D3" s="49"/>
      <c r="E3" s="65" t="s">
        <v>137</v>
      </c>
    </row>
    <row r="4" customHeight="1" spans="2:5">
      <c r="B4" s="50"/>
      <c r="C4" s="50"/>
      <c r="D4" s="50"/>
      <c r="E4" s="65" t="s">
        <v>4</v>
      </c>
    </row>
    <row r="5" s="45" customFormat="1" ht="12.75" customHeight="1" spans="1:5">
      <c r="A5" s="51" t="s">
        <v>83</v>
      </c>
      <c r="B5" s="51" t="s">
        <v>84</v>
      </c>
      <c r="C5" s="53" t="s">
        <v>85</v>
      </c>
      <c r="D5" s="53"/>
      <c r="E5" s="53"/>
    </row>
    <row r="6" s="45" customFormat="1" ht="6" customHeight="1" spans="1:5">
      <c r="A6" s="51"/>
      <c r="B6" s="51"/>
      <c r="C6" s="52" t="s">
        <v>87</v>
      </c>
      <c r="D6" s="52" t="s">
        <v>138</v>
      </c>
      <c r="E6" s="52" t="s">
        <v>139</v>
      </c>
    </row>
    <row r="7" s="45" customFormat="1" ht="26.25" customHeight="1" spans="1:5">
      <c r="A7" s="51"/>
      <c r="B7" s="51"/>
      <c r="C7" s="55"/>
      <c r="D7" s="55"/>
      <c r="E7" s="55"/>
    </row>
    <row r="8" s="45" customFormat="1" ht="9" hidden="1" customHeight="1" spans="1:5">
      <c r="A8" s="51"/>
      <c r="B8" s="51"/>
      <c r="C8" s="55"/>
      <c r="D8" s="55"/>
      <c r="E8" s="55"/>
    </row>
    <row r="9" s="45" customFormat="1" ht="9" hidden="1" customHeight="1" spans="1:5">
      <c r="A9" s="51"/>
      <c r="B9" s="51"/>
      <c r="C9" s="61"/>
      <c r="D9" s="61"/>
      <c r="E9" s="61"/>
    </row>
    <row r="10" s="87" customFormat="1" ht="18" customHeight="1" spans="1:5">
      <c r="A10" s="31"/>
      <c r="B10" s="63" t="s">
        <v>87</v>
      </c>
      <c r="C10" s="79">
        <f>C11+C14+C18+C21</f>
        <v>926.95</v>
      </c>
      <c r="D10" s="79">
        <f>D11+D14+D18+D21</f>
        <v>926.95</v>
      </c>
      <c r="E10" s="79">
        <f>E11+E14+E18+E21</f>
        <v>0</v>
      </c>
    </row>
    <row r="11" ht="18" customHeight="1" spans="1:5">
      <c r="A11" s="31" t="s">
        <v>99</v>
      </c>
      <c r="B11" s="63" t="s">
        <v>25</v>
      </c>
      <c r="C11" s="79">
        <f>C12</f>
        <v>675.98</v>
      </c>
      <c r="D11" s="79">
        <f>D12</f>
        <v>675.98</v>
      </c>
      <c r="E11" s="79">
        <f>E12</f>
        <v>0</v>
      </c>
    </row>
    <row r="12" ht="18" customHeight="1" spans="1:5">
      <c r="A12" s="31" t="s">
        <v>100</v>
      </c>
      <c r="B12" s="63" t="s">
        <v>101</v>
      </c>
      <c r="C12" s="79">
        <f>C13</f>
        <v>675.98</v>
      </c>
      <c r="D12" s="79">
        <f>D13</f>
        <v>675.98</v>
      </c>
      <c r="E12" s="79">
        <f>E13</f>
        <v>0</v>
      </c>
    </row>
    <row r="13" ht="18" customHeight="1" spans="1:5">
      <c r="A13" s="31" t="s">
        <v>102</v>
      </c>
      <c r="B13" s="63" t="s">
        <v>103</v>
      </c>
      <c r="C13" s="79">
        <v>675.98</v>
      </c>
      <c r="D13" s="79">
        <v>675.98</v>
      </c>
      <c r="E13" s="79">
        <v>0</v>
      </c>
    </row>
    <row r="14" ht="18" customHeight="1" spans="1:5">
      <c r="A14" s="31" t="s">
        <v>104</v>
      </c>
      <c r="B14" s="63" t="s">
        <v>34</v>
      </c>
      <c r="C14" s="79">
        <f>C15</f>
        <v>134.15</v>
      </c>
      <c r="D14" s="79">
        <f>D15</f>
        <v>134.15</v>
      </c>
      <c r="E14" s="79">
        <f>E15</f>
        <v>0</v>
      </c>
    </row>
    <row r="15" ht="18" customHeight="1" spans="1:5">
      <c r="A15" s="31" t="s">
        <v>105</v>
      </c>
      <c r="B15" s="63" t="s">
        <v>106</v>
      </c>
      <c r="C15" s="79">
        <f>SUM(C16:C17)</f>
        <v>134.15</v>
      </c>
      <c r="D15" s="79">
        <f>SUM(D16:D17)</f>
        <v>134.15</v>
      </c>
      <c r="E15" s="79">
        <f>SUM(E16:E17)</f>
        <v>0</v>
      </c>
    </row>
    <row r="16" ht="18" customHeight="1" spans="1:5">
      <c r="A16" s="31" t="s">
        <v>107</v>
      </c>
      <c r="B16" s="63" t="s">
        <v>108</v>
      </c>
      <c r="C16" s="79">
        <v>33.26</v>
      </c>
      <c r="D16" s="79">
        <v>33.26</v>
      </c>
      <c r="E16" s="79">
        <v>0</v>
      </c>
    </row>
    <row r="17" ht="18" customHeight="1" spans="1:5">
      <c r="A17" s="31" t="s">
        <v>109</v>
      </c>
      <c r="B17" s="63" t="s">
        <v>110</v>
      </c>
      <c r="C17" s="79">
        <v>100.89</v>
      </c>
      <c r="D17" s="79">
        <v>100.89</v>
      </c>
      <c r="E17" s="79">
        <v>0</v>
      </c>
    </row>
    <row r="18" ht="18" customHeight="1" spans="1:5">
      <c r="A18" s="31" t="s">
        <v>111</v>
      </c>
      <c r="B18" s="63" t="s">
        <v>40</v>
      </c>
      <c r="C18" s="79">
        <f>C19</f>
        <v>45.06</v>
      </c>
      <c r="D18" s="79">
        <f>D19</f>
        <v>45.06</v>
      </c>
      <c r="E18" s="79">
        <f>E19</f>
        <v>0</v>
      </c>
    </row>
    <row r="19" ht="18" customHeight="1" spans="1:5">
      <c r="A19" s="31" t="s">
        <v>112</v>
      </c>
      <c r="B19" s="63" t="s">
        <v>113</v>
      </c>
      <c r="C19" s="79">
        <f>C20</f>
        <v>45.06</v>
      </c>
      <c r="D19" s="79">
        <f>D20</f>
        <v>45.06</v>
      </c>
      <c r="E19" s="79">
        <f>E20</f>
        <v>0</v>
      </c>
    </row>
    <row r="20" ht="18" customHeight="1" spans="1:5">
      <c r="A20" s="31" t="s">
        <v>114</v>
      </c>
      <c r="B20" s="63" t="s">
        <v>115</v>
      </c>
      <c r="C20" s="79">
        <v>45.06</v>
      </c>
      <c r="D20" s="79">
        <v>45.06</v>
      </c>
      <c r="E20" s="79">
        <v>0</v>
      </c>
    </row>
    <row r="21" ht="18" customHeight="1" spans="1:5">
      <c r="A21" s="31" t="s">
        <v>116</v>
      </c>
      <c r="B21" s="63" t="s">
        <v>62</v>
      </c>
      <c r="C21" s="79">
        <f>C22</f>
        <v>71.76</v>
      </c>
      <c r="D21" s="79">
        <f>D22</f>
        <v>71.76</v>
      </c>
      <c r="E21" s="79">
        <f>E22</f>
        <v>0</v>
      </c>
    </row>
    <row r="22" ht="18" customHeight="1" spans="1:5">
      <c r="A22" s="31" t="s">
        <v>117</v>
      </c>
      <c r="B22" s="63" t="s">
        <v>118</v>
      </c>
      <c r="C22" s="79">
        <f>C23</f>
        <v>71.76</v>
      </c>
      <c r="D22" s="79">
        <f>D23</f>
        <v>71.76</v>
      </c>
      <c r="E22" s="79">
        <f>E23</f>
        <v>0</v>
      </c>
    </row>
    <row r="23" ht="18" customHeight="1" spans="1:5">
      <c r="A23" s="31" t="s">
        <v>119</v>
      </c>
      <c r="B23" s="63" t="s">
        <v>30</v>
      </c>
      <c r="C23" s="79">
        <v>71.76</v>
      </c>
      <c r="D23" s="79">
        <v>71.76</v>
      </c>
      <c r="E23" s="79">
        <v>0</v>
      </c>
    </row>
    <row r="24" spans="3:5">
      <c r="C24" s="15"/>
      <c r="D24" s="15"/>
      <c r="E24" s="15"/>
    </row>
    <row r="25" spans="3:5">
      <c r="C25" s="15"/>
      <c r="D25" s="15"/>
      <c r="E25" s="15"/>
    </row>
    <row r="26" spans="3:5">
      <c r="C26" s="15"/>
      <c r="D26" s="15"/>
      <c r="E26" s="15"/>
    </row>
    <row r="27" spans="3:5">
      <c r="C27" s="15"/>
      <c r="D27" s="15"/>
      <c r="E27" s="15"/>
    </row>
    <row r="28" spans="3:5">
      <c r="C28" s="15"/>
      <c r="D28" s="15"/>
      <c r="E28" s="15"/>
    </row>
    <row r="29" spans="3:5">
      <c r="C29" s="15"/>
      <c r="D29" s="15"/>
      <c r="E29" s="15"/>
    </row>
    <row r="30" spans="3:5">
      <c r="C30" s="15"/>
      <c r="D30" s="15"/>
      <c r="E30" s="15"/>
    </row>
    <row r="31" spans="3:5">
      <c r="C31" s="15"/>
      <c r="D31" s="15"/>
      <c r="E31" s="15"/>
    </row>
    <row r="32" spans="3:5">
      <c r="C32" s="15"/>
      <c r="D32" s="15"/>
      <c r="E32" s="15"/>
    </row>
    <row r="33" spans="3:5">
      <c r="C33" s="15"/>
      <c r="D33" s="15"/>
      <c r="E33" s="15"/>
    </row>
    <row r="34" spans="3:5">
      <c r="C34" s="15"/>
      <c r="D34" s="15"/>
      <c r="E34" s="15"/>
    </row>
    <row r="35" spans="3:5">
      <c r="C35" s="15"/>
      <c r="D35" s="15"/>
      <c r="E35" s="15"/>
    </row>
    <row r="36" spans="3:5">
      <c r="C36" s="15"/>
      <c r="D36" s="15"/>
      <c r="E36" s="15"/>
    </row>
    <row r="37" spans="3:5">
      <c r="C37" s="15"/>
      <c r="D37" s="15"/>
      <c r="E37" s="15"/>
    </row>
    <row r="38" spans="3:5">
      <c r="C38" s="15"/>
      <c r="D38" s="15"/>
      <c r="E38" s="15"/>
    </row>
    <row r="39" spans="3:5">
      <c r="C39" s="15"/>
      <c r="D39" s="15"/>
      <c r="E39" s="15"/>
    </row>
    <row r="40" spans="3:5">
      <c r="C40" s="15"/>
      <c r="D40" s="15"/>
      <c r="E40" s="15"/>
    </row>
    <row r="41" spans="3:5">
      <c r="C41" s="15"/>
      <c r="D41" s="15"/>
      <c r="E41" s="15"/>
    </row>
    <row r="42" spans="3:5">
      <c r="C42" s="15"/>
      <c r="D42" s="15"/>
      <c r="E42" s="15"/>
    </row>
    <row r="43" spans="3:5">
      <c r="C43" s="15"/>
      <c r="D43" s="15"/>
      <c r="E43" s="15"/>
    </row>
    <row r="44" spans="3:5">
      <c r="C44" s="15"/>
      <c r="D44" s="15"/>
      <c r="E44" s="15"/>
    </row>
    <row r="45" spans="3:5">
      <c r="C45" s="15"/>
      <c r="D45" s="15"/>
      <c r="E45" s="15"/>
    </row>
    <row r="46" spans="3:5">
      <c r="C46" s="15"/>
      <c r="D46" s="15"/>
      <c r="E46" s="15"/>
    </row>
    <row r="47" spans="3:5">
      <c r="C47" s="15"/>
      <c r="D47" s="15"/>
      <c r="E47" s="15"/>
    </row>
    <row r="48" spans="3:5">
      <c r="C48" s="15"/>
      <c r="D48" s="15"/>
      <c r="E48" s="15"/>
    </row>
    <row r="49" spans="3:5">
      <c r="C49" s="15"/>
      <c r="D49" s="15"/>
      <c r="E49" s="15"/>
    </row>
    <row r="50" spans="3:5">
      <c r="C50" s="15"/>
      <c r="D50" s="15"/>
      <c r="E50" s="15"/>
    </row>
    <row r="51" spans="3:5">
      <c r="C51" s="15"/>
      <c r="D51" s="15"/>
      <c r="E51" s="15"/>
    </row>
    <row r="52" spans="3:5">
      <c r="C52" s="15"/>
      <c r="D52" s="15"/>
      <c r="E52" s="15"/>
    </row>
    <row r="53" spans="3:5">
      <c r="C53" s="15"/>
      <c r="D53" s="15"/>
      <c r="E53" s="15"/>
    </row>
    <row r="54" spans="3:5">
      <c r="C54" s="15"/>
      <c r="D54" s="15"/>
      <c r="E54" s="15"/>
    </row>
    <row r="55" spans="3:5">
      <c r="C55" s="15"/>
      <c r="D55" s="15"/>
      <c r="E55" s="15"/>
    </row>
    <row r="56" spans="3:5">
      <c r="C56" s="15"/>
      <c r="D56" s="15"/>
      <c r="E56" s="15"/>
    </row>
    <row r="57" spans="3:5">
      <c r="C57" s="15"/>
      <c r="D57" s="15"/>
      <c r="E57" s="15"/>
    </row>
    <row r="58" spans="3:5">
      <c r="C58" s="15"/>
      <c r="D58" s="15"/>
      <c r="E58" s="15"/>
    </row>
    <row r="59" spans="3:5">
      <c r="C59" s="15"/>
      <c r="D59" s="15"/>
      <c r="E59" s="15"/>
    </row>
    <row r="60" spans="3:5">
      <c r="C60" s="15"/>
      <c r="D60" s="15"/>
      <c r="E60" s="15"/>
    </row>
    <row r="61" spans="3:5">
      <c r="C61" s="15"/>
      <c r="D61" s="15"/>
      <c r="E61" s="15"/>
    </row>
    <row r="62" spans="3:5">
      <c r="C62" s="15"/>
      <c r="D62" s="15"/>
      <c r="E62" s="15"/>
    </row>
    <row r="63" spans="3:5">
      <c r="C63" s="15"/>
      <c r="D63" s="15"/>
      <c r="E63" s="15"/>
    </row>
    <row r="64" spans="3:5">
      <c r="C64" s="15"/>
      <c r="D64" s="15"/>
      <c r="E64" s="15"/>
    </row>
    <row r="65" spans="3:5">
      <c r="C65" s="15"/>
      <c r="D65" s="15"/>
      <c r="E65" s="15"/>
    </row>
  </sheetData>
  <sheetProtection formatCells="0" formatColumns="0" formatRows="0"/>
  <mergeCells count="5">
    <mergeCell ref="A5:A9"/>
    <mergeCell ref="B5:B9"/>
    <mergeCell ref="C6:C9"/>
    <mergeCell ref="D6:D9"/>
    <mergeCell ref="E6:E9"/>
  </mergeCells>
  <pageMargins left="0.55" right="0.24" top="0.98" bottom="0.98" header="0.51" footer="0.51"/>
  <pageSetup paperSize="9" scale="65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W1385"/>
  <sheetViews>
    <sheetView showGridLines="0" showZeros="0" workbookViewId="0">
      <selection activeCell="F12" sqref="F12"/>
    </sheetView>
  </sheetViews>
  <sheetFormatPr defaultColWidth="9" defaultRowHeight="14.25"/>
  <cols>
    <col min="1" max="1" width="11.875" customWidth="1"/>
    <col min="2" max="2" width="28.125" customWidth="1"/>
  </cols>
  <sheetData>
    <row r="1" customHeight="1"/>
    <row r="2" ht="28.5" customHeight="1" spans="1:100">
      <c r="A2" s="66" t="s">
        <v>140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80"/>
      <c r="P2" s="80"/>
      <c r="Q2" s="80"/>
      <c r="R2" s="80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3"/>
      <c r="BE2" s="83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65" t="s">
        <v>141</v>
      </c>
    </row>
    <row r="3" customHeight="1" spans="2:100">
      <c r="B3" s="68"/>
      <c r="C3" s="69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9"/>
      <c r="BE3" s="69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5" t="s">
        <v>4</v>
      </c>
    </row>
    <row r="4" ht="48" customHeight="1" spans="1:101">
      <c r="A4" s="70" t="s">
        <v>142</v>
      </c>
      <c r="B4" s="71" t="s">
        <v>84</v>
      </c>
      <c r="C4" s="72" t="s">
        <v>143</v>
      </c>
      <c r="D4" s="72" t="s">
        <v>144</v>
      </c>
      <c r="E4" s="72" t="s">
        <v>145</v>
      </c>
      <c r="F4" s="73"/>
      <c r="G4" s="73"/>
      <c r="H4" s="72" t="s">
        <v>146</v>
      </c>
      <c r="I4" s="73"/>
      <c r="J4" s="73"/>
      <c r="K4" s="73"/>
      <c r="L4" s="73"/>
      <c r="M4" s="72" t="s">
        <v>147</v>
      </c>
      <c r="N4" s="72" t="s">
        <v>148</v>
      </c>
      <c r="O4" s="72"/>
      <c r="P4" s="72"/>
      <c r="Q4" s="72" t="s">
        <v>149</v>
      </c>
      <c r="R4" s="72" t="s">
        <v>150</v>
      </c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2" t="s">
        <v>151</v>
      </c>
      <c r="AG4" s="72" t="s">
        <v>152</v>
      </c>
      <c r="AH4" s="72" t="s">
        <v>153</v>
      </c>
      <c r="AI4" s="73"/>
      <c r="AJ4" s="73"/>
      <c r="AK4" s="72" t="s">
        <v>154</v>
      </c>
      <c r="AL4" s="73"/>
      <c r="AM4" s="73"/>
      <c r="AN4" s="72" t="s">
        <v>155</v>
      </c>
      <c r="AO4" s="72" t="s">
        <v>156</v>
      </c>
      <c r="AP4" s="72" t="s">
        <v>157</v>
      </c>
      <c r="AQ4" s="72" t="s">
        <v>158</v>
      </c>
      <c r="AR4" s="72" t="s">
        <v>159</v>
      </c>
      <c r="AS4" s="72" t="s">
        <v>160</v>
      </c>
      <c r="AT4" s="72" t="s">
        <v>161</v>
      </c>
      <c r="AU4" s="73"/>
      <c r="AV4" s="73"/>
      <c r="AW4" s="72" t="s">
        <v>162</v>
      </c>
      <c r="AX4" s="73"/>
      <c r="AY4" s="73"/>
      <c r="AZ4" s="73"/>
      <c r="BA4" s="73"/>
      <c r="BB4" s="72" t="s">
        <v>163</v>
      </c>
      <c r="BC4" s="72" t="s">
        <v>164</v>
      </c>
      <c r="BD4" s="72" t="s">
        <v>165</v>
      </c>
      <c r="BE4" s="72" t="s">
        <v>166</v>
      </c>
      <c r="BF4" s="84" t="s">
        <v>167</v>
      </c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6"/>
      <c r="BT4" s="73" t="s">
        <v>168</v>
      </c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2" t="s">
        <v>169</v>
      </c>
      <c r="CW4" s="3"/>
    </row>
    <row r="5" customHeight="1" spans="1:101">
      <c r="A5" s="74"/>
      <c r="B5" s="75"/>
      <c r="C5" s="72" t="s">
        <v>170</v>
      </c>
      <c r="D5" s="73" t="s">
        <v>171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 t="s">
        <v>172</v>
      </c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 t="s">
        <v>173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2"/>
      <c r="BF5" s="73" t="s">
        <v>174</v>
      </c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 t="s">
        <v>175</v>
      </c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2"/>
      <c r="CW5" s="3"/>
    </row>
    <row r="6" ht="36" customHeight="1" spans="1:101">
      <c r="A6" s="74"/>
      <c r="B6" s="75"/>
      <c r="C6" s="73"/>
      <c r="D6" s="73" t="s">
        <v>93</v>
      </c>
      <c r="E6" s="73" t="s">
        <v>176</v>
      </c>
      <c r="F6" s="73" t="s">
        <v>177</v>
      </c>
      <c r="G6" s="73" t="s">
        <v>178</v>
      </c>
      <c r="H6" s="72" t="s">
        <v>179</v>
      </c>
      <c r="I6" s="72" t="s">
        <v>180</v>
      </c>
      <c r="J6" s="72" t="s">
        <v>181</v>
      </c>
      <c r="K6" s="72" t="s">
        <v>182</v>
      </c>
      <c r="L6" s="72" t="s">
        <v>183</v>
      </c>
      <c r="M6" s="72" t="s">
        <v>184</v>
      </c>
      <c r="N6" s="72" t="s">
        <v>185</v>
      </c>
      <c r="O6" s="72" t="s">
        <v>186</v>
      </c>
      <c r="P6" s="72" t="s">
        <v>187</v>
      </c>
      <c r="Q6" s="72" t="s">
        <v>93</v>
      </c>
      <c r="R6" s="72" t="s">
        <v>188</v>
      </c>
      <c r="S6" s="72" t="s">
        <v>189</v>
      </c>
      <c r="T6" s="72" t="s">
        <v>190</v>
      </c>
      <c r="U6" s="72" t="s">
        <v>191</v>
      </c>
      <c r="V6" s="72" t="s">
        <v>192</v>
      </c>
      <c r="W6" s="72" t="s">
        <v>193</v>
      </c>
      <c r="X6" s="72" t="s">
        <v>194</v>
      </c>
      <c r="Y6" s="72" t="s">
        <v>195</v>
      </c>
      <c r="Z6" s="72" t="s">
        <v>196</v>
      </c>
      <c r="AA6" s="72" t="s">
        <v>197</v>
      </c>
      <c r="AB6" s="72" t="s">
        <v>198</v>
      </c>
      <c r="AC6" s="72" t="s">
        <v>199</v>
      </c>
      <c r="AD6" s="72" t="s">
        <v>200</v>
      </c>
      <c r="AE6" s="72" t="s">
        <v>201</v>
      </c>
      <c r="AF6" s="72" t="s">
        <v>202</v>
      </c>
      <c r="AG6" s="72" t="s">
        <v>203</v>
      </c>
      <c r="AH6" s="72" t="s">
        <v>204</v>
      </c>
      <c r="AI6" s="72" t="s">
        <v>205</v>
      </c>
      <c r="AJ6" s="72" t="s">
        <v>206</v>
      </c>
      <c r="AK6" s="72" t="s">
        <v>207</v>
      </c>
      <c r="AL6" s="72" t="s">
        <v>208</v>
      </c>
      <c r="AM6" s="72" t="s">
        <v>209</v>
      </c>
      <c r="AN6" s="72" t="s">
        <v>210</v>
      </c>
      <c r="AO6" s="72" t="s">
        <v>211</v>
      </c>
      <c r="AP6" s="72" t="s">
        <v>212</v>
      </c>
      <c r="AQ6" s="72" t="s">
        <v>213</v>
      </c>
      <c r="AR6" s="72" t="s">
        <v>214</v>
      </c>
      <c r="AS6" s="72" t="s">
        <v>93</v>
      </c>
      <c r="AT6" s="72" t="s">
        <v>215</v>
      </c>
      <c r="AU6" s="72" t="s">
        <v>216</v>
      </c>
      <c r="AV6" s="72" t="s">
        <v>217</v>
      </c>
      <c r="AW6" s="72" t="s">
        <v>218</v>
      </c>
      <c r="AX6" s="72" t="s">
        <v>219</v>
      </c>
      <c r="AY6" s="72" t="s">
        <v>220</v>
      </c>
      <c r="AZ6" s="72" t="s">
        <v>221</v>
      </c>
      <c r="BA6" s="72" t="s">
        <v>222</v>
      </c>
      <c r="BB6" s="72" t="s">
        <v>223</v>
      </c>
      <c r="BC6" s="72" t="s">
        <v>224</v>
      </c>
      <c r="BD6" s="72" t="s">
        <v>225</v>
      </c>
      <c r="BE6" s="72"/>
      <c r="BF6" s="72" t="s">
        <v>87</v>
      </c>
      <c r="BG6" s="72" t="s">
        <v>176</v>
      </c>
      <c r="BH6" s="72" t="s">
        <v>177</v>
      </c>
      <c r="BI6" s="72" t="s">
        <v>178</v>
      </c>
      <c r="BJ6" s="72" t="s">
        <v>226</v>
      </c>
      <c r="BK6" s="72" t="s">
        <v>179</v>
      </c>
      <c r="BL6" s="72" t="s">
        <v>180</v>
      </c>
      <c r="BM6" s="72" t="s">
        <v>181</v>
      </c>
      <c r="BN6" s="72" t="s">
        <v>182</v>
      </c>
      <c r="BO6" s="72" t="s">
        <v>183</v>
      </c>
      <c r="BP6" s="72" t="s">
        <v>184</v>
      </c>
      <c r="BQ6" s="72" t="s">
        <v>185</v>
      </c>
      <c r="BR6" s="72" t="s">
        <v>186</v>
      </c>
      <c r="BS6" s="72" t="s">
        <v>187</v>
      </c>
      <c r="BT6" s="70" t="s">
        <v>87</v>
      </c>
      <c r="BU6" s="72" t="s">
        <v>188</v>
      </c>
      <c r="BV6" s="72" t="s">
        <v>189</v>
      </c>
      <c r="BW6" s="72" t="s">
        <v>190</v>
      </c>
      <c r="BX6" s="72" t="s">
        <v>191</v>
      </c>
      <c r="BY6" s="72" t="s">
        <v>192</v>
      </c>
      <c r="BZ6" s="72" t="s">
        <v>193</v>
      </c>
      <c r="CA6" s="72" t="s">
        <v>194</v>
      </c>
      <c r="CB6" s="72" t="s">
        <v>195</v>
      </c>
      <c r="CC6" s="72" t="s">
        <v>196</v>
      </c>
      <c r="CD6" s="72" t="s">
        <v>197</v>
      </c>
      <c r="CE6" s="72" t="s">
        <v>198</v>
      </c>
      <c r="CF6" s="72" t="s">
        <v>199</v>
      </c>
      <c r="CG6" s="72" t="s">
        <v>200</v>
      </c>
      <c r="CH6" s="72" t="s">
        <v>201</v>
      </c>
      <c r="CI6" s="72" t="s">
        <v>202</v>
      </c>
      <c r="CJ6" s="72" t="s">
        <v>203</v>
      </c>
      <c r="CK6" s="72" t="s">
        <v>204</v>
      </c>
      <c r="CL6" s="72" t="s">
        <v>205</v>
      </c>
      <c r="CM6" s="72" t="s">
        <v>206</v>
      </c>
      <c r="CN6" s="72" t="s">
        <v>207</v>
      </c>
      <c r="CO6" s="72" t="s">
        <v>208</v>
      </c>
      <c r="CP6" s="72" t="s">
        <v>209</v>
      </c>
      <c r="CQ6" s="72" t="s">
        <v>210</v>
      </c>
      <c r="CR6" s="72" t="s">
        <v>211</v>
      </c>
      <c r="CS6" s="72" t="s">
        <v>212</v>
      </c>
      <c r="CT6" s="72" t="s">
        <v>213</v>
      </c>
      <c r="CU6" s="72" t="s">
        <v>214</v>
      </c>
      <c r="CV6" s="72"/>
      <c r="CW6" s="3"/>
    </row>
    <row r="7" customHeight="1" spans="1:101">
      <c r="A7" s="76"/>
      <c r="B7" s="77"/>
      <c r="C7" s="73"/>
      <c r="D7" s="73"/>
      <c r="E7" s="73">
        <v>30101</v>
      </c>
      <c r="F7" s="73">
        <v>30102</v>
      </c>
      <c r="G7" s="73">
        <v>30103</v>
      </c>
      <c r="H7" s="73">
        <v>30108</v>
      </c>
      <c r="I7" s="73">
        <v>30109</v>
      </c>
      <c r="J7" s="81">
        <v>30110</v>
      </c>
      <c r="K7" s="81">
        <v>30111</v>
      </c>
      <c r="L7" s="81">
        <v>30112</v>
      </c>
      <c r="M7" s="81">
        <v>30113</v>
      </c>
      <c r="N7" s="73">
        <v>30106</v>
      </c>
      <c r="O7" s="81">
        <v>30114</v>
      </c>
      <c r="P7" s="81">
        <v>30199</v>
      </c>
      <c r="Q7" s="72"/>
      <c r="R7" s="81">
        <v>30201</v>
      </c>
      <c r="S7" s="81">
        <v>30202</v>
      </c>
      <c r="T7" s="81">
        <v>30204</v>
      </c>
      <c r="U7" s="81">
        <v>30205</v>
      </c>
      <c r="V7" s="81">
        <v>30206</v>
      </c>
      <c r="W7" s="81">
        <v>30207</v>
      </c>
      <c r="X7" s="81">
        <v>30208</v>
      </c>
      <c r="Y7" s="81">
        <v>30209</v>
      </c>
      <c r="Z7" s="81">
        <v>30211</v>
      </c>
      <c r="AA7" s="81">
        <v>30214</v>
      </c>
      <c r="AB7" s="81">
        <v>30228</v>
      </c>
      <c r="AC7" s="81">
        <v>30229</v>
      </c>
      <c r="AD7" s="81">
        <v>30239</v>
      </c>
      <c r="AE7" s="81">
        <v>30240</v>
      </c>
      <c r="AF7" s="81">
        <v>30215</v>
      </c>
      <c r="AG7" s="81">
        <v>30216</v>
      </c>
      <c r="AH7" s="81">
        <v>30218</v>
      </c>
      <c r="AI7" s="81">
        <v>30224</v>
      </c>
      <c r="AJ7" s="81">
        <v>30225</v>
      </c>
      <c r="AK7" s="81">
        <v>30203</v>
      </c>
      <c r="AL7" s="81">
        <v>30226</v>
      </c>
      <c r="AM7" s="81">
        <v>30227</v>
      </c>
      <c r="AN7" s="81">
        <v>30217</v>
      </c>
      <c r="AO7" s="81">
        <v>30212</v>
      </c>
      <c r="AP7" s="81">
        <v>30231</v>
      </c>
      <c r="AQ7" s="81">
        <v>30213</v>
      </c>
      <c r="AR7" s="81">
        <v>30299</v>
      </c>
      <c r="AS7" s="72"/>
      <c r="AT7" s="81">
        <v>30301</v>
      </c>
      <c r="AU7" s="81">
        <v>30302</v>
      </c>
      <c r="AV7" s="81">
        <v>30303</v>
      </c>
      <c r="AW7" s="81">
        <v>30304</v>
      </c>
      <c r="AX7" s="81">
        <v>30305</v>
      </c>
      <c r="AY7" s="81">
        <v>30306</v>
      </c>
      <c r="AZ7" s="81">
        <v>30307</v>
      </c>
      <c r="BA7" s="81">
        <v>30309</v>
      </c>
      <c r="BB7" s="81">
        <v>30308</v>
      </c>
      <c r="BC7" s="81">
        <v>30310</v>
      </c>
      <c r="BD7" s="81">
        <v>30399</v>
      </c>
      <c r="BE7" s="72"/>
      <c r="BF7" s="72"/>
      <c r="BG7" s="72">
        <v>30101</v>
      </c>
      <c r="BH7" s="72">
        <v>30102</v>
      </c>
      <c r="BI7" s="72">
        <v>30103</v>
      </c>
      <c r="BJ7" s="72">
        <v>30107</v>
      </c>
      <c r="BK7" s="72">
        <v>30108</v>
      </c>
      <c r="BL7" s="72">
        <v>30109</v>
      </c>
      <c r="BM7" s="72">
        <v>30110</v>
      </c>
      <c r="BN7" s="72">
        <v>30111</v>
      </c>
      <c r="BO7" s="72">
        <v>30112</v>
      </c>
      <c r="BP7" s="72">
        <v>30113</v>
      </c>
      <c r="BQ7" s="72">
        <v>30106</v>
      </c>
      <c r="BR7" s="72">
        <v>30114</v>
      </c>
      <c r="BS7" s="72">
        <v>30199</v>
      </c>
      <c r="BT7" s="76"/>
      <c r="BU7" s="72">
        <v>30201</v>
      </c>
      <c r="BV7" s="72">
        <v>30202</v>
      </c>
      <c r="BW7" s="72">
        <v>30204</v>
      </c>
      <c r="BX7" s="72">
        <v>30205</v>
      </c>
      <c r="BY7" s="72">
        <v>30206</v>
      </c>
      <c r="BZ7" s="72">
        <v>30207</v>
      </c>
      <c r="CA7" s="72">
        <v>30208</v>
      </c>
      <c r="CB7" s="72">
        <v>30209</v>
      </c>
      <c r="CC7" s="72">
        <v>30211</v>
      </c>
      <c r="CD7" s="72">
        <v>30214</v>
      </c>
      <c r="CE7" s="72">
        <v>30228</v>
      </c>
      <c r="CF7" s="72">
        <v>30229</v>
      </c>
      <c r="CG7" s="72">
        <v>30239</v>
      </c>
      <c r="CH7" s="72">
        <v>30240</v>
      </c>
      <c r="CI7" s="72">
        <v>30215</v>
      </c>
      <c r="CJ7" s="72">
        <v>30216</v>
      </c>
      <c r="CK7" s="72">
        <v>30218</v>
      </c>
      <c r="CL7" s="72">
        <v>30224</v>
      </c>
      <c r="CM7" s="72">
        <v>30225</v>
      </c>
      <c r="CN7" s="72">
        <v>30203</v>
      </c>
      <c r="CO7" s="72">
        <v>30226</v>
      </c>
      <c r="CP7" s="72">
        <v>30227</v>
      </c>
      <c r="CQ7" s="72">
        <v>30217</v>
      </c>
      <c r="CR7" s="72">
        <v>30212</v>
      </c>
      <c r="CS7" s="72">
        <v>30231</v>
      </c>
      <c r="CT7" s="72">
        <v>30213</v>
      </c>
      <c r="CU7" s="72">
        <v>30299</v>
      </c>
      <c r="CV7" s="72"/>
      <c r="CW7" s="3"/>
    </row>
    <row r="8" s="4" customFormat="1" ht="24" customHeight="1" spans="1:100">
      <c r="A8" s="78"/>
      <c r="B8" s="63" t="s">
        <v>87</v>
      </c>
      <c r="C8" s="79">
        <f t="shared" ref="C8:BN8" si="0">C9+C12+C16+C19</f>
        <v>926.95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  <c r="H8" s="79">
        <f t="shared" si="0"/>
        <v>0</v>
      </c>
      <c r="I8" s="79">
        <f t="shared" si="0"/>
        <v>0</v>
      </c>
      <c r="J8" s="79">
        <f t="shared" si="0"/>
        <v>0</v>
      </c>
      <c r="K8" s="79">
        <f t="shared" si="0"/>
        <v>0</v>
      </c>
      <c r="L8" s="79">
        <f t="shared" si="0"/>
        <v>0</v>
      </c>
      <c r="M8" s="79">
        <f t="shared" si="0"/>
        <v>0</v>
      </c>
      <c r="N8" s="79">
        <f t="shared" si="0"/>
        <v>0</v>
      </c>
      <c r="O8" s="79">
        <f t="shared" si="0"/>
        <v>0</v>
      </c>
      <c r="P8" s="79">
        <f t="shared" si="0"/>
        <v>0</v>
      </c>
      <c r="Q8" s="79">
        <f t="shared" si="0"/>
        <v>0</v>
      </c>
      <c r="R8" s="79">
        <f t="shared" si="0"/>
        <v>0</v>
      </c>
      <c r="S8" s="79">
        <f t="shared" si="0"/>
        <v>0</v>
      </c>
      <c r="T8" s="79">
        <f t="shared" si="0"/>
        <v>0</v>
      </c>
      <c r="U8" s="79">
        <f t="shared" si="0"/>
        <v>0</v>
      </c>
      <c r="V8" s="79">
        <f t="shared" si="0"/>
        <v>0</v>
      </c>
      <c r="W8" s="79">
        <f t="shared" si="0"/>
        <v>0</v>
      </c>
      <c r="X8" s="79">
        <f t="shared" si="0"/>
        <v>0</v>
      </c>
      <c r="Y8" s="79">
        <f t="shared" si="0"/>
        <v>0</v>
      </c>
      <c r="Z8" s="79">
        <f t="shared" si="0"/>
        <v>0</v>
      </c>
      <c r="AA8" s="79">
        <f t="shared" si="0"/>
        <v>0</v>
      </c>
      <c r="AB8" s="79">
        <f t="shared" si="0"/>
        <v>0</v>
      </c>
      <c r="AC8" s="79">
        <f t="shared" si="0"/>
        <v>0</v>
      </c>
      <c r="AD8" s="79">
        <f t="shared" si="0"/>
        <v>0</v>
      </c>
      <c r="AE8" s="79">
        <f t="shared" si="0"/>
        <v>0</v>
      </c>
      <c r="AF8" s="79">
        <f t="shared" si="0"/>
        <v>0</v>
      </c>
      <c r="AG8" s="79">
        <f t="shared" si="0"/>
        <v>0</v>
      </c>
      <c r="AH8" s="79">
        <f t="shared" si="0"/>
        <v>0</v>
      </c>
      <c r="AI8" s="79">
        <f t="shared" si="0"/>
        <v>0</v>
      </c>
      <c r="AJ8" s="79">
        <f t="shared" si="0"/>
        <v>0</v>
      </c>
      <c r="AK8" s="79">
        <f t="shared" si="0"/>
        <v>0</v>
      </c>
      <c r="AL8" s="79">
        <f t="shared" si="0"/>
        <v>0</v>
      </c>
      <c r="AM8" s="79">
        <f t="shared" si="0"/>
        <v>0</v>
      </c>
      <c r="AN8" s="79">
        <f t="shared" si="0"/>
        <v>0</v>
      </c>
      <c r="AO8" s="79">
        <f t="shared" si="0"/>
        <v>0</v>
      </c>
      <c r="AP8" s="79">
        <f t="shared" si="0"/>
        <v>0</v>
      </c>
      <c r="AQ8" s="79">
        <f t="shared" si="0"/>
        <v>0</v>
      </c>
      <c r="AR8" s="79">
        <f t="shared" si="0"/>
        <v>0</v>
      </c>
      <c r="AS8" s="79">
        <f t="shared" si="0"/>
        <v>33.7</v>
      </c>
      <c r="AT8" s="79">
        <f t="shared" si="0"/>
        <v>10.62</v>
      </c>
      <c r="AU8" s="79">
        <f t="shared" si="0"/>
        <v>22.37</v>
      </c>
      <c r="AV8" s="79">
        <f t="shared" si="0"/>
        <v>0</v>
      </c>
      <c r="AW8" s="79">
        <f t="shared" si="0"/>
        <v>0</v>
      </c>
      <c r="AX8" s="79">
        <f t="shared" si="0"/>
        <v>0</v>
      </c>
      <c r="AY8" s="79">
        <f t="shared" si="0"/>
        <v>0</v>
      </c>
      <c r="AZ8" s="79">
        <f t="shared" si="0"/>
        <v>0</v>
      </c>
      <c r="BA8" s="79">
        <f t="shared" si="0"/>
        <v>0.17</v>
      </c>
      <c r="BB8" s="79">
        <f t="shared" si="0"/>
        <v>0</v>
      </c>
      <c r="BC8" s="79">
        <f t="shared" si="0"/>
        <v>0</v>
      </c>
      <c r="BD8" s="79">
        <f t="shared" si="0"/>
        <v>0.54</v>
      </c>
      <c r="BE8" s="79">
        <f t="shared" si="0"/>
        <v>893.25</v>
      </c>
      <c r="BF8" s="79">
        <f t="shared" si="0"/>
        <v>893.15</v>
      </c>
      <c r="BG8" s="79">
        <f t="shared" si="0"/>
        <v>362.8</v>
      </c>
      <c r="BH8" s="79">
        <f t="shared" si="0"/>
        <v>280.09</v>
      </c>
      <c r="BI8" s="79">
        <f t="shared" si="0"/>
        <v>32.55</v>
      </c>
      <c r="BJ8" s="79">
        <f t="shared" si="0"/>
        <v>0</v>
      </c>
      <c r="BK8" s="79">
        <f t="shared" si="0"/>
        <v>100.89</v>
      </c>
      <c r="BL8" s="79">
        <f t="shared" si="0"/>
        <v>0</v>
      </c>
      <c r="BM8" s="79">
        <f t="shared" si="0"/>
        <v>44.14</v>
      </c>
      <c r="BN8" s="79">
        <f t="shared" si="0"/>
        <v>0</v>
      </c>
      <c r="BO8" s="79">
        <f t="shared" ref="BO8:CV8" si="1">BO9+BO12+BO16+BO19</f>
        <v>0.92</v>
      </c>
      <c r="BP8" s="79">
        <f t="shared" si="1"/>
        <v>71.76</v>
      </c>
      <c r="BQ8" s="79">
        <f t="shared" si="1"/>
        <v>0</v>
      </c>
      <c r="BR8" s="79">
        <f t="shared" si="1"/>
        <v>0</v>
      </c>
      <c r="BS8" s="79">
        <f t="shared" si="1"/>
        <v>0</v>
      </c>
      <c r="BT8" s="79">
        <f t="shared" si="1"/>
        <v>0.1</v>
      </c>
      <c r="BU8" s="79">
        <f t="shared" si="1"/>
        <v>0</v>
      </c>
      <c r="BV8" s="79">
        <f t="shared" si="1"/>
        <v>0</v>
      </c>
      <c r="BW8" s="79">
        <f t="shared" si="1"/>
        <v>0</v>
      </c>
      <c r="BX8" s="79">
        <f t="shared" si="1"/>
        <v>0</v>
      </c>
      <c r="BY8" s="79">
        <f t="shared" si="1"/>
        <v>0</v>
      </c>
      <c r="BZ8" s="79">
        <f t="shared" si="1"/>
        <v>0</v>
      </c>
      <c r="CA8" s="79">
        <f t="shared" si="1"/>
        <v>0</v>
      </c>
      <c r="CB8" s="79">
        <f t="shared" si="1"/>
        <v>0</v>
      </c>
      <c r="CC8" s="79">
        <f t="shared" si="1"/>
        <v>0</v>
      </c>
      <c r="CD8" s="79">
        <f t="shared" si="1"/>
        <v>0</v>
      </c>
      <c r="CE8" s="79">
        <f t="shared" si="1"/>
        <v>0</v>
      </c>
      <c r="CF8" s="79">
        <f t="shared" si="1"/>
        <v>0</v>
      </c>
      <c r="CG8" s="79">
        <f t="shared" si="1"/>
        <v>0</v>
      </c>
      <c r="CH8" s="79">
        <f t="shared" si="1"/>
        <v>0</v>
      </c>
      <c r="CI8" s="79">
        <f t="shared" si="1"/>
        <v>0</v>
      </c>
      <c r="CJ8" s="79">
        <f t="shared" si="1"/>
        <v>0</v>
      </c>
      <c r="CK8" s="79">
        <f t="shared" si="1"/>
        <v>0</v>
      </c>
      <c r="CL8" s="79">
        <f t="shared" si="1"/>
        <v>0</v>
      </c>
      <c r="CM8" s="79">
        <f t="shared" si="1"/>
        <v>0</v>
      </c>
      <c r="CN8" s="79">
        <f t="shared" si="1"/>
        <v>0</v>
      </c>
      <c r="CO8" s="79">
        <f t="shared" si="1"/>
        <v>0</v>
      </c>
      <c r="CP8" s="79">
        <f t="shared" si="1"/>
        <v>0</v>
      </c>
      <c r="CQ8" s="79">
        <f t="shared" si="1"/>
        <v>0</v>
      </c>
      <c r="CR8" s="79">
        <f t="shared" si="1"/>
        <v>0</v>
      </c>
      <c r="CS8" s="79">
        <f t="shared" si="1"/>
        <v>0</v>
      </c>
      <c r="CT8" s="79">
        <f t="shared" si="1"/>
        <v>0</v>
      </c>
      <c r="CU8" s="79">
        <f t="shared" si="1"/>
        <v>0.1</v>
      </c>
      <c r="CV8" s="79">
        <f t="shared" si="1"/>
        <v>0</v>
      </c>
    </row>
    <row r="9" s="3" customFormat="1" ht="24" customHeight="1" spans="1:101">
      <c r="A9" s="78" t="s">
        <v>99</v>
      </c>
      <c r="B9" s="63" t="s">
        <v>25</v>
      </c>
      <c r="C9" s="79">
        <f t="shared" ref="C9:BN9" si="2">C10</f>
        <v>675.98</v>
      </c>
      <c r="D9" s="79">
        <f t="shared" si="2"/>
        <v>0</v>
      </c>
      <c r="E9" s="79">
        <f t="shared" si="2"/>
        <v>0</v>
      </c>
      <c r="F9" s="79">
        <f t="shared" si="2"/>
        <v>0</v>
      </c>
      <c r="G9" s="79">
        <f t="shared" si="2"/>
        <v>0</v>
      </c>
      <c r="H9" s="79">
        <f t="shared" si="2"/>
        <v>0</v>
      </c>
      <c r="I9" s="79">
        <f t="shared" si="2"/>
        <v>0</v>
      </c>
      <c r="J9" s="79">
        <f t="shared" si="2"/>
        <v>0</v>
      </c>
      <c r="K9" s="79">
        <f t="shared" si="2"/>
        <v>0</v>
      </c>
      <c r="L9" s="79">
        <f t="shared" si="2"/>
        <v>0</v>
      </c>
      <c r="M9" s="79">
        <f t="shared" si="2"/>
        <v>0</v>
      </c>
      <c r="N9" s="79">
        <f t="shared" si="2"/>
        <v>0</v>
      </c>
      <c r="O9" s="79">
        <f t="shared" si="2"/>
        <v>0</v>
      </c>
      <c r="P9" s="79">
        <f t="shared" si="2"/>
        <v>0</v>
      </c>
      <c r="Q9" s="79">
        <f t="shared" si="2"/>
        <v>0</v>
      </c>
      <c r="R9" s="79">
        <f t="shared" si="2"/>
        <v>0</v>
      </c>
      <c r="S9" s="79">
        <f t="shared" si="2"/>
        <v>0</v>
      </c>
      <c r="T9" s="79">
        <f t="shared" si="2"/>
        <v>0</v>
      </c>
      <c r="U9" s="79">
        <f t="shared" si="2"/>
        <v>0</v>
      </c>
      <c r="V9" s="79">
        <f t="shared" si="2"/>
        <v>0</v>
      </c>
      <c r="W9" s="79">
        <f t="shared" si="2"/>
        <v>0</v>
      </c>
      <c r="X9" s="79">
        <f t="shared" si="2"/>
        <v>0</v>
      </c>
      <c r="Y9" s="79">
        <f t="shared" si="2"/>
        <v>0</v>
      </c>
      <c r="Z9" s="79">
        <f t="shared" si="2"/>
        <v>0</v>
      </c>
      <c r="AA9" s="79">
        <f t="shared" si="2"/>
        <v>0</v>
      </c>
      <c r="AB9" s="79">
        <f t="shared" si="2"/>
        <v>0</v>
      </c>
      <c r="AC9" s="79">
        <f t="shared" si="2"/>
        <v>0</v>
      </c>
      <c r="AD9" s="79">
        <f t="shared" si="2"/>
        <v>0</v>
      </c>
      <c r="AE9" s="79">
        <f t="shared" si="2"/>
        <v>0</v>
      </c>
      <c r="AF9" s="79">
        <f t="shared" si="2"/>
        <v>0</v>
      </c>
      <c r="AG9" s="79">
        <f t="shared" si="2"/>
        <v>0</v>
      </c>
      <c r="AH9" s="79">
        <f t="shared" si="2"/>
        <v>0</v>
      </c>
      <c r="AI9" s="79">
        <f t="shared" si="2"/>
        <v>0</v>
      </c>
      <c r="AJ9" s="79">
        <f t="shared" si="2"/>
        <v>0</v>
      </c>
      <c r="AK9" s="79">
        <f t="shared" si="2"/>
        <v>0</v>
      </c>
      <c r="AL9" s="79">
        <f t="shared" si="2"/>
        <v>0</v>
      </c>
      <c r="AM9" s="79">
        <f t="shared" si="2"/>
        <v>0</v>
      </c>
      <c r="AN9" s="79">
        <f t="shared" si="2"/>
        <v>0</v>
      </c>
      <c r="AO9" s="79">
        <f t="shared" si="2"/>
        <v>0</v>
      </c>
      <c r="AP9" s="79">
        <f t="shared" si="2"/>
        <v>0</v>
      </c>
      <c r="AQ9" s="79">
        <f t="shared" si="2"/>
        <v>0</v>
      </c>
      <c r="AR9" s="79">
        <f t="shared" si="2"/>
        <v>0</v>
      </c>
      <c r="AS9" s="79">
        <f t="shared" si="2"/>
        <v>0.54</v>
      </c>
      <c r="AT9" s="79">
        <f t="shared" si="2"/>
        <v>0</v>
      </c>
      <c r="AU9" s="79">
        <f t="shared" si="2"/>
        <v>0</v>
      </c>
      <c r="AV9" s="79">
        <f t="shared" si="2"/>
        <v>0</v>
      </c>
      <c r="AW9" s="79">
        <f t="shared" si="2"/>
        <v>0</v>
      </c>
      <c r="AX9" s="79">
        <f t="shared" si="2"/>
        <v>0</v>
      </c>
      <c r="AY9" s="79">
        <f t="shared" si="2"/>
        <v>0</v>
      </c>
      <c r="AZ9" s="79">
        <f t="shared" si="2"/>
        <v>0</v>
      </c>
      <c r="BA9" s="79">
        <f t="shared" si="2"/>
        <v>0</v>
      </c>
      <c r="BB9" s="79">
        <f t="shared" si="2"/>
        <v>0</v>
      </c>
      <c r="BC9" s="79">
        <f t="shared" si="2"/>
        <v>0</v>
      </c>
      <c r="BD9" s="79">
        <f t="shared" si="2"/>
        <v>0.54</v>
      </c>
      <c r="BE9" s="79">
        <f t="shared" si="2"/>
        <v>675.44</v>
      </c>
      <c r="BF9" s="79">
        <f t="shared" si="2"/>
        <v>675.44</v>
      </c>
      <c r="BG9" s="79">
        <f t="shared" si="2"/>
        <v>362.8</v>
      </c>
      <c r="BH9" s="79">
        <f t="shared" si="2"/>
        <v>280.09</v>
      </c>
      <c r="BI9" s="79">
        <f t="shared" si="2"/>
        <v>32.55</v>
      </c>
      <c r="BJ9" s="79">
        <f t="shared" si="2"/>
        <v>0</v>
      </c>
      <c r="BK9" s="79">
        <f t="shared" si="2"/>
        <v>0</v>
      </c>
      <c r="BL9" s="79">
        <f t="shared" si="2"/>
        <v>0</v>
      </c>
      <c r="BM9" s="79">
        <f t="shared" si="2"/>
        <v>0</v>
      </c>
      <c r="BN9" s="79">
        <f t="shared" si="2"/>
        <v>0</v>
      </c>
      <c r="BO9" s="79">
        <f t="shared" ref="BO9:CV9" si="3">BO10</f>
        <v>0</v>
      </c>
      <c r="BP9" s="79">
        <f t="shared" si="3"/>
        <v>0</v>
      </c>
      <c r="BQ9" s="79">
        <f t="shared" si="3"/>
        <v>0</v>
      </c>
      <c r="BR9" s="79">
        <f t="shared" si="3"/>
        <v>0</v>
      </c>
      <c r="BS9" s="79">
        <f t="shared" si="3"/>
        <v>0</v>
      </c>
      <c r="BT9" s="79">
        <f t="shared" si="3"/>
        <v>0</v>
      </c>
      <c r="BU9" s="79">
        <f t="shared" si="3"/>
        <v>0</v>
      </c>
      <c r="BV9" s="79">
        <f t="shared" si="3"/>
        <v>0</v>
      </c>
      <c r="BW9" s="79">
        <f t="shared" si="3"/>
        <v>0</v>
      </c>
      <c r="BX9" s="79">
        <f t="shared" si="3"/>
        <v>0</v>
      </c>
      <c r="BY9" s="79">
        <f t="shared" si="3"/>
        <v>0</v>
      </c>
      <c r="BZ9" s="79">
        <f t="shared" si="3"/>
        <v>0</v>
      </c>
      <c r="CA9" s="79">
        <f t="shared" si="3"/>
        <v>0</v>
      </c>
      <c r="CB9" s="79">
        <f t="shared" si="3"/>
        <v>0</v>
      </c>
      <c r="CC9" s="79">
        <f t="shared" si="3"/>
        <v>0</v>
      </c>
      <c r="CD9" s="79">
        <f t="shared" si="3"/>
        <v>0</v>
      </c>
      <c r="CE9" s="79">
        <f t="shared" si="3"/>
        <v>0</v>
      </c>
      <c r="CF9" s="79">
        <f t="shared" si="3"/>
        <v>0</v>
      </c>
      <c r="CG9" s="79">
        <f t="shared" si="3"/>
        <v>0</v>
      </c>
      <c r="CH9" s="79">
        <f t="shared" si="3"/>
        <v>0</v>
      </c>
      <c r="CI9" s="79">
        <f t="shared" si="3"/>
        <v>0</v>
      </c>
      <c r="CJ9" s="79">
        <f t="shared" si="3"/>
        <v>0</v>
      </c>
      <c r="CK9" s="79">
        <f t="shared" si="3"/>
        <v>0</v>
      </c>
      <c r="CL9" s="79">
        <f t="shared" si="3"/>
        <v>0</v>
      </c>
      <c r="CM9" s="79">
        <f t="shared" si="3"/>
        <v>0</v>
      </c>
      <c r="CN9" s="79">
        <f t="shared" si="3"/>
        <v>0</v>
      </c>
      <c r="CO9" s="79">
        <f t="shared" si="3"/>
        <v>0</v>
      </c>
      <c r="CP9" s="79">
        <f t="shared" si="3"/>
        <v>0</v>
      </c>
      <c r="CQ9" s="79">
        <f t="shared" si="3"/>
        <v>0</v>
      </c>
      <c r="CR9" s="79">
        <f t="shared" si="3"/>
        <v>0</v>
      </c>
      <c r="CS9" s="79">
        <f t="shared" si="3"/>
        <v>0</v>
      </c>
      <c r="CT9" s="79">
        <f t="shared" si="3"/>
        <v>0</v>
      </c>
      <c r="CU9" s="79">
        <f t="shared" si="3"/>
        <v>0</v>
      </c>
      <c r="CV9" s="79">
        <f t="shared" si="3"/>
        <v>0</v>
      </c>
      <c r="CW9" s="14"/>
    </row>
    <row r="10" s="3" customFormat="1" ht="24" customHeight="1" spans="1:101">
      <c r="A10" s="78" t="s">
        <v>100</v>
      </c>
      <c r="B10" s="63" t="s">
        <v>101</v>
      </c>
      <c r="C10" s="79">
        <f t="shared" ref="C10:BN10" si="4">C11</f>
        <v>675.98</v>
      </c>
      <c r="D10" s="79">
        <f t="shared" si="4"/>
        <v>0</v>
      </c>
      <c r="E10" s="79">
        <f t="shared" si="4"/>
        <v>0</v>
      </c>
      <c r="F10" s="79">
        <f t="shared" si="4"/>
        <v>0</v>
      </c>
      <c r="G10" s="79">
        <f t="shared" si="4"/>
        <v>0</v>
      </c>
      <c r="H10" s="79">
        <f t="shared" si="4"/>
        <v>0</v>
      </c>
      <c r="I10" s="79">
        <f t="shared" si="4"/>
        <v>0</v>
      </c>
      <c r="J10" s="79">
        <f t="shared" si="4"/>
        <v>0</v>
      </c>
      <c r="K10" s="79">
        <f t="shared" si="4"/>
        <v>0</v>
      </c>
      <c r="L10" s="79">
        <f t="shared" si="4"/>
        <v>0</v>
      </c>
      <c r="M10" s="79">
        <f t="shared" si="4"/>
        <v>0</v>
      </c>
      <c r="N10" s="79">
        <f t="shared" si="4"/>
        <v>0</v>
      </c>
      <c r="O10" s="79">
        <f t="shared" si="4"/>
        <v>0</v>
      </c>
      <c r="P10" s="79">
        <f t="shared" si="4"/>
        <v>0</v>
      </c>
      <c r="Q10" s="79">
        <f t="shared" si="4"/>
        <v>0</v>
      </c>
      <c r="R10" s="79">
        <f t="shared" si="4"/>
        <v>0</v>
      </c>
      <c r="S10" s="79">
        <f t="shared" si="4"/>
        <v>0</v>
      </c>
      <c r="T10" s="79">
        <f t="shared" si="4"/>
        <v>0</v>
      </c>
      <c r="U10" s="79">
        <f t="shared" si="4"/>
        <v>0</v>
      </c>
      <c r="V10" s="79">
        <f t="shared" si="4"/>
        <v>0</v>
      </c>
      <c r="W10" s="79">
        <f t="shared" si="4"/>
        <v>0</v>
      </c>
      <c r="X10" s="79">
        <f t="shared" si="4"/>
        <v>0</v>
      </c>
      <c r="Y10" s="79">
        <f t="shared" si="4"/>
        <v>0</v>
      </c>
      <c r="Z10" s="79">
        <f t="shared" si="4"/>
        <v>0</v>
      </c>
      <c r="AA10" s="79">
        <f t="shared" si="4"/>
        <v>0</v>
      </c>
      <c r="AB10" s="79">
        <f t="shared" si="4"/>
        <v>0</v>
      </c>
      <c r="AC10" s="79">
        <f t="shared" si="4"/>
        <v>0</v>
      </c>
      <c r="AD10" s="79">
        <f t="shared" si="4"/>
        <v>0</v>
      </c>
      <c r="AE10" s="79">
        <f t="shared" si="4"/>
        <v>0</v>
      </c>
      <c r="AF10" s="79">
        <f t="shared" si="4"/>
        <v>0</v>
      </c>
      <c r="AG10" s="79">
        <f t="shared" si="4"/>
        <v>0</v>
      </c>
      <c r="AH10" s="79">
        <f t="shared" si="4"/>
        <v>0</v>
      </c>
      <c r="AI10" s="79">
        <f t="shared" si="4"/>
        <v>0</v>
      </c>
      <c r="AJ10" s="79">
        <f t="shared" si="4"/>
        <v>0</v>
      </c>
      <c r="AK10" s="79">
        <f t="shared" si="4"/>
        <v>0</v>
      </c>
      <c r="AL10" s="79">
        <f t="shared" si="4"/>
        <v>0</v>
      </c>
      <c r="AM10" s="79">
        <f t="shared" si="4"/>
        <v>0</v>
      </c>
      <c r="AN10" s="79">
        <f t="shared" si="4"/>
        <v>0</v>
      </c>
      <c r="AO10" s="79">
        <f t="shared" si="4"/>
        <v>0</v>
      </c>
      <c r="AP10" s="79">
        <f t="shared" si="4"/>
        <v>0</v>
      </c>
      <c r="AQ10" s="79">
        <f t="shared" si="4"/>
        <v>0</v>
      </c>
      <c r="AR10" s="79">
        <f t="shared" si="4"/>
        <v>0</v>
      </c>
      <c r="AS10" s="79">
        <f t="shared" si="4"/>
        <v>0.54</v>
      </c>
      <c r="AT10" s="79">
        <f t="shared" si="4"/>
        <v>0</v>
      </c>
      <c r="AU10" s="79">
        <f t="shared" si="4"/>
        <v>0</v>
      </c>
      <c r="AV10" s="79">
        <f t="shared" si="4"/>
        <v>0</v>
      </c>
      <c r="AW10" s="79">
        <f t="shared" si="4"/>
        <v>0</v>
      </c>
      <c r="AX10" s="79">
        <f t="shared" si="4"/>
        <v>0</v>
      </c>
      <c r="AY10" s="79">
        <f t="shared" si="4"/>
        <v>0</v>
      </c>
      <c r="AZ10" s="79">
        <f t="shared" si="4"/>
        <v>0</v>
      </c>
      <c r="BA10" s="79">
        <f t="shared" si="4"/>
        <v>0</v>
      </c>
      <c r="BB10" s="79">
        <f t="shared" si="4"/>
        <v>0</v>
      </c>
      <c r="BC10" s="79">
        <f t="shared" si="4"/>
        <v>0</v>
      </c>
      <c r="BD10" s="79">
        <f t="shared" si="4"/>
        <v>0.54</v>
      </c>
      <c r="BE10" s="79">
        <f t="shared" si="4"/>
        <v>675.44</v>
      </c>
      <c r="BF10" s="79">
        <f t="shared" si="4"/>
        <v>675.44</v>
      </c>
      <c r="BG10" s="79">
        <f t="shared" si="4"/>
        <v>362.8</v>
      </c>
      <c r="BH10" s="79">
        <f t="shared" si="4"/>
        <v>280.09</v>
      </c>
      <c r="BI10" s="79">
        <f t="shared" si="4"/>
        <v>32.55</v>
      </c>
      <c r="BJ10" s="79">
        <f t="shared" si="4"/>
        <v>0</v>
      </c>
      <c r="BK10" s="79">
        <f t="shared" si="4"/>
        <v>0</v>
      </c>
      <c r="BL10" s="79">
        <f t="shared" si="4"/>
        <v>0</v>
      </c>
      <c r="BM10" s="79">
        <f t="shared" si="4"/>
        <v>0</v>
      </c>
      <c r="BN10" s="79">
        <f t="shared" si="4"/>
        <v>0</v>
      </c>
      <c r="BO10" s="79">
        <f t="shared" ref="BO10:CV10" si="5">BO11</f>
        <v>0</v>
      </c>
      <c r="BP10" s="79">
        <f t="shared" si="5"/>
        <v>0</v>
      </c>
      <c r="BQ10" s="79">
        <f t="shared" si="5"/>
        <v>0</v>
      </c>
      <c r="BR10" s="79">
        <f t="shared" si="5"/>
        <v>0</v>
      </c>
      <c r="BS10" s="79">
        <f t="shared" si="5"/>
        <v>0</v>
      </c>
      <c r="BT10" s="79">
        <f t="shared" si="5"/>
        <v>0</v>
      </c>
      <c r="BU10" s="79">
        <f t="shared" si="5"/>
        <v>0</v>
      </c>
      <c r="BV10" s="79">
        <f t="shared" si="5"/>
        <v>0</v>
      </c>
      <c r="BW10" s="79">
        <f t="shared" si="5"/>
        <v>0</v>
      </c>
      <c r="BX10" s="79">
        <f t="shared" si="5"/>
        <v>0</v>
      </c>
      <c r="BY10" s="79">
        <f t="shared" si="5"/>
        <v>0</v>
      </c>
      <c r="BZ10" s="79">
        <f t="shared" si="5"/>
        <v>0</v>
      </c>
      <c r="CA10" s="79">
        <f t="shared" si="5"/>
        <v>0</v>
      </c>
      <c r="CB10" s="79">
        <f t="shared" si="5"/>
        <v>0</v>
      </c>
      <c r="CC10" s="79">
        <f t="shared" si="5"/>
        <v>0</v>
      </c>
      <c r="CD10" s="79">
        <f t="shared" si="5"/>
        <v>0</v>
      </c>
      <c r="CE10" s="79">
        <f t="shared" si="5"/>
        <v>0</v>
      </c>
      <c r="CF10" s="79">
        <f t="shared" si="5"/>
        <v>0</v>
      </c>
      <c r="CG10" s="79">
        <f t="shared" si="5"/>
        <v>0</v>
      </c>
      <c r="CH10" s="79">
        <f t="shared" si="5"/>
        <v>0</v>
      </c>
      <c r="CI10" s="79">
        <f t="shared" si="5"/>
        <v>0</v>
      </c>
      <c r="CJ10" s="79">
        <f t="shared" si="5"/>
        <v>0</v>
      </c>
      <c r="CK10" s="79">
        <f t="shared" si="5"/>
        <v>0</v>
      </c>
      <c r="CL10" s="79">
        <f t="shared" si="5"/>
        <v>0</v>
      </c>
      <c r="CM10" s="79">
        <f t="shared" si="5"/>
        <v>0</v>
      </c>
      <c r="CN10" s="79">
        <f t="shared" si="5"/>
        <v>0</v>
      </c>
      <c r="CO10" s="79">
        <f t="shared" si="5"/>
        <v>0</v>
      </c>
      <c r="CP10" s="79">
        <f t="shared" si="5"/>
        <v>0</v>
      </c>
      <c r="CQ10" s="79">
        <f t="shared" si="5"/>
        <v>0</v>
      </c>
      <c r="CR10" s="79">
        <f t="shared" si="5"/>
        <v>0</v>
      </c>
      <c r="CS10" s="79">
        <f t="shared" si="5"/>
        <v>0</v>
      </c>
      <c r="CT10" s="79">
        <f t="shared" si="5"/>
        <v>0</v>
      </c>
      <c r="CU10" s="79">
        <f t="shared" si="5"/>
        <v>0</v>
      </c>
      <c r="CV10" s="79">
        <f t="shared" si="5"/>
        <v>0</v>
      </c>
      <c r="CW10" s="14"/>
    </row>
    <row r="11" s="3" customFormat="1" ht="24" customHeight="1" spans="1:101">
      <c r="A11" s="78" t="s">
        <v>102</v>
      </c>
      <c r="B11" s="63" t="s">
        <v>103</v>
      </c>
      <c r="C11" s="79">
        <v>675.98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0.54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0.54</v>
      </c>
      <c r="BE11" s="79">
        <v>675.44</v>
      </c>
      <c r="BF11" s="79">
        <v>675.44</v>
      </c>
      <c r="BG11" s="79">
        <v>362.8</v>
      </c>
      <c r="BH11" s="79">
        <v>280.09</v>
      </c>
      <c r="BI11" s="79">
        <v>32.55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>
        <v>0</v>
      </c>
      <c r="CV11" s="79">
        <v>0</v>
      </c>
      <c r="CW11" s="14"/>
    </row>
    <row r="12" s="3" customFormat="1" ht="24" customHeight="1" spans="1:101">
      <c r="A12" s="78" t="s">
        <v>104</v>
      </c>
      <c r="B12" s="63" t="s">
        <v>34</v>
      </c>
      <c r="C12" s="79">
        <f t="shared" ref="C12:BN12" si="6">C13</f>
        <v>134.15</v>
      </c>
      <c r="D12" s="79">
        <f t="shared" si="6"/>
        <v>0</v>
      </c>
      <c r="E12" s="79">
        <f t="shared" si="6"/>
        <v>0</v>
      </c>
      <c r="F12" s="79">
        <f t="shared" si="6"/>
        <v>0</v>
      </c>
      <c r="G12" s="79">
        <f t="shared" si="6"/>
        <v>0</v>
      </c>
      <c r="H12" s="79">
        <f t="shared" si="6"/>
        <v>0</v>
      </c>
      <c r="I12" s="79">
        <f t="shared" si="6"/>
        <v>0</v>
      </c>
      <c r="J12" s="79">
        <f t="shared" si="6"/>
        <v>0</v>
      </c>
      <c r="K12" s="79">
        <f t="shared" si="6"/>
        <v>0</v>
      </c>
      <c r="L12" s="79">
        <f t="shared" si="6"/>
        <v>0</v>
      </c>
      <c r="M12" s="79">
        <f t="shared" si="6"/>
        <v>0</v>
      </c>
      <c r="N12" s="79">
        <f t="shared" si="6"/>
        <v>0</v>
      </c>
      <c r="O12" s="79">
        <f t="shared" si="6"/>
        <v>0</v>
      </c>
      <c r="P12" s="79">
        <f t="shared" si="6"/>
        <v>0</v>
      </c>
      <c r="Q12" s="79">
        <f t="shared" si="6"/>
        <v>0</v>
      </c>
      <c r="R12" s="79">
        <f t="shared" si="6"/>
        <v>0</v>
      </c>
      <c r="S12" s="79">
        <f t="shared" si="6"/>
        <v>0</v>
      </c>
      <c r="T12" s="79">
        <f t="shared" si="6"/>
        <v>0</v>
      </c>
      <c r="U12" s="79">
        <f t="shared" si="6"/>
        <v>0</v>
      </c>
      <c r="V12" s="79">
        <f t="shared" si="6"/>
        <v>0</v>
      </c>
      <c r="W12" s="79">
        <f t="shared" si="6"/>
        <v>0</v>
      </c>
      <c r="X12" s="79">
        <f t="shared" si="6"/>
        <v>0</v>
      </c>
      <c r="Y12" s="79">
        <f t="shared" si="6"/>
        <v>0</v>
      </c>
      <c r="Z12" s="79">
        <f t="shared" si="6"/>
        <v>0</v>
      </c>
      <c r="AA12" s="79">
        <f t="shared" si="6"/>
        <v>0</v>
      </c>
      <c r="AB12" s="79">
        <f t="shared" si="6"/>
        <v>0</v>
      </c>
      <c r="AC12" s="79">
        <f t="shared" si="6"/>
        <v>0</v>
      </c>
      <c r="AD12" s="79">
        <f t="shared" si="6"/>
        <v>0</v>
      </c>
      <c r="AE12" s="79">
        <f t="shared" si="6"/>
        <v>0</v>
      </c>
      <c r="AF12" s="79">
        <f t="shared" si="6"/>
        <v>0</v>
      </c>
      <c r="AG12" s="79">
        <f t="shared" si="6"/>
        <v>0</v>
      </c>
      <c r="AH12" s="79">
        <f t="shared" si="6"/>
        <v>0</v>
      </c>
      <c r="AI12" s="79">
        <f t="shared" si="6"/>
        <v>0</v>
      </c>
      <c r="AJ12" s="79">
        <f t="shared" si="6"/>
        <v>0</v>
      </c>
      <c r="AK12" s="79">
        <f t="shared" si="6"/>
        <v>0</v>
      </c>
      <c r="AL12" s="79">
        <f t="shared" si="6"/>
        <v>0</v>
      </c>
      <c r="AM12" s="79">
        <f t="shared" si="6"/>
        <v>0</v>
      </c>
      <c r="AN12" s="79">
        <f t="shared" si="6"/>
        <v>0</v>
      </c>
      <c r="AO12" s="79">
        <f t="shared" si="6"/>
        <v>0</v>
      </c>
      <c r="AP12" s="79">
        <f t="shared" si="6"/>
        <v>0</v>
      </c>
      <c r="AQ12" s="79">
        <f t="shared" si="6"/>
        <v>0</v>
      </c>
      <c r="AR12" s="79">
        <f t="shared" si="6"/>
        <v>0</v>
      </c>
      <c r="AS12" s="79">
        <f t="shared" si="6"/>
        <v>33.16</v>
      </c>
      <c r="AT12" s="79">
        <f t="shared" si="6"/>
        <v>10.62</v>
      </c>
      <c r="AU12" s="79">
        <f t="shared" si="6"/>
        <v>22.37</v>
      </c>
      <c r="AV12" s="79">
        <f t="shared" si="6"/>
        <v>0</v>
      </c>
      <c r="AW12" s="79">
        <f t="shared" si="6"/>
        <v>0</v>
      </c>
      <c r="AX12" s="79">
        <f t="shared" si="6"/>
        <v>0</v>
      </c>
      <c r="AY12" s="79">
        <f t="shared" si="6"/>
        <v>0</v>
      </c>
      <c r="AZ12" s="79">
        <f t="shared" si="6"/>
        <v>0</v>
      </c>
      <c r="BA12" s="79">
        <f t="shared" si="6"/>
        <v>0.17</v>
      </c>
      <c r="BB12" s="79">
        <f t="shared" si="6"/>
        <v>0</v>
      </c>
      <c r="BC12" s="79">
        <f t="shared" si="6"/>
        <v>0</v>
      </c>
      <c r="BD12" s="79">
        <f t="shared" si="6"/>
        <v>0</v>
      </c>
      <c r="BE12" s="79">
        <f t="shared" si="6"/>
        <v>100.99</v>
      </c>
      <c r="BF12" s="79">
        <f t="shared" si="6"/>
        <v>100.89</v>
      </c>
      <c r="BG12" s="79">
        <f t="shared" si="6"/>
        <v>0</v>
      </c>
      <c r="BH12" s="79">
        <f t="shared" si="6"/>
        <v>0</v>
      </c>
      <c r="BI12" s="79">
        <f t="shared" si="6"/>
        <v>0</v>
      </c>
      <c r="BJ12" s="79">
        <f t="shared" si="6"/>
        <v>0</v>
      </c>
      <c r="BK12" s="79">
        <f t="shared" si="6"/>
        <v>100.89</v>
      </c>
      <c r="BL12" s="79">
        <f t="shared" si="6"/>
        <v>0</v>
      </c>
      <c r="BM12" s="79">
        <f t="shared" si="6"/>
        <v>0</v>
      </c>
      <c r="BN12" s="79">
        <f t="shared" si="6"/>
        <v>0</v>
      </c>
      <c r="BO12" s="79">
        <f t="shared" ref="BO12:CV12" si="7">BO13</f>
        <v>0</v>
      </c>
      <c r="BP12" s="79">
        <f t="shared" si="7"/>
        <v>0</v>
      </c>
      <c r="BQ12" s="79">
        <f t="shared" si="7"/>
        <v>0</v>
      </c>
      <c r="BR12" s="79">
        <f t="shared" si="7"/>
        <v>0</v>
      </c>
      <c r="BS12" s="79">
        <f t="shared" si="7"/>
        <v>0</v>
      </c>
      <c r="BT12" s="79">
        <f t="shared" si="7"/>
        <v>0.1</v>
      </c>
      <c r="BU12" s="79">
        <f t="shared" si="7"/>
        <v>0</v>
      </c>
      <c r="BV12" s="79">
        <f t="shared" si="7"/>
        <v>0</v>
      </c>
      <c r="BW12" s="79">
        <f t="shared" si="7"/>
        <v>0</v>
      </c>
      <c r="BX12" s="79">
        <f t="shared" si="7"/>
        <v>0</v>
      </c>
      <c r="BY12" s="79">
        <f t="shared" si="7"/>
        <v>0</v>
      </c>
      <c r="BZ12" s="79">
        <f t="shared" si="7"/>
        <v>0</v>
      </c>
      <c r="CA12" s="79">
        <f t="shared" si="7"/>
        <v>0</v>
      </c>
      <c r="CB12" s="79">
        <f t="shared" si="7"/>
        <v>0</v>
      </c>
      <c r="CC12" s="79">
        <f t="shared" si="7"/>
        <v>0</v>
      </c>
      <c r="CD12" s="79">
        <f t="shared" si="7"/>
        <v>0</v>
      </c>
      <c r="CE12" s="79">
        <f t="shared" si="7"/>
        <v>0</v>
      </c>
      <c r="CF12" s="79">
        <f t="shared" si="7"/>
        <v>0</v>
      </c>
      <c r="CG12" s="79">
        <f t="shared" si="7"/>
        <v>0</v>
      </c>
      <c r="CH12" s="79">
        <f t="shared" si="7"/>
        <v>0</v>
      </c>
      <c r="CI12" s="79">
        <f t="shared" si="7"/>
        <v>0</v>
      </c>
      <c r="CJ12" s="79">
        <f t="shared" si="7"/>
        <v>0</v>
      </c>
      <c r="CK12" s="79">
        <f t="shared" si="7"/>
        <v>0</v>
      </c>
      <c r="CL12" s="79">
        <f t="shared" si="7"/>
        <v>0</v>
      </c>
      <c r="CM12" s="79">
        <f t="shared" si="7"/>
        <v>0</v>
      </c>
      <c r="CN12" s="79">
        <f t="shared" si="7"/>
        <v>0</v>
      </c>
      <c r="CO12" s="79">
        <f t="shared" si="7"/>
        <v>0</v>
      </c>
      <c r="CP12" s="79">
        <f t="shared" si="7"/>
        <v>0</v>
      </c>
      <c r="CQ12" s="79">
        <f t="shared" si="7"/>
        <v>0</v>
      </c>
      <c r="CR12" s="79">
        <f t="shared" si="7"/>
        <v>0</v>
      </c>
      <c r="CS12" s="79">
        <f t="shared" si="7"/>
        <v>0</v>
      </c>
      <c r="CT12" s="79">
        <f t="shared" si="7"/>
        <v>0</v>
      </c>
      <c r="CU12" s="79">
        <f t="shared" si="7"/>
        <v>0.1</v>
      </c>
      <c r="CV12" s="79">
        <f t="shared" si="7"/>
        <v>0</v>
      </c>
      <c r="CW12" s="14"/>
    </row>
    <row r="13" s="3" customFormat="1" ht="24" customHeight="1" spans="1:101">
      <c r="A13" s="78" t="s">
        <v>105</v>
      </c>
      <c r="B13" s="63" t="s">
        <v>106</v>
      </c>
      <c r="C13" s="79">
        <f t="shared" ref="C13:BN13" si="8">SUM(C14:C15)</f>
        <v>134.15</v>
      </c>
      <c r="D13" s="79">
        <f t="shared" si="8"/>
        <v>0</v>
      </c>
      <c r="E13" s="79">
        <f t="shared" si="8"/>
        <v>0</v>
      </c>
      <c r="F13" s="79">
        <f t="shared" si="8"/>
        <v>0</v>
      </c>
      <c r="G13" s="79">
        <f t="shared" si="8"/>
        <v>0</v>
      </c>
      <c r="H13" s="79">
        <f t="shared" si="8"/>
        <v>0</v>
      </c>
      <c r="I13" s="79">
        <f t="shared" si="8"/>
        <v>0</v>
      </c>
      <c r="J13" s="79">
        <f t="shared" si="8"/>
        <v>0</v>
      </c>
      <c r="K13" s="79">
        <f t="shared" si="8"/>
        <v>0</v>
      </c>
      <c r="L13" s="79">
        <f t="shared" si="8"/>
        <v>0</v>
      </c>
      <c r="M13" s="79">
        <f t="shared" si="8"/>
        <v>0</v>
      </c>
      <c r="N13" s="79">
        <f t="shared" si="8"/>
        <v>0</v>
      </c>
      <c r="O13" s="79">
        <f t="shared" si="8"/>
        <v>0</v>
      </c>
      <c r="P13" s="79">
        <f t="shared" si="8"/>
        <v>0</v>
      </c>
      <c r="Q13" s="79">
        <f t="shared" si="8"/>
        <v>0</v>
      </c>
      <c r="R13" s="79">
        <f t="shared" si="8"/>
        <v>0</v>
      </c>
      <c r="S13" s="79">
        <f t="shared" si="8"/>
        <v>0</v>
      </c>
      <c r="T13" s="79">
        <f t="shared" si="8"/>
        <v>0</v>
      </c>
      <c r="U13" s="79">
        <f t="shared" si="8"/>
        <v>0</v>
      </c>
      <c r="V13" s="79">
        <f t="shared" si="8"/>
        <v>0</v>
      </c>
      <c r="W13" s="79">
        <f t="shared" si="8"/>
        <v>0</v>
      </c>
      <c r="X13" s="79">
        <f t="shared" si="8"/>
        <v>0</v>
      </c>
      <c r="Y13" s="79">
        <f t="shared" si="8"/>
        <v>0</v>
      </c>
      <c r="Z13" s="79">
        <f t="shared" si="8"/>
        <v>0</v>
      </c>
      <c r="AA13" s="79">
        <f t="shared" si="8"/>
        <v>0</v>
      </c>
      <c r="AB13" s="79">
        <f t="shared" si="8"/>
        <v>0</v>
      </c>
      <c r="AC13" s="79">
        <f t="shared" si="8"/>
        <v>0</v>
      </c>
      <c r="AD13" s="79">
        <f t="shared" si="8"/>
        <v>0</v>
      </c>
      <c r="AE13" s="79">
        <f t="shared" si="8"/>
        <v>0</v>
      </c>
      <c r="AF13" s="79">
        <f t="shared" si="8"/>
        <v>0</v>
      </c>
      <c r="AG13" s="79">
        <f t="shared" si="8"/>
        <v>0</v>
      </c>
      <c r="AH13" s="79">
        <f t="shared" si="8"/>
        <v>0</v>
      </c>
      <c r="AI13" s="79">
        <f t="shared" si="8"/>
        <v>0</v>
      </c>
      <c r="AJ13" s="79">
        <f t="shared" si="8"/>
        <v>0</v>
      </c>
      <c r="AK13" s="79">
        <f t="shared" si="8"/>
        <v>0</v>
      </c>
      <c r="AL13" s="79">
        <f t="shared" si="8"/>
        <v>0</v>
      </c>
      <c r="AM13" s="79">
        <f t="shared" si="8"/>
        <v>0</v>
      </c>
      <c r="AN13" s="79">
        <f t="shared" si="8"/>
        <v>0</v>
      </c>
      <c r="AO13" s="79">
        <f t="shared" si="8"/>
        <v>0</v>
      </c>
      <c r="AP13" s="79">
        <f t="shared" si="8"/>
        <v>0</v>
      </c>
      <c r="AQ13" s="79">
        <f t="shared" si="8"/>
        <v>0</v>
      </c>
      <c r="AR13" s="79">
        <f t="shared" si="8"/>
        <v>0</v>
      </c>
      <c r="AS13" s="79">
        <f t="shared" si="8"/>
        <v>33.16</v>
      </c>
      <c r="AT13" s="79">
        <f t="shared" si="8"/>
        <v>10.62</v>
      </c>
      <c r="AU13" s="79">
        <f t="shared" si="8"/>
        <v>22.37</v>
      </c>
      <c r="AV13" s="79">
        <f t="shared" si="8"/>
        <v>0</v>
      </c>
      <c r="AW13" s="79">
        <f t="shared" si="8"/>
        <v>0</v>
      </c>
      <c r="AX13" s="79">
        <f t="shared" si="8"/>
        <v>0</v>
      </c>
      <c r="AY13" s="79">
        <f t="shared" si="8"/>
        <v>0</v>
      </c>
      <c r="AZ13" s="79">
        <f t="shared" si="8"/>
        <v>0</v>
      </c>
      <c r="BA13" s="79">
        <f t="shared" si="8"/>
        <v>0.17</v>
      </c>
      <c r="BB13" s="79">
        <f t="shared" si="8"/>
        <v>0</v>
      </c>
      <c r="BC13" s="79">
        <f t="shared" si="8"/>
        <v>0</v>
      </c>
      <c r="BD13" s="79">
        <f t="shared" si="8"/>
        <v>0</v>
      </c>
      <c r="BE13" s="79">
        <f t="shared" si="8"/>
        <v>100.99</v>
      </c>
      <c r="BF13" s="79">
        <f t="shared" si="8"/>
        <v>100.89</v>
      </c>
      <c r="BG13" s="79">
        <f t="shared" si="8"/>
        <v>0</v>
      </c>
      <c r="BH13" s="79">
        <f t="shared" si="8"/>
        <v>0</v>
      </c>
      <c r="BI13" s="79">
        <f t="shared" si="8"/>
        <v>0</v>
      </c>
      <c r="BJ13" s="79">
        <f t="shared" si="8"/>
        <v>0</v>
      </c>
      <c r="BK13" s="79">
        <f t="shared" si="8"/>
        <v>100.89</v>
      </c>
      <c r="BL13" s="79">
        <f t="shared" si="8"/>
        <v>0</v>
      </c>
      <c r="BM13" s="79">
        <f t="shared" si="8"/>
        <v>0</v>
      </c>
      <c r="BN13" s="79">
        <f t="shared" si="8"/>
        <v>0</v>
      </c>
      <c r="BO13" s="79">
        <f t="shared" ref="BO13:CV13" si="9">SUM(BO14:BO15)</f>
        <v>0</v>
      </c>
      <c r="BP13" s="79">
        <f t="shared" si="9"/>
        <v>0</v>
      </c>
      <c r="BQ13" s="79">
        <f t="shared" si="9"/>
        <v>0</v>
      </c>
      <c r="BR13" s="79">
        <f t="shared" si="9"/>
        <v>0</v>
      </c>
      <c r="BS13" s="79">
        <f t="shared" si="9"/>
        <v>0</v>
      </c>
      <c r="BT13" s="79">
        <f t="shared" si="9"/>
        <v>0.1</v>
      </c>
      <c r="BU13" s="79">
        <f t="shared" si="9"/>
        <v>0</v>
      </c>
      <c r="BV13" s="79">
        <f t="shared" si="9"/>
        <v>0</v>
      </c>
      <c r="BW13" s="79">
        <f t="shared" si="9"/>
        <v>0</v>
      </c>
      <c r="BX13" s="79">
        <f t="shared" si="9"/>
        <v>0</v>
      </c>
      <c r="BY13" s="79">
        <f t="shared" si="9"/>
        <v>0</v>
      </c>
      <c r="BZ13" s="79">
        <f t="shared" si="9"/>
        <v>0</v>
      </c>
      <c r="CA13" s="79">
        <f t="shared" si="9"/>
        <v>0</v>
      </c>
      <c r="CB13" s="79">
        <f t="shared" si="9"/>
        <v>0</v>
      </c>
      <c r="CC13" s="79">
        <f t="shared" si="9"/>
        <v>0</v>
      </c>
      <c r="CD13" s="79">
        <f t="shared" si="9"/>
        <v>0</v>
      </c>
      <c r="CE13" s="79">
        <f t="shared" si="9"/>
        <v>0</v>
      </c>
      <c r="CF13" s="79">
        <f t="shared" si="9"/>
        <v>0</v>
      </c>
      <c r="CG13" s="79">
        <f t="shared" si="9"/>
        <v>0</v>
      </c>
      <c r="CH13" s="79">
        <f t="shared" si="9"/>
        <v>0</v>
      </c>
      <c r="CI13" s="79">
        <f t="shared" si="9"/>
        <v>0</v>
      </c>
      <c r="CJ13" s="79">
        <f t="shared" si="9"/>
        <v>0</v>
      </c>
      <c r="CK13" s="79">
        <f t="shared" si="9"/>
        <v>0</v>
      </c>
      <c r="CL13" s="79">
        <f t="shared" si="9"/>
        <v>0</v>
      </c>
      <c r="CM13" s="79">
        <f t="shared" si="9"/>
        <v>0</v>
      </c>
      <c r="CN13" s="79">
        <f t="shared" si="9"/>
        <v>0</v>
      </c>
      <c r="CO13" s="79">
        <f t="shared" si="9"/>
        <v>0</v>
      </c>
      <c r="CP13" s="79">
        <f t="shared" si="9"/>
        <v>0</v>
      </c>
      <c r="CQ13" s="79">
        <f t="shared" si="9"/>
        <v>0</v>
      </c>
      <c r="CR13" s="79">
        <f t="shared" si="9"/>
        <v>0</v>
      </c>
      <c r="CS13" s="79">
        <f t="shared" si="9"/>
        <v>0</v>
      </c>
      <c r="CT13" s="79">
        <f t="shared" si="9"/>
        <v>0</v>
      </c>
      <c r="CU13" s="79">
        <f t="shared" si="9"/>
        <v>0.1</v>
      </c>
      <c r="CV13" s="79">
        <f t="shared" si="9"/>
        <v>0</v>
      </c>
      <c r="CW13" s="14"/>
    </row>
    <row r="14" s="3" customFormat="1" ht="24" customHeight="1" spans="1:101">
      <c r="A14" s="78" t="s">
        <v>107</v>
      </c>
      <c r="B14" s="63" t="s">
        <v>108</v>
      </c>
      <c r="C14" s="79">
        <v>33.26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33.16</v>
      </c>
      <c r="AT14" s="79">
        <v>10.62</v>
      </c>
      <c r="AU14" s="79">
        <v>22.37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0.17</v>
      </c>
      <c r="BB14" s="79">
        <v>0</v>
      </c>
      <c r="BC14" s="79">
        <v>0</v>
      </c>
      <c r="BD14" s="79">
        <v>0</v>
      </c>
      <c r="BE14" s="79">
        <v>0.1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  <c r="BN14" s="79">
        <v>0</v>
      </c>
      <c r="BO14" s="79">
        <v>0</v>
      </c>
      <c r="BP14" s="79">
        <v>0</v>
      </c>
      <c r="BQ14" s="79">
        <v>0</v>
      </c>
      <c r="BR14" s="79">
        <v>0</v>
      </c>
      <c r="BS14" s="79">
        <v>0</v>
      </c>
      <c r="BT14" s="79">
        <v>0.1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0</v>
      </c>
      <c r="CA14" s="79">
        <v>0</v>
      </c>
      <c r="CB14" s="79">
        <v>0</v>
      </c>
      <c r="CC14" s="79">
        <v>0</v>
      </c>
      <c r="CD14" s="79">
        <v>0</v>
      </c>
      <c r="CE14" s="79">
        <v>0</v>
      </c>
      <c r="CF14" s="79">
        <v>0</v>
      </c>
      <c r="CG14" s="79">
        <v>0</v>
      </c>
      <c r="CH14" s="79">
        <v>0</v>
      </c>
      <c r="CI14" s="79">
        <v>0</v>
      </c>
      <c r="CJ14" s="79">
        <v>0</v>
      </c>
      <c r="CK14" s="79">
        <v>0</v>
      </c>
      <c r="CL14" s="79">
        <v>0</v>
      </c>
      <c r="CM14" s="79">
        <v>0</v>
      </c>
      <c r="CN14" s="79">
        <v>0</v>
      </c>
      <c r="CO14" s="79">
        <v>0</v>
      </c>
      <c r="CP14" s="79">
        <v>0</v>
      </c>
      <c r="CQ14" s="79">
        <v>0</v>
      </c>
      <c r="CR14" s="79">
        <v>0</v>
      </c>
      <c r="CS14" s="79">
        <v>0</v>
      </c>
      <c r="CT14" s="79">
        <v>0</v>
      </c>
      <c r="CU14" s="79">
        <v>0.1</v>
      </c>
      <c r="CV14" s="79">
        <v>0</v>
      </c>
      <c r="CW14" s="14"/>
    </row>
    <row r="15" s="3" customFormat="1" ht="24" customHeight="1" spans="1:101">
      <c r="A15" s="78" t="s">
        <v>109</v>
      </c>
      <c r="B15" s="63" t="s">
        <v>110</v>
      </c>
      <c r="C15" s="79">
        <v>100.89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100.89</v>
      </c>
      <c r="BF15" s="79">
        <v>100.89</v>
      </c>
      <c r="BG15" s="79">
        <v>0</v>
      </c>
      <c r="BH15" s="79">
        <v>0</v>
      </c>
      <c r="BI15" s="79">
        <v>0</v>
      </c>
      <c r="BJ15" s="79">
        <v>0</v>
      </c>
      <c r="BK15" s="79">
        <v>100.89</v>
      </c>
      <c r="BL15" s="79">
        <v>0</v>
      </c>
      <c r="BM15" s="79">
        <v>0</v>
      </c>
      <c r="BN15" s="79">
        <v>0</v>
      </c>
      <c r="BO15" s="79">
        <v>0</v>
      </c>
      <c r="BP15" s="79">
        <v>0</v>
      </c>
      <c r="BQ15" s="79">
        <v>0</v>
      </c>
      <c r="BR15" s="79">
        <v>0</v>
      </c>
      <c r="BS15" s="79">
        <v>0</v>
      </c>
      <c r="BT15" s="79">
        <v>0</v>
      </c>
      <c r="BU15" s="79">
        <v>0</v>
      </c>
      <c r="BV15" s="79">
        <v>0</v>
      </c>
      <c r="BW15" s="79">
        <v>0</v>
      </c>
      <c r="BX15" s="79">
        <v>0</v>
      </c>
      <c r="BY15" s="79">
        <v>0</v>
      </c>
      <c r="BZ15" s="79">
        <v>0</v>
      </c>
      <c r="CA15" s="79">
        <v>0</v>
      </c>
      <c r="CB15" s="79">
        <v>0</v>
      </c>
      <c r="CC15" s="79">
        <v>0</v>
      </c>
      <c r="CD15" s="79">
        <v>0</v>
      </c>
      <c r="CE15" s="79">
        <v>0</v>
      </c>
      <c r="CF15" s="79">
        <v>0</v>
      </c>
      <c r="CG15" s="79">
        <v>0</v>
      </c>
      <c r="CH15" s="79">
        <v>0</v>
      </c>
      <c r="CI15" s="79">
        <v>0</v>
      </c>
      <c r="CJ15" s="79">
        <v>0</v>
      </c>
      <c r="CK15" s="79">
        <v>0</v>
      </c>
      <c r="CL15" s="79">
        <v>0</v>
      </c>
      <c r="CM15" s="79">
        <v>0</v>
      </c>
      <c r="CN15" s="79">
        <v>0</v>
      </c>
      <c r="CO15" s="79">
        <v>0</v>
      </c>
      <c r="CP15" s="79">
        <v>0</v>
      </c>
      <c r="CQ15" s="79">
        <v>0</v>
      </c>
      <c r="CR15" s="79">
        <v>0</v>
      </c>
      <c r="CS15" s="79">
        <v>0</v>
      </c>
      <c r="CT15" s="79">
        <v>0</v>
      </c>
      <c r="CU15" s="79">
        <v>0</v>
      </c>
      <c r="CV15" s="79">
        <v>0</v>
      </c>
      <c r="CW15" s="14"/>
    </row>
    <row r="16" s="3" customFormat="1" ht="24" customHeight="1" spans="1:101">
      <c r="A16" s="78" t="s">
        <v>111</v>
      </c>
      <c r="B16" s="63" t="s">
        <v>40</v>
      </c>
      <c r="C16" s="79">
        <f t="shared" ref="C16:BN16" si="10">C17</f>
        <v>45.06</v>
      </c>
      <c r="D16" s="79">
        <f t="shared" si="10"/>
        <v>0</v>
      </c>
      <c r="E16" s="79">
        <f t="shared" si="10"/>
        <v>0</v>
      </c>
      <c r="F16" s="79">
        <f t="shared" si="10"/>
        <v>0</v>
      </c>
      <c r="G16" s="79">
        <f t="shared" si="10"/>
        <v>0</v>
      </c>
      <c r="H16" s="79">
        <f t="shared" si="10"/>
        <v>0</v>
      </c>
      <c r="I16" s="79">
        <f t="shared" si="10"/>
        <v>0</v>
      </c>
      <c r="J16" s="79">
        <f t="shared" si="10"/>
        <v>0</v>
      </c>
      <c r="K16" s="79">
        <f t="shared" si="10"/>
        <v>0</v>
      </c>
      <c r="L16" s="79">
        <f t="shared" si="10"/>
        <v>0</v>
      </c>
      <c r="M16" s="79">
        <f t="shared" si="10"/>
        <v>0</v>
      </c>
      <c r="N16" s="79">
        <f t="shared" si="10"/>
        <v>0</v>
      </c>
      <c r="O16" s="79">
        <f t="shared" si="10"/>
        <v>0</v>
      </c>
      <c r="P16" s="79">
        <f t="shared" si="10"/>
        <v>0</v>
      </c>
      <c r="Q16" s="79">
        <f t="shared" si="10"/>
        <v>0</v>
      </c>
      <c r="R16" s="79">
        <f t="shared" si="10"/>
        <v>0</v>
      </c>
      <c r="S16" s="79">
        <f t="shared" si="10"/>
        <v>0</v>
      </c>
      <c r="T16" s="79">
        <f t="shared" si="10"/>
        <v>0</v>
      </c>
      <c r="U16" s="79">
        <f t="shared" si="10"/>
        <v>0</v>
      </c>
      <c r="V16" s="79">
        <f t="shared" si="10"/>
        <v>0</v>
      </c>
      <c r="W16" s="79">
        <f t="shared" si="10"/>
        <v>0</v>
      </c>
      <c r="X16" s="79">
        <f t="shared" si="10"/>
        <v>0</v>
      </c>
      <c r="Y16" s="79">
        <f t="shared" si="10"/>
        <v>0</v>
      </c>
      <c r="Z16" s="79">
        <f t="shared" si="10"/>
        <v>0</v>
      </c>
      <c r="AA16" s="79">
        <f t="shared" si="10"/>
        <v>0</v>
      </c>
      <c r="AB16" s="79">
        <f t="shared" si="10"/>
        <v>0</v>
      </c>
      <c r="AC16" s="79">
        <f t="shared" si="10"/>
        <v>0</v>
      </c>
      <c r="AD16" s="79">
        <f t="shared" si="10"/>
        <v>0</v>
      </c>
      <c r="AE16" s="79">
        <f t="shared" si="10"/>
        <v>0</v>
      </c>
      <c r="AF16" s="79">
        <f t="shared" si="10"/>
        <v>0</v>
      </c>
      <c r="AG16" s="79">
        <f t="shared" si="10"/>
        <v>0</v>
      </c>
      <c r="AH16" s="79">
        <f t="shared" si="10"/>
        <v>0</v>
      </c>
      <c r="AI16" s="79">
        <f t="shared" si="10"/>
        <v>0</v>
      </c>
      <c r="AJ16" s="79">
        <f t="shared" si="10"/>
        <v>0</v>
      </c>
      <c r="AK16" s="79">
        <f t="shared" si="10"/>
        <v>0</v>
      </c>
      <c r="AL16" s="79">
        <f t="shared" si="10"/>
        <v>0</v>
      </c>
      <c r="AM16" s="79">
        <f t="shared" si="10"/>
        <v>0</v>
      </c>
      <c r="AN16" s="79">
        <f t="shared" si="10"/>
        <v>0</v>
      </c>
      <c r="AO16" s="79">
        <f t="shared" si="10"/>
        <v>0</v>
      </c>
      <c r="AP16" s="79">
        <f t="shared" si="10"/>
        <v>0</v>
      </c>
      <c r="AQ16" s="79">
        <f t="shared" si="10"/>
        <v>0</v>
      </c>
      <c r="AR16" s="79">
        <f t="shared" si="10"/>
        <v>0</v>
      </c>
      <c r="AS16" s="79">
        <f t="shared" si="10"/>
        <v>0</v>
      </c>
      <c r="AT16" s="79">
        <f t="shared" si="10"/>
        <v>0</v>
      </c>
      <c r="AU16" s="79">
        <f t="shared" si="10"/>
        <v>0</v>
      </c>
      <c r="AV16" s="79">
        <f t="shared" si="10"/>
        <v>0</v>
      </c>
      <c r="AW16" s="79">
        <f t="shared" si="10"/>
        <v>0</v>
      </c>
      <c r="AX16" s="79">
        <f t="shared" si="10"/>
        <v>0</v>
      </c>
      <c r="AY16" s="79">
        <f t="shared" si="10"/>
        <v>0</v>
      </c>
      <c r="AZ16" s="79">
        <f t="shared" si="10"/>
        <v>0</v>
      </c>
      <c r="BA16" s="79">
        <f t="shared" si="10"/>
        <v>0</v>
      </c>
      <c r="BB16" s="79">
        <f t="shared" si="10"/>
        <v>0</v>
      </c>
      <c r="BC16" s="79">
        <f t="shared" si="10"/>
        <v>0</v>
      </c>
      <c r="BD16" s="79">
        <f t="shared" si="10"/>
        <v>0</v>
      </c>
      <c r="BE16" s="79">
        <f t="shared" si="10"/>
        <v>45.06</v>
      </c>
      <c r="BF16" s="79">
        <f t="shared" si="10"/>
        <v>45.06</v>
      </c>
      <c r="BG16" s="79">
        <f t="shared" si="10"/>
        <v>0</v>
      </c>
      <c r="BH16" s="79">
        <f t="shared" si="10"/>
        <v>0</v>
      </c>
      <c r="BI16" s="79">
        <f t="shared" si="10"/>
        <v>0</v>
      </c>
      <c r="BJ16" s="79">
        <f t="shared" si="10"/>
        <v>0</v>
      </c>
      <c r="BK16" s="79">
        <f t="shared" si="10"/>
        <v>0</v>
      </c>
      <c r="BL16" s="79">
        <f t="shared" si="10"/>
        <v>0</v>
      </c>
      <c r="BM16" s="79">
        <f t="shared" si="10"/>
        <v>44.14</v>
      </c>
      <c r="BN16" s="79">
        <f t="shared" si="10"/>
        <v>0</v>
      </c>
      <c r="BO16" s="79">
        <f t="shared" ref="BO16:CV16" si="11">BO17</f>
        <v>0.92</v>
      </c>
      <c r="BP16" s="79">
        <f t="shared" si="11"/>
        <v>0</v>
      </c>
      <c r="BQ16" s="79">
        <f t="shared" si="11"/>
        <v>0</v>
      </c>
      <c r="BR16" s="79">
        <f t="shared" si="11"/>
        <v>0</v>
      </c>
      <c r="BS16" s="79">
        <f t="shared" si="11"/>
        <v>0</v>
      </c>
      <c r="BT16" s="79">
        <f t="shared" si="11"/>
        <v>0</v>
      </c>
      <c r="BU16" s="79">
        <f t="shared" si="11"/>
        <v>0</v>
      </c>
      <c r="BV16" s="79">
        <f t="shared" si="11"/>
        <v>0</v>
      </c>
      <c r="BW16" s="79">
        <f t="shared" si="11"/>
        <v>0</v>
      </c>
      <c r="BX16" s="79">
        <f t="shared" si="11"/>
        <v>0</v>
      </c>
      <c r="BY16" s="79">
        <f t="shared" si="11"/>
        <v>0</v>
      </c>
      <c r="BZ16" s="79">
        <f t="shared" si="11"/>
        <v>0</v>
      </c>
      <c r="CA16" s="79">
        <f t="shared" si="11"/>
        <v>0</v>
      </c>
      <c r="CB16" s="79">
        <f t="shared" si="11"/>
        <v>0</v>
      </c>
      <c r="CC16" s="79">
        <f t="shared" si="11"/>
        <v>0</v>
      </c>
      <c r="CD16" s="79">
        <f t="shared" si="11"/>
        <v>0</v>
      </c>
      <c r="CE16" s="79">
        <f t="shared" si="11"/>
        <v>0</v>
      </c>
      <c r="CF16" s="79">
        <f t="shared" si="11"/>
        <v>0</v>
      </c>
      <c r="CG16" s="79">
        <f t="shared" si="11"/>
        <v>0</v>
      </c>
      <c r="CH16" s="79">
        <f t="shared" si="11"/>
        <v>0</v>
      </c>
      <c r="CI16" s="79">
        <f t="shared" si="11"/>
        <v>0</v>
      </c>
      <c r="CJ16" s="79">
        <f t="shared" si="11"/>
        <v>0</v>
      </c>
      <c r="CK16" s="79">
        <f t="shared" si="11"/>
        <v>0</v>
      </c>
      <c r="CL16" s="79">
        <f t="shared" si="11"/>
        <v>0</v>
      </c>
      <c r="CM16" s="79">
        <f t="shared" si="11"/>
        <v>0</v>
      </c>
      <c r="CN16" s="79">
        <f t="shared" si="11"/>
        <v>0</v>
      </c>
      <c r="CO16" s="79">
        <f t="shared" si="11"/>
        <v>0</v>
      </c>
      <c r="CP16" s="79">
        <f t="shared" si="11"/>
        <v>0</v>
      </c>
      <c r="CQ16" s="79">
        <f t="shared" si="11"/>
        <v>0</v>
      </c>
      <c r="CR16" s="79">
        <f t="shared" si="11"/>
        <v>0</v>
      </c>
      <c r="CS16" s="79">
        <f t="shared" si="11"/>
        <v>0</v>
      </c>
      <c r="CT16" s="79">
        <f t="shared" si="11"/>
        <v>0</v>
      </c>
      <c r="CU16" s="79">
        <f t="shared" si="11"/>
        <v>0</v>
      </c>
      <c r="CV16" s="79">
        <f t="shared" si="11"/>
        <v>0</v>
      </c>
      <c r="CW16" s="14"/>
    </row>
    <row r="17" s="3" customFormat="1" ht="24" customHeight="1" spans="1:101">
      <c r="A17" s="78" t="s">
        <v>112</v>
      </c>
      <c r="B17" s="63" t="s">
        <v>113</v>
      </c>
      <c r="C17" s="79">
        <f t="shared" ref="C17:BN17" si="12">C18</f>
        <v>45.06</v>
      </c>
      <c r="D17" s="79">
        <f t="shared" si="12"/>
        <v>0</v>
      </c>
      <c r="E17" s="79">
        <f t="shared" si="12"/>
        <v>0</v>
      </c>
      <c r="F17" s="79">
        <f t="shared" si="12"/>
        <v>0</v>
      </c>
      <c r="G17" s="79">
        <f t="shared" si="12"/>
        <v>0</v>
      </c>
      <c r="H17" s="79">
        <f t="shared" si="12"/>
        <v>0</v>
      </c>
      <c r="I17" s="79">
        <f t="shared" si="12"/>
        <v>0</v>
      </c>
      <c r="J17" s="79">
        <f t="shared" si="12"/>
        <v>0</v>
      </c>
      <c r="K17" s="79">
        <f t="shared" si="12"/>
        <v>0</v>
      </c>
      <c r="L17" s="79">
        <f t="shared" si="12"/>
        <v>0</v>
      </c>
      <c r="M17" s="79">
        <f t="shared" si="12"/>
        <v>0</v>
      </c>
      <c r="N17" s="79">
        <f t="shared" si="12"/>
        <v>0</v>
      </c>
      <c r="O17" s="79">
        <f t="shared" si="12"/>
        <v>0</v>
      </c>
      <c r="P17" s="79">
        <f t="shared" si="12"/>
        <v>0</v>
      </c>
      <c r="Q17" s="79">
        <f t="shared" si="12"/>
        <v>0</v>
      </c>
      <c r="R17" s="79">
        <f t="shared" si="12"/>
        <v>0</v>
      </c>
      <c r="S17" s="79">
        <f t="shared" si="12"/>
        <v>0</v>
      </c>
      <c r="T17" s="79">
        <f t="shared" si="12"/>
        <v>0</v>
      </c>
      <c r="U17" s="79">
        <f t="shared" si="12"/>
        <v>0</v>
      </c>
      <c r="V17" s="79">
        <f t="shared" si="12"/>
        <v>0</v>
      </c>
      <c r="W17" s="79">
        <f t="shared" si="12"/>
        <v>0</v>
      </c>
      <c r="X17" s="79">
        <f t="shared" si="12"/>
        <v>0</v>
      </c>
      <c r="Y17" s="79">
        <f t="shared" si="12"/>
        <v>0</v>
      </c>
      <c r="Z17" s="79">
        <f t="shared" si="12"/>
        <v>0</v>
      </c>
      <c r="AA17" s="79">
        <f t="shared" si="12"/>
        <v>0</v>
      </c>
      <c r="AB17" s="79">
        <f t="shared" si="12"/>
        <v>0</v>
      </c>
      <c r="AC17" s="79">
        <f t="shared" si="12"/>
        <v>0</v>
      </c>
      <c r="AD17" s="79">
        <f t="shared" si="12"/>
        <v>0</v>
      </c>
      <c r="AE17" s="79">
        <f t="shared" si="12"/>
        <v>0</v>
      </c>
      <c r="AF17" s="79">
        <f t="shared" si="12"/>
        <v>0</v>
      </c>
      <c r="AG17" s="79">
        <f t="shared" si="12"/>
        <v>0</v>
      </c>
      <c r="AH17" s="79">
        <f t="shared" si="12"/>
        <v>0</v>
      </c>
      <c r="AI17" s="79">
        <f t="shared" si="12"/>
        <v>0</v>
      </c>
      <c r="AJ17" s="79">
        <f t="shared" si="12"/>
        <v>0</v>
      </c>
      <c r="AK17" s="79">
        <f t="shared" si="12"/>
        <v>0</v>
      </c>
      <c r="AL17" s="79">
        <f t="shared" si="12"/>
        <v>0</v>
      </c>
      <c r="AM17" s="79">
        <f t="shared" si="12"/>
        <v>0</v>
      </c>
      <c r="AN17" s="79">
        <f t="shared" si="12"/>
        <v>0</v>
      </c>
      <c r="AO17" s="79">
        <f t="shared" si="12"/>
        <v>0</v>
      </c>
      <c r="AP17" s="79">
        <f t="shared" si="12"/>
        <v>0</v>
      </c>
      <c r="AQ17" s="79">
        <f t="shared" si="12"/>
        <v>0</v>
      </c>
      <c r="AR17" s="79">
        <f t="shared" si="12"/>
        <v>0</v>
      </c>
      <c r="AS17" s="79">
        <f t="shared" si="12"/>
        <v>0</v>
      </c>
      <c r="AT17" s="79">
        <f t="shared" si="12"/>
        <v>0</v>
      </c>
      <c r="AU17" s="79">
        <f t="shared" si="12"/>
        <v>0</v>
      </c>
      <c r="AV17" s="79">
        <f t="shared" si="12"/>
        <v>0</v>
      </c>
      <c r="AW17" s="79">
        <f t="shared" si="12"/>
        <v>0</v>
      </c>
      <c r="AX17" s="79">
        <f t="shared" si="12"/>
        <v>0</v>
      </c>
      <c r="AY17" s="79">
        <f t="shared" si="12"/>
        <v>0</v>
      </c>
      <c r="AZ17" s="79">
        <f t="shared" si="12"/>
        <v>0</v>
      </c>
      <c r="BA17" s="79">
        <f t="shared" si="12"/>
        <v>0</v>
      </c>
      <c r="BB17" s="79">
        <f t="shared" si="12"/>
        <v>0</v>
      </c>
      <c r="BC17" s="79">
        <f t="shared" si="12"/>
        <v>0</v>
      </c>
      <c r="BD17" s="79">
        <f t="shared" si="12"/>
        <v>0</v>
      </c>
      <c r="BE17" s="79">
        <f t="shared" si="12"/>
        <v>45.06</v>
      </c>
      <c r="BF17" s="79">
        <f t="shared" si="12"/>
        <v>45.06</v>
      </c>
      <c r="BG17" s="79">
        <f t="shared" si="12"/>
        <v>0</v>
      </c>
      <c r="BH17" s="79">
        <f t="shared" si="12"/>
        <v>0</v>
      </c>
      <c r="BI17" s="79">
        <f t="shared" si="12"/>
        <v>0</v>
      </c>
      <c r="BJ17" s="79">
        <f t="shared" si="12"/>
        <v>0</v>
      </c>
      <c r="BK17" s="79">
        <f t="shared" si="12"/>
        <v>0</v>
      </c>
      <c r="BL17" s="79">
        <f t="shared" si="12"/>
        <v>0</v>
      </c>
      <c r="BM17" s="79">
        <f t="shared" si="12"/>
        <v>44.14</v>
      </c>
      <c r="BN17" s="79">
        <f t="shared" si="12"/>
        <v>0</v>
      </c>
      <c r="BO17" s="79">
        <f t="shared" ref="BO17:CV17" si="13">BO18</f>
        <v>0.92</v>
      </c>
      <c r="BP17" s="79">
        <f t="shared" si="13"/>
        <v>0</v>
      </c>
      <c r="BQ17" s="79">
        <f t="shared" si="13"/>
        <v>0</v>
      </c>
      <c r="BR17" s="79">
        <f t="shared" si="13"/>
        <v>0</v>
      </c>
      <c r="BS17" s="79">
        <f t="shared" si="13"/>
        <v>0</v>
      </c>
      <c r="BT17" s="79">
        <f t="shared" si="13"/>
        <v>0</v>
      </c>
      <c r="BU17" s="79">
        <f t="shared" si="13"/>
        <v>0</v>
      </c>
      <c r="BV17" s="79">
        <f t="shared" si="13"/>
        <v>0</v>
      </c>
      <c r="BW17" s="79">
        <f t="shared" si="13"/>
        <v>0</v>
      </c>
      <c r="BX17" s="79">
        <f t="shared" si="13"/>
        <v>0</v>
      </c>
      <c r="BY17" s="79">
        <f t="shared" si="13"/>
        <v>0</v>
      </c>
      <c r="BZ17" s="79">
        <f t="shared" si="13"/>
        <v>0</v>
      </c>
      <c r="CA17" s="79">
        <f t="shared" si="13"/>
        <v>0</v>
      </c>
      <c r="CB17" s="79">
        <f t="shared" si="13"/>
        <v>0</v>
      </c>
      <c r="CC17" s="79">
        <f t="shared" si="13"/>
        <v>0</v>
      </c>
      <c r="CD17" s="79">
        <f t="shared" si="13"/>
        <v>0</v>
      </c>
      <c r="CE17" s="79">
        <f t="shared" si="13"/>
        <v>0</v>
      </c>
      <c r="CF17" s="79">
        <f t="shared" si="13"/>
        <v>0</v>
      </c>
      <c r="CG17" s="79">
        <f t="shared" si="13"/>
        <v>0</v>
      </c>
      <c r="CH17" s="79">
        <f t="shared" si="13"/>
        <v>0</v>
      </c>
      <c r="CI17" s="79">
        <f t="shared" si="13"/>
        <v>0</v>
      </c>
      <c r="CJ17" s="79">
        <f t="shared" si="13"/>
        <v>0</v>
      </c>
      <c r="CK17" s="79">
        <f t="shared" si="13"/>
        <v>0</v>
      </c>
      <c r="CL17" s="79">
        <f t="shared" si="13"/>
        <v>0</v>
      </c>
      <c r="CM17" s="79">
        <f t="shared" si="13"/>
        <v>0</v>
      </c>
      <c r="CN17" s="79">
        <f t="shared" si="13"/>
        <v>0</v>
      </c>
      <c r="CO17" s="79">
        <f t="shared" si="13"/>
        <v>0</v>
      </c>
      <c r="CP17" s="79">
        <f t="shared" si="13"/>
        <v>0</v>
      </c>
      <c r="CQ17" s="79">
        <f t="shared" si="13"/>
        <v>0</v>
      </c>
      <c r="CR17" s="79">
        <f t="shared" si="13"/>
        <v>0</v>
      </c>
      <c r="CS17" s="79">
        <f t="shared" si="13"/>
        <v>0</v>
      </c>
      <c r="CT17" s="79">
        <f t="shared" si="13"/>
        <v>0</v>
      </c>
      <c r="CU17" s="79">
        <f t="shared" si="13"/>
        <v>0</v>
      </c>
      <c r="CV17" s="79">
        <f t="shared" si="13"/>
        <v>0</v>
      </c>
      <c r="CW17" s="14"/>
    </row>
    <row r="18" s="3" customFormat="1" ht="24" customHeight="1" spans="1:101">
      <c r="A18" s="78" t="s">
        <v>114</v>
      </c>
      <c r="B18" s="63" t="s">
        <v>115</v>
      </c>
      <c r="C18" s="79">
        <v>45.06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45.06</v>
      </c>
      <c r="BF18" s="79">
        <v>45.06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44.14</v>
      </c>
      <c r="BN18" s="79">
        <v>0</v>
      </c>
      <c r="BO18" s="79">
        <v>0.92</v>
      </c>
      <c r="BP18" s="79">
        <v>0</v>
      </c>
      <c r="BQ18" s="79">
        <v>0</v>
      </c>
      <c r="BR18" s="79">
        <v>0</v>
      </c>
      <c r="BS18" s="79">
        <v>0</v>
      </c>
      <c r="BT18" s="79">
        <v>0</v>
      </c>
      <c r="BU18" s="79">
        <v>0</v>
      </c>
      <c r="BV18" s="79">
        <v>0</v>
      </c>
      <c r="BW18" s="79">
        <v>0</v>
      </c>
      <c r="BX18" s="79">
        <v>0</v>
      </c>
      <c r="BY18" s="79">
        <v>0</v>
      </c>
      <c r="BZ18" s="79">
        <v>0</v>
      </c>
      <c r="CA18" s="79">
        <v>0</v>
      </c>
      <c r="CB18" s="79">
        <v>0</v>
      </c>
      <c r="CC18" s="79">
        <v>0</v>
      </c>
      <c r="CD18" s="79">
        <v>0</v>
      </c>
      <c r="CE18" s="79">
        <v>0</v>
      </c>
      <c r="CF18" s="79">
        <v>0</v>
      </c>
      <c r="CG18" s="79">
        <v>0</v>
      </c>
      <c r="CH18" s="79">
        <v>0</v>
      </c>
      <c r="CI18" s="79">
        <v>0</v>
      </c>
      <c r="CJ18" s="79">
        <v>0</v>
      </c>
      <c r="CK18" s="79">
        <v>0</v>
      </c>
      <c r="CL18" s="79">
        <v>0</v>
      </c>
      <c r="CM18" s="79">
        <v>0</v>
      </c>
      <c r="CN18" s="79">
        <v>0</v>
      </c>
      <c r="CO18" s="79">
        <v>0</v>
      </c>
      <c r="CP18" s="79">
        <v>0</v>
      </c>
      <c r="CQ18" s="79">
        <v>0</v>
      </c>
      <c r="CR18" s="79">
        <v>0</v>
      </c>
      <c r="CS18" s="79">
        <v>0</v>
      </c>
      <c r="CT18" s="79">
        <v>0</v>
      </c>
      <c r="CU18" s="79">
        <v>0</v>
      </c>
      <c r="CV18" s="79">
        <v>0</v>
      </c>
      <c r="CW18" s="14"/>
    </row>
    <row r="19" s="3" customFormat="1" ht="24" customHeight="1" spans="1:101">
      <c r="A19" s="78" t="s">
        <v>116</v>
      </c>
      <c r="B19" s="63" t="s">
        <v>62</v>
      </c>
      <c r="C19" s="79">
        <f t="shared" ref="C19:BN19" si="14">C20</f>
        <v>71.76</v>
      </c>
      <c r="D19" s="79">
        <f t="shared" si="14"/>
        <v>0</v>
      </c>
      <c r="E19" s="79">
        <f t="shared" si="14"/>
        <v>0</v>
      </c>
      <c r="F19" s="79">
        <f t="shared" si="14"/>
        <v>0</v>
      </c>
      <c r="G19" s="79">
        <f t="shared" si="14"/>
        <v>0</v>
      </c>
      <c r="H19" s="79">
        <f t="shared" si="14"/>
        <v>0</v>
      </c>
      <c r="I19" s="79">
        <f t="shared" si="14"/>
        <v>0</v>
      </c>
      <c r="J19" s="79">
        <f t="shared" si="14"/>
        <v>0</v>
      </c>
      <c r="K19" s="79">
        <f t="shared" si="14"/>
        <v>0</v>
      </c>
      <c r="L19" s="79">
        <f t="shared" si="14"/>
        <v>0</v>
      </c>
      <c r="M19" s="79">
        <f t="shared" si="14"/>
        <v>0</v>
      </c>
      <c r="N19" s="79">
        <f t="shared" si="14"/>
        <v>0</v>
      </c>
      <c r="O19" s="79">
        <f t="shared" si="14"/>
        <v>0</v>
      </c>
      <c r="P19" s="79">
        <f t="shared" si="14"/>
        <v>0</v>
      </c>
      <c r="Q19" s="79">
        <f t="shared" si="14"/>
        <v>0</v>
      </c>
      <c r="R19" s="79">
        <f t="shared" si="14"/>
        <v>0</v>
      </c>
      <c r="S19" s="79">
        <f t="shared" si="14"/>
        <v>0</v>
      </c>
      <c r="T19" s="79">
        <f t="shared" si="14"/>
        <v>0</v>
      </c>
      <c r="U19" s="79">
        <f t="shared" si="14"/>
        <v>0</v>
      </c>
      <c r="V19" s="79">
        <f t="shared" si="14"/>
        <v>0</v>
      </c>
      <c r="W19" s="79">
        <f t="shared" si="14"/>
        <v>0</v>
      </c>
      <c r="X19" s="79">
        <f t="shared" si="14"/>
        <v>0</v>
      </c>
      <c r="Y19" s="79">
        <f t="shared" si="14"/>
        <v>0</v>
      </c>
      <c r="Z19" s="79">
        <f t="shared" si="14"/>
        <v>0</v>
      </c>
      <c r="AA19" s="79">
        <f t="shared" si="14"/>
        <v>0</v>
      </c>
      <c r="AB19" s="79">
        <f t="shared" si="14"/>
        <v>0</v>
      </c>
      <c r="AC19" s="79">
        <f t="shared" si="14"/>
        <v>0</v>
      </c>
      <c r="AD19" s="79">
        <f t="shared" si="14"/>
        <v>0</v>
      </c>
      <c r="AE19" s="79">
        <f t="shared" si="14"/>
        <v>0</v>
      </c>
      <c r="AF19" s="79">
        <f t="shared" si="14"/>
        <v>0</v>
      </c>
      <c r="AG19" s="79">
        <f t="shared" si="14"/>
        <v>0</v>
      </c>
      <c r="AH19" s="79">
        <f t="shared" si="14"/>
        <v>0</v>
      </c>
      <c r="AI19" s="79">
        <f t="shared" si="14"/>
        <v>0</v>
      </c>
      <c r="AJ19" s="79">
        <f t="shared" si="14"/>
        <v>0</v>
      </c>
      <c r="AK19" s="79">
        <f t="shared" si="14"/>
        <v>0</v>
      </c>
      <c r="AL19" s="79">
        <f t="shared" si="14"/>
        <v>0</v>
      </c>
      <c r="AM19" s="79">
        <f t="shared" si="14"/>
        <v>0</v>
      </c>
      <c r="AN19" s="79">
        <f t="shared" si="14"/>
        <v>0</v>
      </c>
      <c r="AO19" s="79">
        <f t="shared" si="14"/>
        <v>0</v>
      </c>
      <c r="AP19" s="79">
        <f t="shared" si="14"/>
        <v>0</v>
      </c>
      <c r="AQ19" s="79">
        <f t="shared" si="14"/>
        <v>0</v>
      </c>
      <c r="AR19" s="79">
        <f t="shared" si="14"/>
        <v>0</v>
      </c>
      <c r="AS19" s="79">
        <f t="shared" si="14"/>
        <v>0</v>
      </c>
      <c r="AT19" s="79">
        <f t="shared" si="14"/>
        <v>0</v>
      </c>
      <c r="AU19" s="79">
        <f t="shared" si="14"/>
        <v>0</v>
      </c>
      <c r="AV19" s="79">
        <f t="shared" si="14"/>
        <v>0</v>
      </c>
      <c r="AW19" s="79">
        <f t="shared" si="14"/>
        <v>0</v>
      </c>
      <c r="AX19" s="79">
        <f t="shared" si="14"/>
        <v>0</v>
      </c>
      <c r="AY19" s="79">
        <f t="shared" si="14"/>
        <v>0</v>
      </c>
      <c r="AZ19" s="79">
        <f t="shared" si="14"/>
        <v>0</v>
      </c>
      <c r="BA19" s="79">
        <f t="shared" si="14"/>
        <v>0</v>
      </c>
      <c r="BB19" s="79">
        <f t="shared" si="14"/>
        <v>0</v>
      </c>
      <c r="BC19" s="79">
        <f t="shared" si="14"/>
        <v>0</v>
      </c>
      <c r="BD19" s="79">
        <f t="shared" si="14"/>
        <v>0</v>
      </c>
      <c r="BE19" s="79">
        <f t="shared" si="14"/>
        <v>71.76</v>
      </c>
      <c r="BF19" s="79">
        <f t="shared" si="14"/>
        <v>71.76</v>
      </c>
      <c r="BG19" s="79">
        <f t="shared" si="14"/>
        <v>0</v>
      </c>
      <c r="BH19" s="79">
        <f t="shared" si="14"/>
        <v>0</v>
      </c>
      <c r="BI19" s="79">
        <f t="shared" si="14"/>
        <v>0</v>
      </c>
      <c r="BJ19" s="79">
        <f t="shared" si="14"/>
        <v>0</v>
      </c>
      <c r="BK19" s="79">
        <f t="shared" si="14"/>
        <v>0</v>
      </c>
      <c r="BL19" s="79">
        <f t="shared" si="14"/>
        <v>0</v>
      </c>
      <c r="BM19" s="79">
        <f t="shared" si="14"/>
        <v>0</v>
      </c>
      <c r="BN19" s="79">
        <f t="shared" si="14"/>
        <v>0</v>
      </c>
      <c r="BO19" s="79">
        <f t="shared" ref="BO19:CV19" si="15">BO20</f>
        <v>0</v>
      </c>
      <c r="BP19" s="79">
        <f t="shared" si="15"/>
        <v>71.76</v>
      </c>
      <c r="BQ19" s="79">
        <f t="shared" si="15"/>
        <v>0</v>
      </c>
      <c r="BR19" s="79">
        <f t="shared" si="15"/>
        <v>0</v>
      </c>
      <c r="BS19" s="79">
        <f t="shared" si="15"/>
        <v>0</v>
      </c>
      <c r="BT19" s="79">
        <f t="shared" si="15"/>
        <v>0</v>
      </c>
      <c r="BU19" s="79">
        <f t="shared" si="15"/>
        <v>0</v>
      </c>
      <c r="BV19" s="79">
        <f t="shared" si="15"/>
        <v>0</v>
      </c>
      <c r="BW19" s="79">
        <f t="shared" si="15"/>
        <v>0</v>
      </c>
      <c r="BX19" s="79">
        <f t="shared" si="15"/>
        <v>0</v>
      </c>
      <c r="BY19" s="79">
        <f t="shared" si="15"/>
        <v>0</v>
      </c>
      <c r="BZ19" s="79">
        <f t="shared" si="15"/>
        <v>0</v>
      </c>
      <c r="CA19" s="79">
        <f t="shared" si="15"/>
        <v>0</v>
      </c>
      <c r="CB19" s="79">
        <f t="shared" si="15"/>
        <v>0</v>
      </c>
      <c r="CC19" s="79">
        <f t="shared" si="15"/>
        <v>0</v>
      </c>
      <c r="CD19" s="79">
        <f t="shared" si="15"/>
        <v>0</v>
      </c>
      <c r="CE19" s="79">
        <f t="shared" si="15"/>
        <v>0</v>
      </c>
      <c r="CF19" s="79">
        <f t="shared" si="15"/>
        <v>0</v>
      </c>
      <c r="CG19" s="79">
        <f t="shared" si="15"/>
        <v>0</v>
      </c>
      <c r="CH19" s="79">
        <f t="shared" si="15"/>
        <v>0</v>
      </c>
      <c r="CI19" s="79">
        <f t="shared" si="15"/>
        <v>0</v>
      </c>
      <c r="CJ19" s="79">
        <f t="shared" si="15"/>
        <v>0</v>
      </c>
      <c r="CK19" s="79">
        <f t="shared" si="15"/>
        <v>0</v>
      </c>
      <c r="CL19" s="79">
        <f t="shared" si="15"/>
        <v>0</v>
      </c>
      <c r="CM19" s="79">
        <f t="shared" si="15"/>
        <v>0</v>
      </c>
      <c r="CN19" s="79">
        <f t="shared" si="15"/>
        <v>0</v>
      </c>
      <c r="CO19" s="79">
        <f t="shared" si="15"/>
        <v>0</v>
      </c>
      <c r="CP19" s="79">
        <f t="shared" si="15"/>
        <v>0</v>
      </c>
      <c r="CQ19" s="79">
        <f t="shared" si="15"/>
        <v>0</v>
      </c>
      <c r="CR19" s="79">
        <f t="shared" si="15"/>
        <v>0</v>
      </c>
      <c r="CS19" s="79">
        <f t="shared" si="15"/>
        <v>0</v>
      </c>
      <c r="CT19" s="79">
        <f t="shared" si="15"/>
        <v>0</v>
      </c>
      <c r="CU19" s="79">
        <f t="shared" si="15"/>
        <v>0</v>
      </c>
      <c r="CV19" s="79">
        <f t="shared" si="15"/>
        <v>0</v>
      </c>
      <c r="CW19" s="14"/>
    </row>
    <row r="20" s="3" customFormat="1" ht="24" customHeight="1" spans="1:101">
      <c r="A20" s="78" t="s">
        <v>117</v>
      </c>
      <c r="B20" s="63" t="s">
        <v>118</v>
      </c>
      <c r="C20" s="79">
        <f t="shared" ref="C20:BN20" si="16">C21</f>
        <v>71.76</v>
      </c>
      <c r="D20" s="79">
        <f t="shared" si="16"/>
        <v>0</v>
      </c>
      <c r="E20" s="79">
        <f t="shared" si="16"/>
        <v>0</v>
      </c>
      <c r="F20" s="79">
        <f t="shared" si="16"/>
        <v>0</v>
      </c>
      <c r="G20" s="79">
        <f t="shared" si="16"/>
        <v>0</v>
      </c>
      <c r="H20" s="79">
        <f t="shared" si="16"/>
        <v>0</v>
      </c>
      <c r="I20" s="79">
        <f t="shared" si="16"/>
        <v>0</v>
      </c>
      <c r="J20" s="79">
        <f t="shared" si="16"/>
        <v>0</v>
      </c>
      <c r="K20" s="79">
        <f t="shared" si="16"/>
        <v>0</v>
      </c>
      <c r="L20" s="79">
        <f t="shared" si="16"/>
        <v>0</v>
      </c>
      <c r="M20" s="79">
        <f t="shared" si="16"/>
        <v>0</v>
      </c>
      <c r="N20" s="79">
        <f t="shared" si="16"/>
        <v>0</v>
      </c>
      <c r="O20" s="79">
        <f t="shared" si="16"/>
        <v>0</v>
      </c>
      <c r="P20" s="79">
        <f t="shared" si="16"/>
        <v>0</v>
      </c>
      <c r="Q20" s="79">
        <f t="shared" si="16"/>
        <v>0</v>
      </c>
      <c r="R20" s="79">
        <f t="shared" si="16"/>
        <v>0</v>
      </c>
      <c r="S20" s="79">
        <f t="shared" si="16"/>
        <v>0</v>
      </c>
      <c r="T20" s="79">
        <f t="shared" si="16"/>
        <v>0</v>
      </c>
      <c r="U20" s="79">
        <f t="shared" si="16"/>
        <v>0</v>
      </c>
      <c r="V20" s="79">
        <f t="shared" si="16"/>
        <v>0</v>
      </c>
      <c r="W20" s="79">
        <f t="shared" si="16"/>
        <v>0</v>
      </c>
      <c r="X20" s="79">
        <f t="shared" si="16"/>
        <v>0</v>
      </c>
      <c r="Y20" s="79">
        <f t="shared" si="16"/>
        <v>0</v>
      </c>
      <c r="Z20" s="79">
        <f t="shared" si="16"/>
        <v>0</v>
      </c>
      <c r="AA20" s="79">
        <f t="shared" si="16"/>
        <v>0</v>
      </c>
      <c r="AB20" s="79">
        <f t="shared" si="16"/>
        <v>0</v>
      </c>
      <c r="AC20" s="79">
        <f t="shared" si="16"/>
        <v>0</v>
      </c>
      <c r="AD20" s="79">
        <f t="shared" si="16"/>
        <v>0</v>
      </c>
      <c r="AE20" s="79">
        <f t="shared" si="16"/>
        <v>0</v>
      </c>
      <c r="AF20" s="79">
        <f t="shared" si="16"/>
        <v>0</v>
      </c>
      <c r="AG20" s="79">
        <f t="shared" si="16"/>
        <v>0</v>
      </c>
      <c r="AH20" s="79">
        <f t="shared" si="16"/>
        <v>0</v>
      </c>
      <c r="AI20" s="79">
        <f t="shared" si="16"/>
        <v>0</v>
      </c>
      <c r="AJ20" s="79">
        <f t="shared" si="16"/>
        <v>0</v>
      </c>
      <c r="AK20" s="79">
        <f t="shared" si="16"/>
        <v>0</v>
      </c>
      <c r="AL20" s="79">
        <f t="shared" si="16"/>
        <v>0</v>
      </c>
      <c r="AM20" s="79">
        <f t="shared" si="16"/>
        <v>0</v>
      </c>
      <c r="AN20" s="79">
        <f t="shared" si="16"/>
        <v>0</v>
      </c>
      <c r="AO20" s="79">
        <f t="shared" si="16"/>
        <v>0</v>
      </c>
      <c r="AP20" s="79">
        <f t="shared" si="16"/>
        <v>0</v>
      </c>
      <c r="AQ20" s="79">
        <f t="shared" si="16"/>
        <v>0</v>
      </c>
      <c r="AR20" s="79">
        <f t="shared" si="16"/>
        <v>0</v>
      </c>
      <c r="AS20" s="79">
        <f t="shared" si="16"/>
        <v>0</v>
      </c>
      <c r="AT20" s="79">
        <f t="shared" si="16"/>
        <v>0</v>
      </c>
      <c r="AU20" s="79">
        <f t="shared" si="16"/>
        <v>0</v>
      </c>
      <c r="AV20" s="79">
        <f t="shared" si="16"/>
        <v>0</v>
      </c>
      <c r="AW20" s="79">
        <f t="shared" si="16"/>
        <v>0</v>
      </c>
      <c r="AX20" s="79">
        <f t="shared" si="16"/>
        <v>0</v>
      </c>
      <c r="AY20" s="79">
        <f t="shared" si="16"/>
        <v>0</v>
      </c>
      <c r="AZ20" s="79">
        <f t="shared" si="16"/>
        <v>0</v>
      </c>
      <c r="BA20" s="79">
        <f t="shared" si="16"/>
        <v>0</v>
      </c>
      <c r="BB20" s="79">
        <f t="shared" si="16"/>
        <v>0</v>
      </c>
      <c r="BC20" s="79">
        <f t="shared" si="16"/>
        <v>0</v>
      </c>
      <c r="BD20" s="79">
        <f t="shared" si="16"/>
        <v>0</v>
      </c>
      <c r="BE20" s="79">
        <f t="shared" si="16"/>
        <v>71.76</v>
      </c>
      <c r="BF20" s="79">
        <f t="shared" si="16"/>
        <v>71.76</v>
      </c>
      <c r="BG20" s="79">
        <f t="shared" si="16"/>
        <v>0</v>
      </c>
      <c r="BH20" s="79">
        <f t="shared" si="16"/>
        <v>0</v>
      </c>
      <c r="BI20" s="79">
        <f t="shared" si="16"/>
        <v>0</v>
      </c>
      <c r="BJ20" s="79">
        <f t="shared" si="16"/>
        <v>0</v>
      </c>
      <c r="BK20" s="79">
        <f t="shared" si="16"/>
        <v>0</v>
      </c>
      <c r="BL20" s="79">
        <f t="shared" si="16"/>
        <v>0</v>
      </c>
      <c r="BM20" s="79">
        <f t="shared" si="16"/>
        <v>0</v>
      </c>
      <c r="BN20" s="79">
        <f t="shared" si="16"/>
        <v>0</v>
      </c>
      <c r="BO20" s="79">
        <f t="shared" ref="BO20:CV20" si="17">BO21</f>
        <v>0</v>
      </c>
      <c r="BP20" s="79">
        <f t="shared" si="17"/>
        <v>71.76</v>
      </c>
      <c r="BQ20" s="79">
        <f t="shared" si="17"/>
        <v>0</v>
      </c>
      <c r="BR20" s="79">
        <f t="shared" si="17"/>
        <v>0</v>
      </c>
      <c r="BS20" s="79">
        <f t="shared" si="17"/>
        <v>0</v>
      </c>
      <c r="BT20" s="79">
        <f t="shared" si="17"/>
        <v>0</v>
      </c>
      <c r="BU20" s="79">
        <f t="shared" si="17"/>
        <v>0</v>
      </c>
      <c r="BV20" s="79">
        <f t="shared" si="17"/>
        <v>0</v>
      </c>
      <c r="BW20" s="79">
        <f t="shared" si="17"/>
        <v>0</v>
      </c>
      <c r="BX20" s="79">
        <f t="shared" si="17"/>
        <v>0</v>
      </c>
      <c r="BY20" s="79">
        <f t="shared" si="17"/>
        <v>0</v>
      </c>
      <c r="BZ20" s="79">
        <f t="shared" si="17"/>
        <v>0</v>
      </c>
      <c r="CA20" s="79">
        <f t="shared" si="17"/>
        <v>0</v>
      </c>
      <c r="CB20" s="79">
        <f t="shared" si="17"/>
        <v>0</v>
      </c>
      <c r="CC20" s="79">
        <f t="shared" si="17"/>
        <v>0</v>
      </c>
      <c r="CD20" s="79">
        <f t="shared" si="17"/>
        <v>0</v>
      </c>
      <c r="CE20" s="79">
        <f t="shared" si="17"/>
        <v>0</v>
      </c>
      <c r="CF20" s="79">
        <f t="shared" si="17"/>
        <v>0</v>
      </c>
      <c r="CG20" s="79">
        <f t="shared" si="17"/>
        <v>0</v>
      </c>
      <c r="CH20" s="79">
        <f t="shared" si="17"/>
        <v>0</v>
      </c>
      <c r="CI20" s="79">
        <f t="shared" si="17"/>
        <v>0</v>
      </c>
      <c r="CJ20" s="79">
        <f t="shared" si="17"/>
        <v>0</v>
      </c>
      <c r="CK20" s="79">
        <f t="shared" si="17"/>
        <v>0</v>
      </c>
      <c r="CL20" s="79">
        <f t="shared" si="17"/>
        <v>0</v>
      </c>
      <c r="CM20" s="79">
        <f t="shared" si="17"/>
        <v>0</v>
      </c>
      <c r="CN20" s="79">
        <f t="shared" si="17"/>
        <v>0</v>
      </c>
      <c r="CO20" s="79">
        <f t="shared" si="17"/>
        <v>0</v>
      </c>
      <c r="CP20" s="79">
        <f t="shared" si="17"/>
        <v>0</v>
      </c>
      <c r="CQ20" s="79">
        <f t="shared" si="17"/>
        <v>0</v>
      </c>
      <c r="CR20" s="79">
        <f t="shared" si="17"/>
        <v>0</v>
      </c>
      <c r="CS20" s="79">
        <f t="shared" si="17"/>
        <v>0</v>
      </c>
      <c r="CT20" s="79">
        <f t="shared" si="17"/>
        <v>0</v>
      </c>
      <c r="CU20" s="79">
        <f t="shared" si="17"/>
        <v>0</v>
      </c>
      <c r="CV20" s="79">
        <f t="shared" si="17"/>
        <v>0</v>
      </c>
      <c r="CW20" s="14"/>
    </row>
    <row r="21" s="3" customFormat="1" ht="24" customHeight="1" spans="1:101">
      <c r="A21" s="78" t="s">
        <v>119</v>
      </c>
      <c r="B21" s="63" t="s">
        <v>30</v>
      </c>
      <c r="C21" s="79">
        <v>71.76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71.76</v>
      </c>
      <c r="BF21" s="79">
        <v>71.76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0</v>
      </c>
      <c r="BP21" s="79">
        <v>71.76</v>
      </c>
      <c r="BQ21" s="79">
        <v>0</v>
      </c>
      <c r="BR21" s="79">
        <v>0</v>
      </c>
      <c r="BS21" s="79">
        <v>0</v>
      </c>
      <c r="BT21" s="79">
        <v>0</v>
      </c>
      <c r="BU21" s="79">
        <v>0</v>
      </c>
      <c r="BV21" s="79">
        <v>0</v>
      </c>
      <c r="BW21" s="79">
        <v>0</v>
      </c>
      <c r="BX21" s="79">
        <v>0</v>
      </c>
      <c r="BY21" s="79">
        <v>0</v>
      </c>
      <c r="BZ21" s="79">
        <v>0</v>
      </c>
      <c r="CA21" s="79">
        <v>0</v>
      </c>
      <c r="CB21" s="79">
        <v>0</v>
      </c>
      <c r="CC21" s="79">
        <v>0</v>
      </c>
      <c r="CD21" s="79">
        <v>0</v>
      </c>
      <c r="CE21" s="79">
        <v>0</v>
      </c>
      <c r="CF21" s="79">
        <v>0</v>
      </c>
      <c r="CG21" s="79">
        <v>0</v>
      </c>
      <c r="CH21" s="79">
        <v>0</v>
      </c>
      <c r="CI21" s="79">
        <v>0</v>
      </c>
      <c r="CJ21" s="79">
        <v>0</v>
      </c>
      <c r="CK21" s="79">
        <v>0</v>
      </c>
      <c r="CL21" s="79">
        <v>0</v>
      </c>
      <c r="CM21" s="79">
        <v>0</v>
      </c>
      <c r="CN21" s="79">
        <v>0</v>
      </c>
      <c r="CO21" s="79">
        <v>0</v>
      </c>
      <c r="CP21" s="79">
        <v>0</v>
      </c>
      <c r="CQ21" s="79">
        <v>0</v>
      </c>
      <c r="CR21" s="79">
        <v>0</v>
      </c>
      <c r="CS21" s="79">
        <v>0</v>
      </c>
      <c r="CT21" s="79">
        <v>0</v>
      </c>
      <c r="CU21" s="79">
        <v>0</v>
      </c>
      <c r="CV21" s="79">
        <v>0</v>
      </c>
      <c r="CW21" s="14"/>
    </row>
    <row r="22" s="3" customFormat="1" ht="12" spans="1:10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="3" customFormat="1" ht="12" spans="1:10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="3" customFormat="1" ht="12" spans="1:10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="3" customFormat="1" ht="12" spans="1:10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="3" customFormat="1" ht="12" spans="1:10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="3" customFormat="1" ht="12" spans="1:10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="3" customFormat="1" ht="12" spans="1:10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="3" customFormat="1" ht="12" spans="1:10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="3" customFormat="1" ht="12" spans="1:10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="3" customFormat="1" ht="12" spans="1:10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="3" customFormat="1" ht="12" spans="1:10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="3" customFormat="1" ht="12" spans="1:10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</row>
    <row r="34" s="3" customFormat="1" ht="12" spans="1:10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</row>
    <row r="35" s="3" customFormat="1" ht="12" spans="1:10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</row>
    <row r="36" s="3" customFormat="1" ht="12" spans="1:10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</row>
    <row r="37" s="3" customFormat="1" ht="12" spans="1:10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</row>
    <row r="38" s="3" customFormat="1" ht="12" spans="1:10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</row>
    <row r="39" s="3" customFormat="1" ht="12" spans="1:10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</row>
    <row r="40" s="3" customFormat="1" ht="12" spans="1:10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</row>
    <row r="41" s="3" customFormat="1" ht="12" spans="1:10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</row>
    <row r="42" s="3" customFormat="1" ht="12" spans="1:10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</row>
    <row r="43" s="3" customFormat="1" ht="12" spans="1:10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</row>
    <row r="44" s="3" customFormat="1" ht="12" spans="1:10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</row>
    <row r="45" s="3" customFormat="1" ht="12" spans="1:10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</row>
    <row r="46" s="3" customFormat="1" ht="12" spans="1:10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</row>
    <row r="47" s="3" customFormat="1" ht="12" spans="1:10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</row>
    <row r="48" s="3" customFormat="1" ht="12" spans="1:10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</row>
    <row r="49" s="3" customFormat="1" ht="12" spans="1:10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</row>
    <row r="50" s="3" customFormat="1" ht="12" spans="1:10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</row>
    <row r="51" s="3" customFormat="1" ht="12" spans="1:10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</row>
    <row r="52" s="3" customFormat="1" ht="12" spans="1:10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</row>
    <row r="53" s="3" customFormat="1" ht="12" spans="1:10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</row>
    <row r="54" s="3" customFormat="1" ht="12" spans="1:10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</row>
    <row r="55" s="3" customFormat="1" ht="12" spans="1:10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</row>
    <row r="56" s="3" customFormat="1" ht="12" spans="1:10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</row>
    <row r="57" s="3" customFormat="1" ht="12" spans="1:10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</row>
    <row r="58" s="3" customFormat="1" ht="12" spans="1:10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</row>
    <row r="59" s="3" customFormat="1" ht="12" spans="1:10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</row>
    <row r="60" s="3" customFormat="1" ht="12" spans="1:10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</row>
    <row r="61" s="3" customFormat="1" ht="12" spans="1:10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</row>
    <row r="62" s="3" customFormat="1" ht="12" spans="1:10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</row>
    <row r="63" s="3" customFormat="1" ht="12" spans="1:10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</row>
    <row r="64" s="3" customFormat="1" ht="12" spans="1:10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</row>
    <row r="65" s="3" customFormat="1" ht="12" spans="1:10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</row>
    <row r="66" s="3" customFormat="1" ht="12" spans="1:10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</row>
    <row r="67" s="3" customFormat="1" ht="12" spans="1:10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</row>
    <row r="68" s="3" customFormat="1" ht="12" spans="1:10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</row>
    <row r="69" s="3" customFormat="1" ht="12" spans="1:10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</row>
    <row r="70" s="3" customFormat="1" ht="12" spans="1:10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</row>
    <row r="71" s="3" customFormat="1" ht="12" spans="1:10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</row>
    <row r="72" s="3" customFormat="1" ht="12" spans="1:10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</row>
    <row r="73" s="3" customFormat="1" ht="12" spans="1:10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</row>
    <row r="74" s="3" customFormat="1" ht="12" spans="1:10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</row>
    <row r="75" s="3" customFormat="1" ht="12" spans="1:10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</row>
    <row r="76" s="3" customFormat="1" ht="12" spans="1:10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</row>
    <row r="77" s="3" customFormat="1" ht="12" spans="1:10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</row>
    <row r="78" s="3" customFormat="1" ht="12" spans="1:10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</row>
    <row r="79" s="3" customFormat="1" ht="12" spans="1:10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</row>
    <row r="80" s="3" customFormat="1" ht="12" spans="1:10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</row>
    <row r="81" s="3" customFormat="1" ht="12" spans="1:10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</row>
    <row r="82" s="3" customFormat="1" ht="12" spans="1:10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</row>
    <row r="83" s="3" customFormat="1" ht="12" spans="1:10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</row>
    <row r="84" s="3" customFormat="1" ht="12" spans="1:10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</row>
    <row r="85" s="3" customFormat="1" ht="12" spans="1:10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</row>
    <row r="86" s="3" customFormat="1" ht="12" spans="1:10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</row>
    <row r="87" s="3" customFormat="1" ht="12" spans="1:10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</row>
    <row r="88" s="3" customFormat="1" ht="12" spans="1:10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</row>
    <row r="89" s="3" customFormat="1" ht="12" spans="1:10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</row>
    <row r="90" s="3" customFormat="1" ht="12" spans="1:10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</row>
    <row r="91" s="3" customFormat="1" ht="12" spans="1:10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</row>
    <row r="92" s="3" customFormat="1" ht="12" spans="1:10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</row>
    <row r="93" s="3" customFormat="1" ht="12" spans="1:10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</row>
    <row r="94" s="3" customFormat="1" ht="12" spans="1:10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</row>
    <row r="95" s="3" customFormat="1" ht="12" spans="1:10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</row>
    <row r="96" s="3" customFormat="1" ht="12" spans="1:10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</row>
    <row r="97" s="3" customFormat="1" ht="12" spans="1:10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</row>
    <row r="98" s="3" customFormat="1" ht="12" spans="1:10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</row>
    <row r="99" s="3" customFormat="1" ht="12" spans="1:10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</row>
    <row r="100" s="3" customFormat="1" ht="12" spans="1:10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</row>
    <row r="101" s="3" customFormat="1" ht="12" spans="1: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</row>
    <row r="102" s="3" customFormat="1" ht="12" spans="1:10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</row>
    <row r="103" s="3" customFormat="1" ht="12" spans="1:10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</row>
    <row r="104" s="3" customFormat="1" ht="12" spans="1:10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</row>
    <row r="105" s="3" customFormat="1" ht="12" spans="1:10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</row>
    <row r="106" s="3" customFormat="1" ht="12" spans="1:10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</row>
    <row r="107" s="3" customFormat="1" ht="12" spans="1:10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</row>
    <row r="108" s="3" customFormat="1" ht="12" spans="1:10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</row>
    <row r="109" s="3" customFormat="1" ht="12" spans="1:10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</row>
    <row r="110" s="3" customFormat="1" ht="12" spans="1:10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</row>
    <row r="111" s="3" customFormat="1" ht="12" spans="1:100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="3" customFormat="1" ht="12" spans="1:100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="3" customFormat="1" spans="1:10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/>
    </row>
    <row r="114" s="3" customFormat="1" spans="1:10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/>
    </row>
    <row r="115" s="3" customFormat="1" spans="1:10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/>
    </row>
    <row r="116" s="3" customFormat="1" spans="1:10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/>
    </row>
    <row r="117" s="3" customFormat="1" spans="1:10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/>
    </row>
    <row r="118" s="3" customFormat="1" spans="1:10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/>
    </row>
    <row r="119" s="3" customFormat="1" spans="1:10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/>
    </row>
    <row r="120" s="3" customFormat="1" spans="1:10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/>
    </row>
    <row r="121" s="3" customFormat="1" spans="1:10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/>
    </row>
    <row r="122" s="3" customFormat="1" spans="1:10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/>
    </row>
    <row r="123" s="3" customFormat="1" spans="1:10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/>
    </row>
    <row r="124" s="3" customFormat="1" spans="1:10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/>
    </row>
    <row r="125" s="3" customFormat="1" spans="1:10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/>
    </row>
    <row r="126" s="3" customFormat="1" spans="1:10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/>
    </row>
    <row r="127" s="3" customFormat="1" spans="1:10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/>
    </row>
    <row r="128" s="3" customFormat="1" spans="1:10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/>
    </row>
    <row r="129" s="3" customFormat="1" spans="1:10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/>
    </row>
    <row r="130" s="3" customFormat="1" spans="1:10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/>
    </row>
    <row r="131" s="3" customFormat="1" spans="1:10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/>
    </row>
    <row r="132" s="3" customFormat="1" spans="1:10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/>
    </row>
    <row r="133" s="3" customFormat="1" spans="1:10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/>
    </row>
    <row r="134" s="3" customFormat="1" spans="1:10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/>
    </row>
    <row r="135" s="3" customFormat="1" spans="1:10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/>
    </row>
    <row r="136" s="3" customFormat="1" spans="1:10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/>
    </row>
    <row r="137" s="3" customFormat="1" spans="1:10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/>
    </row>
    <row r="138" s="3" customFormat="1" spans="1:10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/>
    </row>
    <row r="139" s="3" customFormat="1" spans="1:10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/>
    </row>
    <row r="140" s="3" customFormat="1" spans="1:10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/>
    </row>
    <row r="141" s="3" customFormat="1" spans="1:10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/>
    </row>
    <row r="142" s="3" customFormat="1" spans="1:10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/>
    </row>
    <row r="143" s="3" customFormat="1" spans="1:10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/>
    </row>
    <row r="144" s="3" customFormat="1" spans="1:10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/>
    </row>
    <row r="145" s="3" customFormat="1" spans="1:10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/>
    </row>
    <row r="146" s="3" customFormat="1" spans="1:10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/>
    </row>
    <row r="147" s="3" customFormat="1" spans="1:10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/>
    </row>
    <row r="148" s="3" customFormat="1" spans="1:10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/>
    </row>
    <row r="149" s="3" customFormat="1" spans="1:10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/>
    </row>
    <row r="150" s="3" customFormat="1" spans="1:10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/>
    </row>
    <row r="151" s="3" customFormat="1" spans="1:10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/>
    </row>
    <row r="152" s="3" customFormat="1" spans="1:10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/>
    </row>
    <row r="153" s="3" customFormat="1" spans="1:10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/>
    </row>
    <row r="154" s="3" customFormat="1" spans="1:10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/>
    </row>
    <row r="155" s="3" customFormat="1" spans="1:10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/>
    </row>
    <row r="156" s="3" customFormat="1" spans="1:10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/>
    </row>
    <row r="157" s="3" customFormat="1" spans="1:10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/>
    </row>
    <row r="158" s="3" customFormat="1" spans="1:10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/>
    </row>
    <row r="159" s="3" customFormat="1" spans="1:10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/>
    </row>
    <row r="160" s="3" customFormat="1" spans="1:10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/>
    </row>
    <row r="161" s="3" customFormat="1" spans="1:10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/>
    </row>
    <row r="162" s="3" customFormat="1" spans="1:10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/>
    </row>
    <row r="163" s="3" customFormat="1" spans="1:10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/>
    </row>
    <row r="164" s="3" customFormat="1" spans="1:10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/>
    </row>
    <row r="165" s="3" customFormat="1" spans="1:10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/>
    </row>
    <row r="166" s="3" customFormat="1" spans="1:10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/>
    </row>
    <row r="167" s="3" customFormat="1" spans="1:10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/>
    </row>
    <row r="168" s="3" customFormat="1" spans="1:10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/>
    </row>
    <row r="169" s="3" customFormat="1" spans="1:10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/>
    </row>
    <row r="170" s="3" customFormat="1" spans="1:10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/>
    </row>
    <row r="171" s="3" customFormat="1" spans="1:10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/>
    </row>
    <row r="172" s="3" customFormat="1" spans="1:10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/>
    </row>
    <row r="173" s="3" customFormat="1" spans="1:10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/>
    </row>
    <row r="174" s="3" customFormat="1" spans="1:10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/>
    </row>
    <row r="175" s="3" customFormat="1" spans="1:10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/>
    </row>
    <row r="176" s="3" customFormat="1" spans="1:10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/>
    </row>
    <row r="177" s="3" customFormat="1" spans="1:10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/>
    </row>
    <row r="178" s="3" customFormat="1" spans="1:10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/>
    </row>
    <row r="179" s="3" customFormat="1" spans="1:10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/>
    </row>
    <row r="180" s="3" customFormat="1" spans="1:10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/>
    </row>
    <row r="181" s="3" customFormat="1" spans="1:10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/>
    </row>
    <row r="182" s="3" customFormat="1" spans="1:10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/>
    </row>
    <row r="183" s="3" customFormat="1" spans="1:10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/>
    </row>
    <row r="184" s="3" customFormat="1" spans="1:10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/>
    </row>
    <row r="185" s="3" customFormat="1" spans="1:10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/>
    </row>
    <row r="186" s="3" customFormat="1" spans="1:10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/>
    </row>
    <row r="187" s="3" customFormat="1" spans="1:10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/>
    </row>
    <row r="188" s="3" customFormat="1" spans="1:10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/>
    </row>
    <row r="189" s="3" customFormat="1" spans="1:10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/>
    </row>
    <row r="190" s="3" customFormat="1" spans="1:10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/>
    </row>
    <row r="191" s="3" customFormat="1" spans="1:10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/>
    </row>
    <row r="192" s="3" customFormat="1" spans="1:10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/>
    </row>
    <row r="193" spans="1:10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3"/>
    </row>
    <row r="194" spans="1:10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3"/>
    </row>
    <row r="195" spans="1:10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3"/>
    </row>
    <row r="196" spans="1:10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3"/>
    </row>
    <row r="197" spans="1:10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3"/>
    </row>
    <row r="198" spans="1:10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3"/>
    </row>
    <row r="199" spans="1:10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3"/>
    </row>
    <row r="200" spans="1:10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3"/>
    </row>
    <row r="201" spans="1:1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3"/>
    </row>
    <row r="202" spans="1:10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3"/>
    </row>
    <row r="203" spans="1:10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3"/>
    </row>
    <row r="204" spans="1:10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3"/>
    </row>
    <row r="205" spans="1:10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3"/>
    </row>
    <row r="206" spans="1:10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3"/>
    </row>
    <row r="207" spans="1:10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3"/>
    </row>
    <row r="208" spans="1:10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3"/>
    </row>
    <row r="209" spans="1:10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3"/>
    </row>
    <row r="210" spans="1:10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3"/>
    </row>
    <row r="211" spans="1:10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3"/>
    </row>
    <row r="212" spans="1:10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3"/>
    </row>
    <row r="213" spans="1:10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3"/>
    </row>
    <row r="214" spans="1:10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3"/>
    </row>
    <row r="215" spans="1:10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3"/>
    </row>
    <row r="216" spans="1:10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3"/>
    </row>
    <row r="217" spans="1:10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3"/>
    </row>
    <row r="218" spans="1:10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spans="1:10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spans="1:10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spans="1:10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spans="1:10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spans="1:10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spans="1:10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spans="1:10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spans="1:10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spans="1:10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spans="1:10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spans="1:10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spans="1:10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spans="1:10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spans="1:10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spans="1:10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spans="1:10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spans="1:10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spans="1:10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spans="1:10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spans="1:10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spans="1:10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spans="1:10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spans="1:10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spans="1:10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spans="1:10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spans="1:10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spans="1:10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spans="1:10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spans="1:10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spans="1:10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spans="1:10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spans="1:10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spans="1:10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spans="1:10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spans="1:10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spans="1:10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spans="1:10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spans="1:10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spans="1:10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spans="1:10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spans="1:10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spans="1:10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spans="1:10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spans="1:10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spans="1:10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spans="1:10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spans="1:10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spans="1:10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spans="1:10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spans="1:10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spans="1:10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spans="1:10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spans="1:10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spans="1:10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spans="1:10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spans="1:10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spans="1:10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spans="1:10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spans="1:10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spans="1:10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spans="1:10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spans="1:10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spans="1:10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spans="1:10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spans="1:10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spans="1:10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spans="1:10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spans="1:10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spans="1:10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spans="1:10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spans="1:10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spans="1:10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spans="1:10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spans="1:10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spans="1:10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spans="1:10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spans="1:10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spans="1:10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spans="1:10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spans="1:10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spans="1:10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spans="1:1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spans="1:10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spans="1:10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spans="1:10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spans="1:10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spans="1:10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spans="1:10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  <row r="309" spans="1:10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</row>
    <row r="310" spans="1:10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</row>
    <row r="311" spans="1:10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</row>
    <row r="312" spans="1:10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</row>
    <row r="313" spans="1:10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</row>
    <row r="314" spans="1:10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</row>
    <row r="315" spans="1:10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</row>
    <row r="316" spans="1:10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</row>
    <row r="317" spans="1:10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</row>
    <row r="318" spans="1:10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</row>
    <row r="319" spans="1:10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</row>
    <row r="320" spans="1:10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</row>
    <row r="321" spans="1:10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</row>
    <row r="322" spans="1:10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</row>
    <row r="323" spans="1:10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</row>
    <row r="324" spans="1:10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</row>
    <row r="325" spans="1:10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</row>
    <row r="326" spans="1:10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</row>
    <row r="327" spans="1:10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</row>
    <row r="328" spans="1:10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</row>
    <row r="329" spans="1:10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</row>
    <row r="330" spans="1:10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</row>
    <row r="331" spans="1:10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</row>
    <row r="332" spans="1:10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</row>
    <row r="333" spans="1:10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</row>
    <row r="334" spans="1:10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</row>
    <row r="335" spans="1:10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</row>
    <row r="336" spans="1:10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</row>
    <row r="337" spans="1:10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</row>
    <row r="338" spans="1:10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</row>
    <row r="339" spans="1:10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</row>
    <row r="340" spans="1:10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</row>
    <row r="341" spans="1:10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</row>
    <row r="342" spans="1:10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</row>
    <row r="343" spans="1:10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</row>
    <row r="344" spans="1:10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</row>
    <row r="345" spans="1:10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</row>
    <row r="346" spans="1:10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</row>
    <row r="347" spans="1:10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</row>
    <row r="348" spans="1:10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</row>
    <row r="349" spans="1:10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</row>
    <row r="350" spans="1:10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</row>
    <row r="351" spans="1:10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</row>
    <row r="352" spans="1:10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</row>
    <row r="353" spans="1:10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</row>
    <row r="354" spans="1:10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</row>
    <row r="355" spans="1:10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</row>
    <row r="356" spans="1:10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</row>
    <row r="357" spans="1:10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</row>
    <row r="358" spans="1:10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</row>
    <row r="359" spans="1:10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</row>
    <row r="360" spans="1:10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</row>
    <row r="362" spans="1:10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</row>
    <row r="363" spans="1:10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</row>
    <row r="364" spans="1:10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</row>
    <row r="365" spans="1:10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</row>
    <row r="366" spans="1:10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</row>
    <row r="367" spans="1:10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</row>
    <row r="368" spans="1:10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</row>
    <row r="369" spans="1:10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</row>
    <row r="370" spans="1:10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</row>
    <row r="371" spans="1:10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</row>
    <row r="372" spans="1:10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</row>
    <row r="373" spans="1:10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</row>
    <row r="374" spans="1:10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</row>
    <row r="375" spans="1:10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</row>
    <row r="376" spans="1:10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</row>
    <row r="377" spans="1:10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</row>
    <row r="378" spans="1:10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</row>
    <row r="379" spans="1:10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</row>
    <row r="380" spans="1:10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</row>
    <row r="381" spans="1:10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</row>
    <row r="382" spans="1:10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</row>
    <row r="383" spans="1:10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</row>
    <row r="384" spans="1:10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</row>
    <row r="385" spans="1:10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</row>
    <row r="386" spans="1:10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</row>
    <row r="387" spans="1:10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</row>
    <row r="388" spans="1:10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</row>
    <row r="389" spans="1:10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</row>
    <row r="390" spans="1:10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</row>
    <row r="391" spans="1:10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</row>
    <row r="392" spans="1:10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</row>
    <row r="393" spans="1:10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</row>
    <row r="394" spans="1:10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</row>
    <row r="395" spans="1:10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</row>
    <row r="396" spans="1:10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</row>
    <row r="397" spans="1:10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</row>
    <row r="398" spans="1:10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</row>
    <row r="399" spans="1:10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</row>
    <row r="400" spans="1:10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</row>
    <row r="401" spans="1:1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</row>
    <row r="402" spans="1:10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</row>
    <row r="403" spans="1:10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</row>
    <row r="404" spans="1:10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</row>
    <row r="405" spans="1:10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</row>
    <row r="406" spans="1:10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</row>
    <row r="407" spans="1:10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</row>
    <row r="408" spans="1:10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</row>
    <row r="409" spans="1:10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</row>
    <row r="410" spans="1:10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</row>
    <row r="411" spans="1:10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</row>
    <row r="412" spans="1:10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</row>
    <row r="413" spans="1:10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</row>
    <row r="414" spans="1:10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</row>
    <row r="416" spans="1:10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</row>
    <row r="417" spans="1:10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</row>
    <row r="418" spans="1:10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</row>
    <row r="419" spans="1:10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</row>
    <row r="420" spans="1:10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</row>
    <row r="421" spans="1:10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</row>
    <row r="422" spans="1:10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</row>
    <row r="423" spans="1:10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</row>
    <row r="424" spans="1:10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</row>
    <row r="425" spans="1:10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</row>
    <row r="426" spans="1:10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</row>
    <row r="427" spans="1:10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</row>
    <row r="428" spans="1:10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</row>
    <row r="429" spans="1:10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</row>
    <row r="430" spans="1:10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</row>
    <row r="431" spans="1:10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</row>
    <row r="432" spans="1:10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</row>
    <row r="433" spans="1:10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</row>
    <row r="434" spans="1:10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</row>
    <row r="435" spans="1:10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</row>
    <row r="436" spans="1:10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</row>
    <row r="437" spans="1:10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</row>
    <row r="438" spans="1:10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</row>
    <row r="439" spans="1:10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</row>
    <row r="440" spans="1:10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</row>
    <row r="441" spans="1:10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</row>
    <row r="442" spans="1:10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</row>
    <row r="443" spans="1:10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</row>
    <row r="444" spans="1:10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</row>
    <row r="445" spans="1:10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</row>
    <row r="446" spans="1:10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</row>
    <row r="447" spans="1:10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</row>
    <row r="448" spans="1:10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</row>
    <row r="449" spans="1:10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</row>
    <row r="450" spans="1:10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</row>
    <row r="451" spans="1:10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</row>
    <row r="452" spans="1:10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</row>
    <row r="453" spans="1:10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</row>
    <row r="454" spans="1:10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</row>
    <row r="455" spans="1:10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</row>
    <row r="456" spans="1:10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</row>
    <row r="457" spans="1:10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</row>
    <row r="458" spans="1:10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</row>
    <row r="459" spans="1:10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</row>
    <row r="460" spans="1:10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</row>
    <row r="461" spans="1:10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</row>
    <row r="462" spans="1:10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</row>
    <row r="463" spans="1:10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</row>
    <row r="464" spans="1:10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</row>
    <row r="465" spans="1:10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</row>
    <row r="466" spans="1:10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</row>
    <row r="467" spans="1:10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</row>
    <row r="468" spans="1:10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</row>
    <row r="469" spans="1:10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</row>
    <row r="470" spans="1:10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</row>
    <row r="471" spans="1:10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</row>
    <row r="472" spans="1:10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</row>
    <row r="473" spans="1:10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</row>
    <row r="474" spans="1:10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</row>
    <row r="475" spans="1:10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</row>
    <row r="476" spans="1:10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</row>
    <row r="477" spans="1:10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</row>
    <row r="478" spans="1:10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</row>
    <row r="479" spans="1:10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</row>
    <row r="480" spans="1:10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</row>
    <row r="481" spans="1:10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</row>
    <row r="482" spans="1:10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</row>
    <row r="483" spans="1:10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</row>
    <row r="484" spans="1:10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</row>
    <row r="485" spans="1:10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</row>
    <row r="486" spans="1:10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</row>
    <row r="487" spans="1:10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</row>
    <row r="488" spans="1:10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</row>
    <row r="489" spans="1:10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</row>
    <row r="490" spans="1:10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</row>
    <row r="491" spans="1:10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</row>
    <row r="492" spans="1:10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</row>
    <row r="493" spans="1:10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</row>
    <row r="494" spans="1:10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</row>
    <row r="495" spans="1:10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</row>
    <row r="496" spans="1:10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</row>
    <row r="497" spans="1:10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</row>
    <row r="498" spans="1:10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</row>
    <row r="499" spans="1:10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</row>
    <row r="500" spans="1:10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</row>
    <row r="501" spans="1:1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</row>
    <row r="502" spans="1:10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</row>
    <row r="503" spans="1:10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</row>
    <row r="504" spans="1:10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</row>
    <row r="505" spans="1:10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</row>
    <row r="506" spans="1:10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</row>
    <row r="507" spans="1:10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</row>
    <row r="508" spans="1:10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</row>
    <row r="509" spans="1:10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</row>
    <row r="510" spans="1:10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</row>
    <row r="511" spans="1:10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</row>
    <row r="512" spans="1:10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</row>
    <row r="513" spans="1:10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</row>
    <row r="514" spans="1:10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</row>
    <row r="515" spans="1:10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</row>
    <row r="516" spans="1:10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</row>
    <row r="517" spans="1:10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</row>
    <row r="518" spans="1:10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</row>
    <row r="519" spans="1:10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</row>
    <row r="520" spans="1:10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</row>
    <row r="521" spans="1:10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</row>
    <row r="522" spans="1:10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</row>
    <row r="523" spans="1:10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</row>
    <row r="524" spans="1:10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</row>
    <row r="525" spans="1:10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</row>
    <row r="526" spans="1:10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</row>
    <row r="527" spans="1:10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</row>
    <row r="528" spans="1:10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</row>
    <row r="529" spans="1:10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</row>
    <row r="530" spans="1:10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</row>
    <row r="531" spans="1:10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</row>
    <row r="532" spans="1:10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</row>
    <row r="533" spans="1:10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</row>
    <row r="534" spans="1:10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</row>
    <row r="535" spans="1:10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</row>
    <row r="536" spans="1:10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</row>
    <row r="537" spans="1:10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</row>
    <row r="538" spans="1:10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</row>
    <row r="539" spans="1:10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</row>
    <row r="540" spans="1:10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</row>
    <row r="541" spans="1:10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</row>
    <row r="542" spans="1:10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</row>
    <row r="543" spans="1:10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</row>
    <row r="544" spans="1:10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</row>
    <row r="545" spans="1:10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</row>
    <row r="546" spans="1:10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</row>
    <row r="547" spans="1:10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</row>
    <row r="548" spans="1:10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</row>
    <row r="549" spans="1:10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</row>
    <row r="550" spans="1:10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</row>
    <row r="551" spans="1:10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</row>
    <row r="552" spans="1:10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</row>
    <row r="553" spans="1:10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</row>
    <row r="554" spans="1:10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</row>
    <row r="555" spans="1:10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</row>
    <row r="556" spans="1:10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</row>
    <row r="557" spans="1:10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</row>
    <row r="558" spans="1:10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</row>
    <row r="559" spans="1:10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</row>
    <row r="560" spans="1:10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</row>
    <row r="561" spans="1:10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</row>
    <row r="562" spans="1:10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</row>
    <row r="563" spans="1:10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</row>
    <row r="564" spans="1:10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</row>
    <row r="565" spans="1:10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</row>
    <row r="566" spans="1:10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</row>
    <row r="567" spans="1:10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</row>
    <row r="568" spans="1:10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</row>
    <row r="569" spans="1:10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</row>
    <row r="570" spans="1:10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</row>
    <row r="571" spans="1:10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</row>
    <row r="572" spans="1:10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</row>
    <row r="573" spans="1:10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</row>
    <row r="574" spans="1:10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</row>
    <row r="575" spans="1:10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</row>
    <row r="576" spans="1:10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</row>
    <row r="577" spans="1:10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</row>
    <row r="578" spans="1:10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</row>
    <row r="579" spans="1:10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</row>
    <row r="580" spans="1:10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</row>
    <row r="581" spans="1:10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</row>
    <row r="582" spans="1:10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</row>
    <row r="583" spans="1:10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</row>
    <row r="584" spans="1:10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</row>
    <row r="585" spans="1:10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</row>
    <row r="586" spans="1:10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</row>
    <row r="587" spans="1:10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</row>
    <row r="588" spans="1:10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</row>
    <row r="589" spans="1:10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</row>
    <row r="590" spans="1:10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</row>
    <row r="591" spans="1:10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</row>
    <row r="592" spans="1:10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</row>
    <row r="593" spans="1:10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</row>
    <row r="594" spans="1:10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</row>
    <row r="595" spans="1:10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</row>
    <row r="596" spans="1:10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</row>
    <row r="597" spans="1:10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</row>
    <row r="598" spans="1:10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</row>
    <row r="599" spans="1:10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</row>
    <row r="600" spans="1:10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</row>
    <row r="601" spans="1:1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</row>
    <row r="602" spans="1:10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</row>
    <row r="603" spans="1:10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</row>
    <row r="604" spans="1:10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</row>
    <row r="605" spans="1:10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</row>
    <row r="606" spans="1:10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</row>
    <row r="607" spans="1:10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</row>
    <row r="608" spans="1:10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</row>
    <row r="609" spans="1:10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</row>
    <row r="610" spans="1:10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</row>
    <row r="611" spans="1:10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</row>
    <row r="612" spans="1:10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</row>
    <row r="613" spans="1:10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</row>
    <row r="614" spans="1:10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</row>
    <row r="615" spans="1:10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</row>
    <row r="616" spans="1:10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</row>
    <row r="617" spans="1:10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</row>
    <row r="618" spans="1:10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</row>
    <row r="619" spans="1:10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</row>
    <row r="620" spans="1:10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</row>
    <row r="621" spans="1:10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</row>
    <row r="622" spans="1:10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</row>
    <row r="623" spans="1:10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</row>
    <row r="624" spans="1:10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</row>
    <row r="625" spans="1:10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</row>
    <row r="626" spans="1:10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</row>
    <row r="627" spans="1:10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</row>
    <row r="628" spans="1:10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</row>
    <row r="629" spans="1:10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</row>
    <row r="630" spans="1:10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</row>
    <row r="631" spans="1:10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</row>
    <row r="632" spans="1:10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</row>
    <row r="633" spans="1:10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</row>
    <row r="634" spans="1:10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</row>
    <row r="635" spans="1:10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</row>
    <row r="636" spans="1:10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</row>
    <row r="637" spans="1:10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</row>
    <row r="638" spans="1:10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</row>
    <row r="639" spans="1:10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</row>
    <row r="640" spans="1:10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</row>
    <row r="641" spans="1:10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</row>
    <row r="642" spans="1:10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</row>
    <row r="643" spans="1:10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</row>
    <row r="644" spans="1:10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</row>
    <row r="645" spans="1:10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</row>
    <row r="646" spans="1:10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</row>
    <row r="647" spans="1:10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</row>
    <row r="648" spans="1:10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</row>
    <row r="649" spans="1:10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</row>
    <row r="650" spans="1:10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</row>
    <row r="651" spans="1:10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</row>
    <row r="652" spans="1:10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</row>
    <row r="653" spans="1:10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</row>
    <row r="654" spans="1:10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</row>
    <row r="655" spans="1:10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</row>
    <row r="656" spans="1:10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</row>
    <row r="657" spans="1:10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</row>
    <row r="658" spans="1:10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</row>
    <row r="659" spans="1:10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</row>
    <row r="660" spans="1:10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</row>
    <row r="661" spans="1:10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</row>
    <row r="662" spans="1:10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</row>
    <row r="663" spans="1:10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</row>
    <row r="664" spans="1:10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</row>
    <row r="665" spans="1:10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</row>
    <row r="666" spans="1:10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</row>
    <row r="667" spans="1:10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</row>
    <row r="668" spans="1:10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</row>
    <row r="669" spans="1:10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</row>
    <row r="670" spans="1:10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</row>
    <row r="671" spans="1:10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</row>
    <row r="672" spans="1:10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</row>
    <row r="673" spans="1:10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</row>
    <row r="674" spans="1:10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</row>
    <row r="675" spans="1:10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</row>
    <row r="676" spans="1:10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</row>
    <row r="677" spans="1:10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</row>
    <row r="678" spans="1:10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</row>
    <row r="679" spans="1:10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</row>
    <row r="680" spans="1:10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</row>
    <row r="681" spans="1:10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</row>
    <row r="682" spans="1:10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</row>
    <row r="683" spans="1:10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</row>
    <row r="684" spans="1:10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</row>
    <row r="685" spans="1:10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</row>
    <row r="686" spans="1:10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</row>
    <row r="687" spans="1:10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</row>
    <row r="688" spans="1:10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</row>
    <row r="689" spans="1:10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</row>
    <row r="690" spans="1:10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</row>
    <row r="691" spans="1:10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</row>
    <row r="692" spans="1:10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</row>
    <row r="693" spans="1:10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</row>
    <row r="694" spans="1:10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</row>
    <row r="695" spans="1:10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</row>
    <row r="696" spans="1:10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</row>
    <row r="697" spans="1:10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</row>
    <row r="698" spans="1:10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</row>
    <row r="699" spans="1:10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</row>
    <row r="700" spans="1:10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</row>
    <row r="701" spans="1:1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</row>
    <row r="702" spans="1:10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</row>
    <row r="703" spans="1:10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</row>
    <row r="704" spans="1:10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</row>
    <row r="705" spans="1:10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</row>
    <row r="706" spans="1:10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</row>
    <row r="707" spans="1:10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</row>
    <row r="708" spans="1:10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</row>
    <row r="709" spans="1:10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</row>
    <row r="710" spans="1:10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</row>
    <row r="711" spans="1:10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</row>
    <row r="712" spans="1:10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</row>
    <row r="713" spans="1:10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</row>
    <row r="714" spans="1:10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</row>
    <row r="715" spans="1:10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</row>
    <row r="716" spans="1:10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</row>
    <row r="717" spans="1:10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</row>
    <row r="718" spans="1:10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</row>
    <row r="719" spans="1:10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</row>
    <row r="720" spans="1:10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</row>
    <row r="721" spans="1:10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</row>
    <row r="722" spans="1:10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</row>
    <row r="723" spans="1:10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</row>
    <row r="724" spans="1:10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</row>
    <row r="725" spans="1:10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</row>
    <row r="726" spans="1:10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</row>
    <row r="727" spans="1:10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</row>
    <row r="728" spans="1:10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</row>
    <row r="729" spans="1:10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</row>
    <row r="730" spans="1:10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</row>
    <row r="731" spans="1:10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</row>
    <row r="732" spans="1:10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</row>
    <row r="733" spans="1:10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</row>
    <row r="734" spans="1:10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</row>
    <row r="735" spans="1:10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</row>
    <row r="736" spans="1:10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</row>
    <row r="737" spans="1:10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</row>
    <row r="738" spans="1:10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</row>
    <row r="739" spans="1:10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</row>
    <row r="740" spans="1:10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</row>
    <row r="741" spans="1:10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</row>
    <row r="742" spans="1:10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</row>
    <row r="743" spans="1:10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</row>
    <row r="744" spans="1:10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</row>
    <row r="745" spans="1:10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</row>
    <row r="746" spans="1:10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</row>
    <row r="747" spans="1:10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</row>
    <row r="748" spans="1:10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</row>
    <row r="749" spans="1:10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</row>
    <row r="750" spans="1:10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</row>
    <row r="751" spans="1:10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</row>
    <row r="752" spans="1:10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</row>
    <row r="753" spans="1:10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</row>
    <row r="754" spans="1:10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</row>
    <row r="755" spans="1:10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</row>
    <row r="756" spans="1:10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</row>
    <row r="757" spans="1:10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</row>
    <row r="758" spans="1:10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</row>
    <row r="759" spans="1:10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</row>
    <row r="760" spans="1:10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</row>
    <row r="761" spans="1:10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</row>
    <row r="762" spans="1:10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</row>
    <row r="763" spans="1:10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</row>
    <row r="764" spans="1:10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</row>
    <row r="765" spans="1:10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</row>
    <row r="766" spans="1:10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</row>
    <row r="767" spans="1:10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</row>
    <row r="768" spans="1:10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</row>
    <row r="769" spans="1:10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</row>
    <row r="770" spans="1:10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</row>
    <row r="771" spans="1:10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</row>
    <row r="772" spans="1:10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</row>
    <row r="773" spans="1:10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</row>
    <row r="774" spans="1:10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</row>
    <row r="775" spans="1:10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</row>
    <row r="776" spans="1:10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</row>
    <row r="777" spans="1:10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</row>
    <row r="778" spans="1:10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</row>
    <row r="779" spans="1:10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</row>
    <row r="780" spans="1:10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</row>
    <row r="781" spans="1:10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</row>
    <row r="782" spans="1:10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</row>
    <row r="783" spans="1:10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</row>
    <row r="784" spans="1:10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</row>
    <row r="785" spans="1:10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</row>
    <row r="786" spans="1:10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</row>
    <row r="787" spans="1:10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</row>
    <row r="788" spans="1:10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</row>
    <row r="789" spans="1:10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</row>
    <row r="790" spans="1:10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</row>
    <row r="791" spans="1:10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</row>
    <row r="792" spans="1:10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</row>
    <row r="793" spans="1:10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</row>
    <row r="794" spans="1:10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</row>
    <row r="795" spans="1:10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</row>
    <row r="796" spans="1:10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</row>
    <row r="797" spans="1:10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</row>
    <row r="798" spans="1:10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</row>
    <row r="799" spans="1:10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</row>
    <row r="800" spans="1:10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</row>
    <row r="801" spans="1:1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</row>
    <row r="802" spans="1:10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</row>
    <row r="803" spans="1:10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</row>
    <row r="804" spans="1:10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</row>
    <row r="805" spans="1:10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</row>
    <row r="806" spans="1:10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</row>
    <row r="807" spans="1:10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</row>
    <row r="808" spans="1:10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</row>
    <row r="809" spans="1:10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</row>
    <row r="810" spans="1:10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</row>
    <row r="811" spans="1:10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</row>
    <row r="812" spans="1:10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</row>
    <row r="813" spans="1:10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</row>
    <row r="814" spans="1:10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</row>
    <row r="815" spans="1:10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</row>
    <row r="816" spans="1:10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</row>
    <row r="817" spans="1:10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</row>
    <row r="818" spans="1:10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</row>
    <row r="819" spans="1:10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</row>
    <row r="820" spans="1:10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</row>
    <row r="821" spans="1:10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</row>
    <row r="822" spans="1:10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</row>
    <row r="823" spans="1:10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</row>
    <row r="824" spans="1:10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</row>
    <row r="825" spans="1:10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</row>
    <row r="826" spans="1:10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</row>
    <row r="827" spans="1:10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</row>
    <row r="828" spans="1:10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</row>
    <row r="829" spans="1:10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</row>
    <row r="830" spans="1:10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</row>
    <row r="831" spans="1:10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</row>
    <row r="832" spans="1:10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</row>
    <row r="833" spans="1:10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</row>
    <row r="834" spans="1:10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</row>
    <row r="835" spans="1:10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</row>
    <row r="836" spans="1:10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</row>
    <row r="837" spans="1:10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</row>
    <row r="838" spans="1:10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</row>
    <row r="839" spans="1:10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</row>
    <row r="840" spans="1:10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</row>
    <row r="841" spans="1:10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</row>
    <row r="842" spans="1:10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</row>
    <row r="843" spans="1:10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</row>
    <row r="844" spans="1:10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</row>
    <row r="845" spans="1:10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</row>
    <row r="846" spans="1:10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</row>
    <row r="847" spans="1:10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</row>
    <row r="848" spans="1:10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</row>
    <row r="849" spans="1:10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</row>
    <row r="850" spans="1:10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</row>
    <row r="851" spans="1:10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</row>
    <row r="852" spans="1:10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</row>
    <row r="853" spans="1:10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</row>
    <row r="854" spans="1:10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</row>
    <row r="855" spans="1:10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</row>
    <row r="856" spans="1:10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</row>
    <row r="857" spans="1:10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</row>
    <row r="858" spans="1:10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</row>
    <row r="859" spans="1:10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</row>
    <row r="860" spans="1:10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</row>
    <row r="861" spans="1:10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</row>
    <row r="862" spans="1:10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</row>
    <row r="863" spans="1:10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</row>
    <row r="864" spans="1:10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</row>
    <row r="865" spans="1:10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</row>
    <row r="866" spans="1:10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</row>
    <row r="867" spans="1:10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</row>
    <row r="868" spans="1:10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</row>
    <row r="869" spans="1:10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</row>
    <row r="870" spans="1:10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</row>
    <row r="871" spans="1:10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</row>
    <row r="872" spans="1:10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</row>
    <row r="873" spans="1:10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</row>
    <row r="874" spans="1:10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</row>
    <row r="875" spans="1:10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</row>
    <row r="876" spans="1:10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</row>
    <row r="877" spans="1:10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</row>
    <row r="878" spans="1:10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</row>
    <row r="879" spans="1:10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</row>
    <row r="880" spans="1:10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</row>
    <row r="881" spans="1:10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</row>
    <row r="882" spans="1:10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</row>
    <row r="883" spans="1:10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</row>
    <row r="884" spans="1:10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</row>
    <row r="885" spans="1:10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</row>
    <row r="886" spans="1:10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</row>
    <row r="887" spans="1:10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</row>
    <row r="888" spans="1:10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</row>
    <row r="889" spans="1:10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</row>
    <row r="890" spans="1:10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</row>
    <row r="891" spans="1:10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</row>
    <row r="892" spans="1:10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</row>
    <row r="893" spans="1:10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</row>
    <row r="894" spans="1:10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</row>
    <row r="895" spans="1:10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</row>
    <row r="896" spans="1:10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</row>
    <row r="897" spans="1:10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</row>
    <row r="898" spans="1:10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</row>
    <row r="899" spans="1:10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</row>
    <row r="900" spans="1:10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</row>
    <row r="901" spans="1:1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</row>
    <row r="902" spans="1:10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</row>
    <row r="903" spans="1:10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</row>
    <row r="904" spans="1:10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</row>
    <row r="905" spans="1:10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</row>
    <row r="906" spans="1:10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</row>
    <row r="907" spans="1:10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</row>
    <row r="908" spans="1:10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</row>
    <row r="909" spans="1:10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</row>
    <row r="910" spans="1:10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</row>
    <row r="911" spans="1:10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</row>
    <row r="912" spans="1:10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</row>
    <row r="913" spans="1:10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</row>
    <row r="914" spans="1:10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</row>
    <row r="915" spans="1:10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</row>
    <row r="916" spans="1:10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</row>
    <row r="917" spans="1:10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</row>
    <row r="918" spans="1:10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</row>
    <row r="919" spans="1:10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</row>
    <row r="920" spans="1:10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</row>
    <row r="921" spans="1:10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</row>
    <row r="922" spans="1:10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</row>
    <row r="923" spans="1:10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</row>
    <row r="924" spans="1:10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</row>
    <row r="925" spans="1:10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</row>
    <row r="926" spans="1:10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</row>
    <row r="927" spans="1:10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</row>
    <row r="928" spans="1:10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</row>
    <row r="929" spans="1:10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</row>
    <row r="930" spans="1:10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</row>
    <row r="931" spans="1:10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</row>
    <row r="932" spans="1:10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</row>
    <row r="933" spans="1:10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</row>
    <row r="934" spans="1:10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</row>
    <row r="935" spans="1:10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</row>
    <row r="936" spans="1:10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</row>
    <row r="937" spans="1:10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</row>
    <row r="938" spans="1:10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</row>
    <row r="939" spans="1:10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</row>
    <row r="940" spans="1:10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</row>
    <row r="941" spans="1:10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</row>
    <row r="942" spans="1:10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</row>
    <row r="943" spans="1:10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</row>
    <row r="944" spans="1:10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</row>
    <row r="945" spans="1:10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</row>
    <row r="946" spans="1:10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</row>
    <row r="947" spans="1:10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</row>
    <row r="948" spans="1:10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</row>
    <row r="949" spans="1:10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</row>
    <row r="950" spans="1:10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</row>
    <row r="951" spans="1:10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</row>
    <row r="952" spans="1:10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</row>
    <row r="953" spans="1:10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</row>
    <row r="954" spans="1:10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</row>
    <row r="955" spans="1:10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</row>
    <row r="956" spans="1:10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</row>
    <row r="957" spans="1:10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</row>
    <row r="958" spans="1:10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</row>
    <row r="959" spans="1:10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</row>
    <row r="960" spans="1:10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</row>
    <row r="961" spans="1:10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</row>
    <row r="962" spans="1:10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</row>
    <row r="963" spans="1:10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</row>
    <row r="964" spans="1:10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</row>
    <row r="965" spans="1:10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</row>
    <row r="966" spans="1:10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</row>
    <row r="967" spans="1:10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</row>
    <row r="968" spans="1:10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</row>
    <row r="969" spans="1:10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</row>
    <row r="970" spans="1:10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</row>
    <row r="971" spans="1:10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</row>
    <row r="972" spans="1:10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</row>
    <row r="973" spans="1:10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</row>
    <row r="974" spans="1:10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</row>
    <row r="975" spans="1:10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</row>
    <row r="976" spans="1:10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</row>
    <row r="977" spans="1:10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</row>
    <row r="978" spans="1:10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</row>
    <row r="979" spans="1:10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</row>
    <row r="980" spans="1:10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</row>
    <row r="981" spans="1:10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</row>
    <row r="982" spans="1:10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</row>
    <row r="983" spans="1:10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</row>
    <row r="984" spans="1:10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</row>
    <row r="985" spans="1:10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</row>
    <row r="986" spans="1:10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</row>
    <row r="987" spans="1:10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</row>
    <row r="988" spans="1:10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</row>
    <row r="989" spans="1:10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</row>
    <row r="990" spans="1:10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</row>
    <row r="991" spans="1:10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</row>
    <row r="992" spans="1:10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</row>
    <row r="993" spans="1:10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</row>
    <row r="994" spans="1:10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</row>
    <row r="995" spans="1:10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</row>
    <row r="996" spans="1:10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</row>
    <row r="997" spans="1:10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</row>
    <row r="998" spans="1:10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</row>
    <row r="999" spans="1:10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</row>
    <row r="1000" spans="1:10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</row>
    <row r="1001" spans="1:1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</row>
    <row r="1002" spans="1:10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</row>
    <row r="1003" spans="1:10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</row>
    <row r="1004" spans="1:10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</row>
    <row r="1005" spans="1:10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</row>
    <row r="1006" spans="1:10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</row>
    <row r="1007" spans="1:10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</row>
    <row r="1008" spans="1:10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</row>
    <row r="1009" spans="1:10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</row>
    <row r="1010" spans="1:10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</row>
    <row r="1011" spans="1:10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</row>
    <row r="1012" spans="1:10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</row>
    <row r="1013" spans="1:10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</row>
    <row r="1014" spans="1:10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</row>
    <row r="1015" spans="1:10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</row>
    <row r="1016" spans="1:10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</row>
    <row r="1017" spans="1:10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</row>
    <row r="1018" spans="1:10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</row>
    <row r="1019" spans="1:10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</row>
    <row r="1020" spans="1:10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</row>
    <row r="1021" spans="1:10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</row>
    <row r="1022" spans="1:10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</row>
    <row r="1023" spans="1:10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</row>
    <row r="1024" spans="1:10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</row>
    <row r="1025" spans="1:10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</row>
    <row r="1026" spans="1:10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</row>
    <row r="1027" spans="1:10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</row>
    <row r="1028" spans="1:10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</row>
    <row r="1029" spans="1:10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</row>
    <row r="1030" spans="1:10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</row>
    <row r="1031" spans="1:10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</row>
    <row r="1032" spans="1:10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</row>
    <row r="1033" spans="1:10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</row>
    <row r="1034" spans="1:10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</row>
    <row r="1035" spans="1:10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</row>
    <row r="1036" spans="1:10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</row>
    <row r="1037" spans="1:10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</row>
    <row r="1038" spans="1:10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</row>
    <row r="1039" spans="1:10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</row>
    <row r="1040" spans="1:10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</row>
    <row r="1041" spans="1:10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</row>
    <row r="1042" spans="1:10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</row>
    <row r="1043" spans="1:10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</row>
    <row r="1044" spans="1:10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</row>
    <row r="1045" spans="1:10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</row>
    <row r="1046" spans="1:10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</row>
    <row r="1047" spans="1:10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</row>
    <row r="1048" spans="1:10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</row>
    <row r="1049" spans="1:10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</row>
    <row r="1050" spans="1:10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</row>
    <row r="1051" spans="1:10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</row>
    <row r="1052" spans="1:10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</row>
    <row r="1053" spans="1:10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</row>
    <row r="1054" spans="1:10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</row>
    <row r="1055" spans="1:10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</row>
    <row r="1056" spans="1:10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</row>
    <row r="1057" spans="1:10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</row>
    <row r="1058" spans="1:10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</row>
    <row r="1059" spans="1:10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</row>
    <row r="1060" spans="1:10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</row>
    <row r="1061" spans="1:10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</row>
    <row r="1062" spans="1:10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</row>
    <row r="1063" spans="1:10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</row>
    <row r="1064" spans="1:10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</row>
    <row r="1065" spans="1:10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</row>
    <row r="1066" spans="1:10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</row>
    <row r="1067" spans="1:10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</row>
    <row r="1068" spans="1:10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</row>
    <row r="1069" spans="1:10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</row>
    <row r="1070" spans="1:10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</row>
    <row r="1071" spans="1:10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</row>
    <row r="1072" spans="1:10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</row>
    <row r="1073" spans="1:10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</row>
    <row r="1074" spans="1:10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</row>
    <row r="1075" spans="1:10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</row>
    <row r="1076" spans="1:10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</row>
    <row r="1077" spans="1:10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</row>
    <row r="1078" spans="1:10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</row>
    <row r="1079" spans="1:10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</row>
    <row r="1080" spans="1:10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</row>
    <row r="1081" spans="1:10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</row>
    <row r="1082" spans="1:10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</row>
    <row r="1083" spans="1:10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</row>
    <row r="1084" spans="1:10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</row>
    <row r="1085" spans="1:10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</row>
    <row r="1086" spans="1:10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</row>
    <row r="1087" spans="1:10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</row>
    <row r="1088" spans="1:10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</row>
    <row r="1089" spans="1:10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</row>
    <row r="1090" spans="1:10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</row>
    <row r="1091" spans="1:10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</row>
    <row r="1092" spans="1:10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</row>
    <row r="1093" spans="1:10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</row>
    <row r="1094" spans="1:10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</row>
    <row r="1095" spans="1:10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</row>
    <row r="1096" spans="1:10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</row>
    <row r="1097" spans="1:10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</row>
    <row r="1098" spans="1:10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</row>
    <row r="1099" spans="1:10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</row>
    <row r="1100" spans="1:10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</row>
    <row r="1101" spans="1:10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</row>
    <row r="1102" spans="1:10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</row>
    <row r="1103" spans="1:10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</row>
    <row r="1104" spans="1:10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</row>
    <row r="1105" spans="1:10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</row>
    <row r="1106" spans="1:10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</row>
    <row r="1107" spans="1:10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</row>
    <row r="1108" spans="1:10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</row>
    <row r="1109" spans="1:10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</row>
    <row r="1110" spans="1:10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</row>
    <row r="1111" spans="1:10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</row>
    <row r="1112" spans="1:10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</row>
    <row r="1113" spans="1:10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</row>
    <row r="1114" spans="1:10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</row>
    <row r="1115" spans="1:10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</row>
    <row r="1116" spans="1:10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</row>
    <row r="1117" spans="1:10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</row>
    <row r="1118" spans="1:10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</row>
    <row r="1119" spans="1:10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</row>
    <row r="1120" spans="1:10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</row>
    <row r="1121" spans="1:10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</row>
    <row r="1122" spans="1:10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</row>
    <row r="1123" spans="1:10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</row>
    <row r="1124" spans="1:10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</row>
    <row r="1125" spans="1:10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</row>
    <row r="1126" spans="1:10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</row>
    <row r="1127" spans="1:10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</row>
    <row r="1128" spans="1:10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</row>
    <row r="1129" spans="1:10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</row>
    <row r="1130" spans="1:10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</row>
    <row r="1131" spans="1:10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</row>
    <row r="1132" spans="1:10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</row>
    <row r="1133" spans="1:10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</row>
    <row r="1134" spans="1:10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</row>
    <row r="1135" spans="1:10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</row>
    <row r="1136" spans="1:10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</row>
    <row r="1137" spans="1:10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</row>
    <row r="1138" spans="1:10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</row>
    <row r="1139" spans="1:10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</row>
    <row r="1140" spans="1:10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</row>
    <row r="1141" spans="1:10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</row>
    <row r="1142" spans="1:10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</row>
    <row r="1143" spans="1:10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</row>
    <row r="1144" spans="1:10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</row>
    <row r="1145" spans="1:10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</row>
    <row r="1146" spans="1:10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</row>
    <row r="1147" spans="1:10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</row>
    <row r="1148" spans="1:10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</row>
    <row r="1149" spans="1:10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</row>
    <row r="1150" spans="1:10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</row>
    <row r="1151" spans="1:10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</row>
    <row r="1152" spans="1:10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</row>
    <row r="1153" spans="1:10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</row>
    <row r="1154" spans="1:10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</row>
    <row r="1155" spans="1:10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</row>
    <row r="1156" spans="1:10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</row>
    <row r="1157" spans="1:10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</row>
    <row r="1158" spans="1:10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</row>
    <row r="1159" spans="1:10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</row>
    <row r="1160" spans="1:10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</row>
    <row r="1161" spans="1:10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</row>
    <row r="1162" spans="1:10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</row>
    <row r="1163" spans="1:10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</row>
    <row r="1164" spans="1:10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</row>
    <row r="1165" spans="1:10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</row>
    <row r="1166" spans="1:10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</row>
    <row r="1167" spans="1:10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</row>
    <row r="1168" spans="1:10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</row>
    <row r="1169" spans="1:10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</row>
    <row r="1170" spans="1:10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</row>
    <row r="1171" spans="1:10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</row>
    <row r="1172" spans="1:10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</row>
    <row r="1173" spans="1:10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</row>
    <row r="1174" spans="1:10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</row>
    <row r="1175" spans="1:10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</row>
    <row r="1176" spans="1:10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</row>
    <row r="1177" spans="1:10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</row>
    <row r="1178" spans="1:10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</row>
    <row r="1179" spans="1:10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</row>
    <row r="1180" spans="1:10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</row>
    <row r="1181" spans="1:10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</row>
    <row r="1182" spans="1:10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</row>
    <row r="1183" spans="1:10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</row>
    <row r="1184" spans="1:10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</row>
    <row r="1185" spans="1:10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</row>
    <row r="1186" spans="1:10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</row>
    <row r="1187" spans="1:10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</row>
    <row r="1188" spans="1:10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</row>
    <row r="1189" spans="1:10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</row>
    <row r="1190" spans="1:10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</row>
    <row r="1191" spans="1:10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</row>
    <row r="1192" spans="1:10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</row>
    <row r="1193" spans="1:10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</row>
    <row r="1194" spans="1:10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</row>
    <row r="1195" spans="1:10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</row>
    <row r="1196" spans="1:10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</row>
    <row r="1197" spans="1:10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</row>
    <row r="1198" spans="1:10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</row>
    <row r="1199" spans="1:10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</row>
    <row r="1200" spans="1:10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</row>
    <row r="1201" spans="1:10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</row>
    <row r="1202" spans="1:10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</row>
    <row r="1203" spans="1:10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</row>
    <row r="1204" spans="1:10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</row>
    <row r="1205" spans="1:10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</row>
    <row r="1206" spans="1:10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</row>
    <row r="1207" spans="1:10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</row>
    <row r="1208" spans="1:10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</row>
    <row r="1209" spans="1:10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</row>
    <row r="1210" spans="1:10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</row>
    <row r="1211" spans="1:10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</row>
    <row r="1212" spans="1:10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</row>
    <row r="1213" spans="1:10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</row>
    <row r="1214" spans="1:10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</row>
    <row r="1215" spans="1:10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</row>
    <row r="1216" spans="1:10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</row>
    <row r="1217" spans="1:10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</row>
    <row r="1218" spans="1:10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</row>
    <row r="1219" spans="1:10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</row>
    <row r="1220" spans="1:10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</row>
    <row r="1221" spans="1:10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</row>
    <row r="1222" spans="1:10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</row>
    <row r="1223" spans="1:10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</row>
    <row r="1224" spans="1:10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</row>
    <row r="1225" spans="1:10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</row>
    <row r="1226" spans="1:10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</row>
    <row r="1227" spans="1:10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</row>
    <row r="1228" spans="1:10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</row>
    <row r="1229" spans="1:10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</row>
    <row r="1230" spans="1:10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</row>
    <row r="1231" spans="1:10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</row>
    <row r="1232" spans="1:10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</row>
    <row r="1233" spans="1:10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</row>
    <row r="1234" spans="1:10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</row>
    <row r="1235" spans="1:10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</row>
    <row r="1236" spans="1:10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</row>
    <row r="1237" spans="1:10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</row>
    <row r="1238" spans="1:10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</row>
    <row r="1239" spans="1:10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</row>
    <row r="1240" spans="1:10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</row>
    <row r="1241" spans="1:10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</row>
    <row r="1242" spans="1:10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</row>
    <row r="1243" spans="1:10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</row>
    <row r="1244" spans="1:10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</row>
    <row r="1245" spans="1:10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</row>
    <row r="1246" spans="1:10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</row>
    <row r="1247" spans="1:10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</row>
    <row r="1248" spans="1:10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</row>
    <row r="1249" spans="1:10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</row>
    <row r="1250" spans="1:10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</row>
    <row r="1251" spans="1:10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</row>
    <row r="1252" spans="1:10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</row>
    <row r="1253" spans="1:10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</row>
    <row r="1254" spans="1:10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</row>
    <row r="1255" spans="1:10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</row>
    <row r="1256" spans="1:10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</row>
    <row r="1257" spans="1:10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</row>
    <row r="1258" spans="1:10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</row>
    <row r="1259" spans="1:10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</row>
    <row r="1260" spans="1:10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</row>
    <row r="1261" spans="1:10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</row>
    <row r="1262" spans="1:10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</row>
    <row r="1263" spans="1:10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</row>
    <row r="1264" spans="1:10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</row>
    <row r="1265" spans="1:10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</row>
    <row r="1266" spans="1:10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</row>
    <row r="1267" spans="1:10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</row>
    <row r="1268" spans="1:10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</row>
    <row r="1269" spans="1:10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</row>
    <row r="1270" spans="1:10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</row>
    <row r="1271" spans="1:10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</row>
    <row r="1272" spans="1:10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</row>
    <row r="1273" spans="1:10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</row>
    <row r="1274" spans="1:10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</row>
    <row r="1275" spans="1:10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</row>
    <row r="1276" spans="1:10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</row>
    <row r="1277" spans="1:10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</row>
    <row r="1278" spans="1:10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</row>
    <row r="1279" spans="1:10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</row>
    <row r="1280" spans="1:10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</row>
    <row r="1281" spans="1:10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</row>
    <row r="1282" spans="1:10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</row>
    <row r="1283" spans="1:10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</row>
    <row r="1284" spans="1:10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</row>
    <row r="1285" spans="1:10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</row>
    <row r="1286" spans="1:10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</row>
    <row r="1287" spans="1:10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</row>
    <row r="1288" spans="1:10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</row>
    <row r="1289" spans="1:10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</row>
    <row r="1290" spans="1:10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</row>
    <row r="1291" spans="1:10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</row>
    <row r="1292" spans="1:10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</row>
    <row r="1293" spans="1:10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</row>
    <row r="1294" spans="1:10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</row>
    <row r="1295" spans="1:10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</row>
    <row r="1296" spans="1:10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</row>
    <row r="1297" spans="1:10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</row>
    <row r="1298" spans="1:10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</row>
    <row r="1299" spans="1:10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</row>
    <row r="1300" spans="1:10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</row>
    <row r="1301" spans="1:10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</row>
    <row r="1302" spans="1:10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</row>
    <row r="1303" spans="1:10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</row>
    <row r="1304" spans="1:10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</row>
    <row r="1305" spans="1:10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</row>
    <row r="1306" spans="1:10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</row>
    <row r="1307" spans="1:10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</row>
    <row r="1308" spans="1:10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</row>
    <row r="1309" spans="1:10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</row>
    <row r="1310" spans="1:10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</row>
    <row r="1311" spans="1:10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</row>
    <row r="1312" spans="1:10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</row>
    <row r="1313" spans="1:10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</row>
    <row r="1314" spans="1:10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</row>
    <row r="1315" spans="1:10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</row>
    <row r="1316" spans="1:10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</row>
    <row r="1317" spans="1:10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</row>
    <row r="1318" spans="1:10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</row>
    <row r="1319" spans="1:10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</row>
    <row r="1320" spans="1:10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</row>
    <row r="1321" spans="1:10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</row>
    <row r="1322" spans="1:10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</row>
    <row r="1323" spans="1:10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</row>
    <row r="1324" spans="1:10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</row>
    <row r="1325" spans="1:10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</row>
    <row r="1326" spans="1:10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</row>
    <row r="1327" spans="1:10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</row>
    <row r="1328" spans="1:10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</row>
    <row r="1329" spans="1:10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</row>
    <row r="1330" spans="1:10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</row>
    <row r="1331" spans="1:10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</row>
    <row r="1332" spans="1:10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</row>
    <row r="1333" spans="1:10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</row>
    <row r="1334" spans="1:10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</row>
    <row r="1335" spans="1:10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</row>
    <row r="1336" spans="1:10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</row>
    <row r="1337" spans="1:10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</row>
    <row r="1338" spans="1:10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</row>
    <row r="1339" spans="1:10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</row>
    <row r="1340" spans="1:10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</row>
    <row r="1341" spans="1:10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</row>
    <row r="1342" spans="1:10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</row>
    <row r="1343" spans="1:10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</row>
    <row r="1344" spans="1:10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</row>
    <row r="1345" spans="1:10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</row>
    <row r="1346" spans="1:10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</row>
    <row r="1347" spans="1:10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</row>
    <row r="1348" spans="1:10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</row>
    <row r="1349" spans="1:10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</row>
    <row r="1350" spans="1:10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</row>
    <row r="1351" spans="1:10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</row>
    <row r="1352" spans="1:10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</row>
    <row r="1353" spans="1:10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</row>
    <row r="1354" spans="1:10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</row>
    <row r="1355" spans="1:10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</row>
    <row r="1356" spans="1:10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</row>
    <row r="1357" spans="1:10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</row>
    <row r="1358" spans="1:10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</row>
    <row r="1359" spans="1:10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</row>
    <row r="1360" spans="1:10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</row>
    <row r="1361" spans="1:10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</row>
    <row r="1362" spans="1:10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</row>
    <row r="1363" spans="1:10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</row>
    <row r="1364" spans="1:10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</row>
    <row r="1365" spans="1:10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</row>
    <row r="1366" spans="1:10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</row>
    <row r="1367" spans="1:10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</row>
    <row r="1368" spans="1:10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</row>
    <row r="1369" spans="1:10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</row>
    <row r="1370" spans="1:10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</row>
    <row r="1371" spans="1:10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</row>
    <row r="1372" spans="1:10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</row>
    <row r="1373" spans="1:10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</row>
    <row r="1374" spans="1:10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</row>
    <row r="1375" spans="1:10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</row>
    <row r="1376" spans="1:10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</row>
    <row r="1377" spans="1:10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</row>
    <row r="1378" spans="1:10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</row>
    <row r="1379" spans="1:10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</row>
    <row r="1380" spans="1:10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</row>
    <row r="1381" spans="1:10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</row>
    <row r="1382" spans="1:10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</row>
    <row r="1383" spans="1:10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</row>
    <row r="1384" spans="1:10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</row>
    <row r="1385" spans="1:10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</row>
  </sheetData>
  <sheetProtection formatCells="0" formatColumns="0" formatRows="0"/>
  <mergeCells count="25">
    <mergeCell ref="E4:G4"/>
    <mergeCell ref="H4:L4"/>
    <mergeCell ref="N4:P4"/>
    <mergeCell ref="R4:AE4"/>
    <mergeCell ref="AH4:AJ4"/>
    <mergeCell ref="AK4:AM4"/>
    <mergeCell ref="AT4:AV4"/>
    <mergeCell ref="AW4:BA4"/>
    <mergeCell ref="BF4:BS4"/>
    <mergeCell ref="BT4:CU4"/>
    <mergeCell ref="D5:P5"/>
    <mergeCell ref="Q5:AR5"/>
    <mergeCell ref="AS5:BD5"/>
    <mergeCell ref="BF5:BS5"/>
    <mergeCell ref="BT5:CU5"/>
    <mergeCell ref="A4:A7"/>
    <mergeCell ref="B4:B6"/>
    <mergeCell ref="C5:C7"/>
    <mergeCell ref="D6:D7"/>
    <mergeCell ref="Q6:Q7"/>
    <mergeCell ref="AS6:AS7"/>
    <mergeCell ref="BE4:BE7"/>
    <mergeCell ref="BF6:BF7"/>
    <mergeCell ref="BT6:BT7"/>
    <mergeCell ref="CV4:CV7"/>
  </mergeCells>
  <pageMargins left="0.47" right="0.41" top="1" bottom="1" header="0.5" footer="0.5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7"/>
  <sheetViews>
    <sheetView showGridLines="0" showZeros="0" workbookViewId="0">
      <selection activeCell="A1" sqref="A1"/>
    </sheetView>
  </sheetViews>
  <sheetFormatPr defaultColWidth="9" defaultRowHeight="14.25"/>
  <cols>
    <col min="1" max="1" width="12.125" customWidth="1"/>
    <col min="2" max="2" width="30.875" customWidth="1"/>
    <col min="3" max="9" width="11" customWidth="1"/>
  </cols>
  <sheetData>
    <row r="1" customHeight="1"/>
    <row r="2" ht="22.5" customHeight="1" spans="1:9">
      <c r="A2" s="47" t="s">
        <v>227</v>
      </c>
      <c r="B2" s="48"/>
      <c r="C2" s="48"/>
      <c r="D2" s="48"/>
      <c r="E2" s="48"/>
      <c r="F2" s="48"/>
      <c r="G2" s="48"/>
      <c r="H2" s="48"/>
      <c r="I2" s="48"/>
    </row>
    <row r="3" customHeight="1" spans="1:9">
      <c r="A3" s="49"/>
      <c r="B3" s="49"/>
      <c r="C3" s="49"/>
      <c r="D3" s="49"/>
      <c r="E3" s="49"/>
      <c r="F3" s="49"/>
      <c r="G3" s="49"/>
      <c r="H3" s="49"/>
      <c r="I3" s="65" t="s">
        <v>228</v>
      </c>
    </row>
    <row r="4" customHeight="1" spans="2:9">
      <c r="B4" s="50"/>
      <c r="C4" s="50"/>
      <c r="D4" s="50"/>
      <c r="E4" s="50"/>
      <c r="F4" s="50"/>
      <c r="G4" s="50"/>
      <c r="H4" s="50"/>
      <c r="I4" s="65" t="s">
        <v>4</v>
      </c>
    </row>
    <row r="5" s="45" customFormat="1" customHeight="1" spans="1:9">
      <c r="A5" s="51" t="s">
        <v>83</v>
      </c>
      <c r="B5" s="51" t="s">
        <v>84</v>
      </c>
      <c r="C5" s="52" t="s">
        <v>85</v>
      </c>
      <c r="D5" s="53" t="s">
        <v>229</v>
      </c>
      <c r="E5" s="54"/>
      <c r="F5" s="54"/>
      <c r="G5" s="54"/>
      <c r="H5" s="54"/>
      <c r="I5" s="54"/>
    </row>
    <row r="6" s="45" customFormat="1" ht="12" customHeight="1" spans="1:9">
      <c r="A6" s="51"/>
      <c r="B6" s="51"/>
      <c r="C6" s="55"/>
      <c r="D6" s="56" t="s">
        <v>87</v>
      </c>
      <c r="E6" s="57" t="s">
        <v>138</v>
      </c>
      <c r="F6" s="58"/>
      <c r="G6" s="58"/>
      <c r="H6" s="59"/>
      <c r="I6" s="56" t="s">
        <v>139</v>
      </c>
    </row>
    <row r="7" s="45" customFormat="1" ht="9" customHeight="1" spans="1:9">
      <c r="A7" s="51"/>
      <c r="B7" s="51"/>
      <c r="C7" s="55"/>
      <c r="D7" s="60"/>
      <c r="E7" s="56" t="s">
        <v>123</v>
      </c>
      <c r="F7" s="56" t="s">
        <v>124</v>
      </c>
      <c r="G7" s="56" t="s">
        <v>125</v>
      </c>
      <c r="H7" s="56" t="s">
        <v>127</v>
      </c>
      <c r="I7" s="60"/>
    </row>
    <row r="8" s="45" customFormat="1" ht="9" customHeight="1" spans="1:9">
      <c r="A8" s="51"/>
      <c r="B8" s="51"/>
      <c r="C8" s="55"/>
      <c r="D8" s="60"/>
      <c r="E8" s="60"/>
      <c r="F8" s="60"/>
      <c r="G8" s="60"/>
      <c r="H8" s="60"/>
      <c r="I8" s="60"/>
    </row>
    <row r="9" s="45" customFormat="1" ht="15" customHeight="1" spans="1:9">
      <c r="A9" s="51"/>
      <c r="B9" s="51"/>
      <c r="C9" s="61"/>
      <c r="D9" s="62"/>
      <c r="E9" s="62"/>
      <c r="F9" s="62"/>
      <c r="G9" s="62"/>
      <c r="H9" s="62"/>
      <c r="I9" s="62"/>
    </row>
    <row r="10" s="46" customFormat="1" ht="21" customHeight="1" spans="1:9">
      <c r="A10" s="31"/>
      <c r="B10" s="63"/>
      <c r="C10" s="64"/>
      <c r="D10" s="64"/>
      <c r="E10" s="64"/>
      <c r="F10" s="64"/>
      <c r="G10" s="64"/>
      <c r="H10" s="64"/>
      <c r="I10" s="64"/>
    </row>
    <row r="11" spans="1:10">
      <c r="A11" s="3"/>
      <c r="B11" s="3"/>
      <c r="C11" s="14"/>
      <c r="D11" s="14"/>
      <c r="E11" s="14"/>
      <c r="F11" s="14"/>
      <c r="G11" s="14"/>
      <c r="H11" s="14"/>
      <c r="I11" s="14"/>
      <c r="J11" s="3"/>
    </row>
    <row r="12" spans="1:10">
      <c r="A12" s="3"/>
      <c r="B12" s="3"/>
      <c r="C12" s="14"/>
      <c r="D12" s="14"/>
      <c r="E12" s="14"/>
      <c r="F12" s="14"/>
      <c r="G12" s="14"/>
      <c r="H12" s="14"/>
      <c r="I12" s="14"/>
      <c r="J12" s="3"/>
    </row>
    <row r="13" spans="1:10">
      <c r="A13" s="3"/>
      <c r="B13" s="3"/>
      <c r="C13" s="14"/>
      <c r="D13" s="14"/>
      <c r="E13" s="14"/>
      <c r="F13" s="14"/>
      <c r="G13" s="14"/>
      <c r="H13" s="14"/>
      <c r="I13" s="14"/>
      <c r="J13" s="3"/>
    </row>
    <row r="14" spans="1:10">
      <c r="A14" s="3"/>
      <c r="B14" s="3"/>
      <c r="C14" s="14"/>
      <c r="D14" s="14"/>
      <c r="E14" s="14"/>
      <c r="F14" s="14"/>
      <c r="G14" s="14"/>
      <c r="H14" s="14"/>
      <c r="I14" s="14"/>
      <c r="J14" s="3"/>
    </row>
    <row r="15" spans="1:10">
      <c r="A15" s="3"/>
      <c r="B15" s="3"/>
      <c r="C15" s="14"/>
      <c r="D15" s="14"/>
      <c r="E15" s="14"/>
      <c r="F15" s="14"/>
      <c r="G15" s="14"/>
      <c r="H15" s="14"/>
      <c r="I15" s="14"/>
      <c r="J15" s="3"/>
    </row>
    <row r="16" spans="1:10">
      <c r="A16" s="3"/>
      <c r="B16" s="3"/>
      <c r="C16" s="14"/>
      <c r="D16" s="14"/>
      <c r="E16" s="14"/>
      <c r="F16" s="14"/>
      <c r="G16" s="14"/>
      <c r="H16" s="14"/>
      <c r="I16" s="14"/>
      <c r="J16" s="3"/>
    </row>
    <row r="17" spans="1:10">
      <c r="A17" s="3"/>
      <c r="B17" s="3"/>
      <c r="C17" s="14"/>
      <c r="D17" s="14"/>
      <c r="E17" s="14"/>
      <c r="F17" s="14"/>
      <c r="G17" s="14"/>
      <c r="H17" s="14"/>
      <c r="I17" s="14"/>
      <c r="J17" s="3"/>
    </row>
    <row r="18" spans="1:10">
      <c r="A18" s="3"/>
      <c r="B18" s="3"/>
      <c r="C18" s="14"/>
      <c r="D18" s="14"/>
      <c r="E18" s="14"/>
      <c r="F18" s="14"/>
      <c r="G18" s="14"/>
      <c r="H18" s="14"/>
      <c r="I18" s="14"/>
      <c r="J18" s="3"/>
    </row>
    <row r="19" spans="1:10">
      <c r="A19" s="3"/>
      <c r="B19" s="3"/>
      <c r="C19" s="14"/>
      <c r="D19" s="14"/>
      <c r="E19" s="14"/>
      <c r="F19" s="14"/>
      <c r="G19" s="14"/>
      <c r="H19" s="14"/>
      <c r="I19" s="14"/>
      <c r="J19" s="3"/>
    </row>
    <row r="20" spans="1:10">
      <c r="A20" s="3"/>
      <c r="B20" s="3"/>
      <c r="C20" s="14"/>
      <c r="D20" s="14"/>
      <c r="E20" s="14"/>
      <c r="F20" s="14"/>
      <c r="G20" s="14"/>
      <c r="H20" s="14"/>
      <c r="I20" s="14"/>
      <c r="J20" s="3"/>
    </row>
    <row r="21" spans="1:10">
      <c r="A21" s="3"/>
      <c r="B21" s="3"/>
      <c r="C21" s="14"/>
      <c r="D21" s="14"/>
      <c r="E21" s="14"/>
      <c r="F21" s="14"/>
      <c r="G21" s="14"/>
      <c r="H21" s="14"/>
      <c r="I21" s="14"/>
      <c r="J21" s="3"/>
    </row>
    <row r="22" spans="1:10">
      <c r="A22" t="s">
        <v>230</v>
      </c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>
      <c r="A217" s="3"/>
      <c r="B217" s="3"/>
      <c r="C217" s="3"/>
      <c r="D217" s="3"/>
      <c r="E217" s="3"/>
      <c r="F217" s="3"/>
      <c r="G217" s="3"/>
      <c r="H217" s="3"/>
      <c r="I217" s="3"/>
      <c r="J217" s="3"/>
    </row>
  </sheetData>
  <sheetProtection formatCells="0" formatColumns="0" formatRows="0"/>
  <mergeCells count="10">
    <mergeCell ref="E6:H6"/>
    <mergeCell ref="A5:A9"/>
    <mergeCell ref="B5:B9"/>
    <mergeCell ref="C5:C9"/>
    <mergeCell ref="D6:D9"/>
    <mergeCell ref="E7:E9"/>
    <mergeCell ref="F7:F9"/>
    <mergeCell ref="G7:G9"/>
    <mergeCell ref="H7:H9"/>
    <mergeCell ref="I6:I9"/>
  </mergeCells>
  <pageMargins left="0.44" right="0.39" top="1" bottom="1" header="0.5" footer="0.5"/>
  <pageSetup paperSize="9" scale="65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showGridLines="0" showZeros="0" workbookViewId="0">
      <selection activeCell="A13" sqref="$A13:$XFD13"/>
    </sheetView>
  </sheetViews>
  <sheetFormatPr defaultColWidth="9" defaultRowHeight="14.25" outlineLevelCol="3"/>
  <cols>
    <col min="1" max="1" width="46.75" customWidth="1"/>
    <col min="2" max="2" width="29.625" customWidth="1"/>
  </cols>
  <sheetData>
    <row r="1" ht="27" customHeight="1"/>
    <row r="2" ht="22.5" customHeight="1" spans="1:2">
      <c r="A2" s="37" t="s">
        <v>231</v>
      </c>
      <c r="B2" s="38"/>
    </row>
    <row r="3" customHeight="1" spans="1:2">
      <c r="A3" s="39"/>
      <c r="B3" s="40" t="s">
        <v>232</v>
      </c>
    </row>
    <row r="4" customHeight="1" spans="1:2">
      <c r="A4" s="41"/>
      <c r="B4" s="40" t="s">
        <v>4</v>
      </c>
    </row>
    <row r="5" ht="69.75" customHeight="1" spans="1:2">
      <c r="A5" s="42" t="s">
        <v>233</v>
      </c>
      <c r="B5" s="42" t="s">
        <v>234</v>
      </c>
    </row>
    <row r="6" s="36" customFormat="1" ht="27" customHeight="1" spans="1:2">
      <c r="A6" s="42" t="s">
        <v>235</v>
      </c>
      <c r="B6" s="43"/>
    </row>
    <row r="7" s="36" customFormat="1" ht="27" customHeight="1" spans="1:2">
      <c r="A7" s="44" t="s">
        <v>236</v>
      </c>
      <c r="B7" s="43"/>
    </row>
    <row r="8" s="36" customFormat="1" ht="27" customHeight="1" spans="1:2">
      <c r="A8" s="44" t="s">
        <v>237</v>
      </c>
      <c r="B8" s="43"/>
    </row>
    <row r="9" s="36" customFormat="1" ht="27" customHeight="1" spans="1:2">
      <c r="A9" s="44" t="s">
        <v>238</v>
      </c>
      <c r="B9" s="43"/>
    </row>
    <row r="10" s="36" customFormat="1" ht="27" customHeight="1" spans="1:2">
      <c r="A10" s="44" t="s">
        <v>239</v>
      </c>
      <c r="B10" s="43"/>
    </row>
    <row r="11" s="36" customFormat="1" ht="27" customHeight="1" spans="1:2">
      <c r="A11" s="44" t="s">
        <v>240</v>
      </c>
      <c r="B11" s="43"/>
    </row>
    <row r="12" customHeight="1" spans="1:2">
      <c r="A12" s="3"/>
      <c r="B12" s="3"/>
    </row>
    <row r="13" customHeight="1" spans="1:4">
      <c r="A13" s="3" t="s">
        <v>241</v>
      </c>
      <c r="B13"/>
      <c r="C13" s="3"/>
      <c r="D13" s="3"/>
    </row>
    <row r="14" customHeight="1" spans="1:2">
      <c r="A14" s="3"/>
      <c r="B14" s="3"/>
    </row>
    <row r="15" customHeight="1" spans="1:2">
      <c r="A15" s="3"/>
      <c r="B15" s="3"/>
    </row>
    <row r="16" customHeight="1" spans="1:2">
      <c r="A16" s="3"/>
      <c r="B16" s="3"/>
    </row>
    <row r="17" customHeight="1" spans="1:2">
      <c r="A17" s="3"/>
      <c r="B17" s="3"/>
    </row>
    <row r="18" customHeight="1" spans="1:2">
      <c r="A18" s="3"/>
      <c r="B18" s="3"/>
    </row>
    <row r="19" customHeight="1" spans="1:2">
      <c r="A19" s="3"/>
      <c r="B19" s="3"/>
    </row>
    <row r="20" customHeight="1" spans="1:2">
      <c r="A20" s="3"/>
      <c r="B20" s="3"/>
    </row>
    <row r="21" customHeight="1" spans="1:2">
      <c r="A21" s="3"/>
      <c r="B21" s="3"/>
    </row>
    <row r="22" customHeight="1" spans="1:2">
      <c r="A22" s="3"/>
      <c r="B22" s="3"/>
    </row>
    <row r="23" customHeight="1" spans="1:2">
      <c r="A23" s="3"/>
      <c r="B23" s="3"/>
    </row>
    <row r="24" customHeight="1" spans="1:2">
      <c r="A24" s="3"/>
      <c r="B24" s="3"/>
    </row>
    <row r="25" customHeight="1" spans="1:2">
      <c r="A25" s="3"/>
      <c r="B25" s="3"/>
    </row>
    <row r="26" customHeight="1" spans="1:2">
      <c r="A26" s="3"/>
      <c r="B26" s="3"/>
    </row>
    <row r="27" customHeight="1" spans="1:2">
      <c r="A27" s="3"/>
      <c r="B27" s="3"/>
    </row>
    <row r="28" customHeight="1" spans="1:2">
      <c r="A28" s="3"/>
      <c r="B28" s="3"/>
    </row>
    <row r="29" customHeight="1" spans="1:2">
      <c r="A29" s="3"/>
      <c r="B29" s="3"/>
    </row>
    <row r="30" customHeight="1" spans="1:2">
      <c r="A30" s="3"/>
      <c r="B30" s="3"/>
    </row>
    <row r="31" customHeight="1" spans="1:2">
      <c r="A31" s="3"/>
      <c r="B31" s="3"/>
    </row>
    <row r="32" customHeight="1" spans="1:2">
      <c r="A32" s="3"/>
      <c r="B32" s="3"/>
    </row>
    <row r="33" customHeight="1" spans="1:2">
      <c r="A33" s="3"/>
      <c r="B33" s="3"/>
    </row>
    <row r="34" customHeight="1" spans="1:2">
      <c r="A34" s="3"/>
      <c r="B34" s="3"/>
    </row>
    <row r="35" customHeight="1" spans="1:2">
      <c r="A35" s="3"/>
      <c r="B35" s="3"/>
    </row>
    <row r="36" customHeight="1" spans="1:2">
      <c r="A36" s="3"/>
      <c r="B36" s="3"/>
    </row>
    <row r="37" customHeight="1" spans="1:2">
      <c r="A37" s="3"/>
      <c r="B37" s="3"/>
    </row>
    <row r="38" customHeight="1" spans="1:2">
      <c r="A38" s="3"/>
      <c r="B38" s="3"/>
    </row>
    <row r="39" customHeight="1" spans="1:2">
      <c r="A39" s="3"/>
      <c r="B39" s="3"/>
    </row>
    <row r="40" customHeight="1" spans="1:2">
      <c r="A40" s="3"/>
      <c r="B40" s="3"/>
    </row>
    <row r="41" customHeight="1" spans="1:2">
      <c r="A41" s="3"/>
      <c r="B41" s="3"/>
    </row>
    <row r="42" customHeight="1" spans="1:2">
      <c r="A42" s="3"/>
      <c r="B42" s="3"/>
    </row>
    <row r="43" customHeight="1" spans="1:2">
      <c r="A43" s="3"/>
      <c r="B43" s="3"/>
    </row>
    <row r="44" customHeight="1" spans="1:2">
      <c r="A44" s="3"/>
      <c r="B44" s="3"/>
    </row>
    <row r="45" customHeight="1" spans="1:2">
      <c r="A45" s="3"/>
      <c r="B45" s="3"/>
    </row>
    <row r="46" customHeight="1" spans="1:2">
      <c r="A46" s="3"/>
      <c r="B46" s="3"/>
    </row>
    <row r="47" customHeight="1" spans="1:2">
      <c r="A47" s="3"/>
      <c r="B47" s="3"/>
    </row>
    <row r="48" customHeight="1" spans="1:2">
      <c r="A48" s="3"/>
      <c r="B48" s="3"/>
    </row>
    <row r="49" customHeight="1" spans="1:2">
      <c r="A49" s="3"/>
      <c r="B49" s="3"/>
    </row>
    <row r="50" customHeight="1" spans="1:2">
      <c r="A50" s="3"/>
      <c r="B50" s="3"/>
    </row>
    <row r="51" customHeight="1" spans="1:2">
      <c r="A51" s="3"/>
      <c r="B51" s="3"/>
    </row>
    <row r="52" customHeight="1" spans="1:2">
      <c r="A52" s="3"/>
      <c r="B52" s="3"/>
    </row>
    <row r="53" customHeight="1" spans="1:2">
      <c r="A53" s="3"/>
      <c r="B53" s="3"/>
    </row>
  </sheetData>
  <sheetProtection formatCells="0" formatColumns="0" formatRows="0"/>
  <pageMargins left="1.57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jiaojinxin</dc:creator>
  <cp:lastModifiedBy>Administrator</cp:lastModifiedBy>
  <dcterms:created xsi:type="dcterms:W3CDTF">2018-04-10T05:30:00Z</dcterms:created>
  <cp:lastPrinted>2018-07-11T06:43:00Z</cp:lastPrinted>
  <dcterms:modified xsi:type="dcterms:W3CDTF">2021-05-14T10:45:23Z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B54B618E050D468897CA165D13B3F5CA</vt:lpwstr>
  </property>
  <property fmtid="{D5CDD505-2E9C-101B-9397-08002B2CF9AE}" pid="4" name="EDOID">
    <vt:i4>133342</vt:i4>
  </property>
</Properties>
</file>