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<sst xmlns="http://schemas.openxmlformats.org/spreadsheetml/2006/main" count="130" uniqueCount="49">
  <si>
    <t>序号</t>
  </si>
  <si>
    <t>申报岗位</t>
  </si>
  <si>
    <t>实际招
聘人数</t>
  </si>
  <si>
    <t>姓名</t>
  </si>
  <si>
    <t>准考证号</t>
  </si>
  <si>
    <t>笔试成绩</t>
  </si>
  <si>
    <t>面试成绩</t>
  </si>
  <si>
    <t>总成绩
（笔试成绩*50%+面试成绩*50%）</t>
  </si>
  <si>
    <t>总成绩排名</t>
  </si>
  <si>
    <t>姓名</t>
  </si>
  <si>
    <t>康复科医生</t>
  </si>
  <si>
    <t>附件</t>
  </si>
  <si>
    <t>急诊科医生</t>
  </si>
  <si>
    <t>朱彬慧</t>
  </si>
  <si>
    <t>张灵子</t>
  </si>
  <si>
    <t>任东愈</t>
  </si>
  <si>
    <t>王科斯</t>
  </si>
  <si>
    <t>李冶</t>
  </si>
  <si>
    <t>肛肠科医生</t>
  </si>
  <si>
    <t>张桂贞</t>
  </si>
  <si>
    <t>王莹</t>
  </si>
  <si>
    <t>张炳华</t>
  </si>
  <si>
    <t>郭飞龙</t>
  </si>
  <si>
    <t>侯玉莹</t>
  </si>
  <si>
    <t>孙军涛</t>
  </si>
  <si>
    <t>刘亚然</t>
  </si>
  <si>
    <t>医务科职员（专技岗)</t>
  </si>
  <si>
    <t>刘坤</t>
  </si>
  <si>
    <t>胡锦阳</t>
  </si>
  <si>
    <t>中药局药剂师</t>
  </si>
  <si>
    <t>赵德志</t>
  </si>
  <si>
    <t>薄凤娇</t>
  </si>
  <si>
    <t>边双</t>
  </si>
  <si>
    <t>路亮</t>
  </si>
  <si>
    <t>王新蕊</t>
  </si>
  <si>
    <t>周杨</t>
  </si>
  <si>
    <t>西药局药剂师</t>
  </si>
  <si>
    <t>姜帆</t>
  </si>
  <si>
    <t>付琬棋</t>
  </si>
  <si>
    <t>郑永良</t>
  </si>
  <si>
    <t>财务科会计员</t>
  </si>
  <si>
    <t>吕彦禛</t>
  </si>
  <si>
    <t>曹淼</t>
  </si>
  <si>
    <t>财务科审计员</t>
  </si>
  <si>
    <t>包易平</t>
  </si>
  <si>
    <t>2020年盘锦市中医医院面向社会公开招聘工作人员（面试入围者）总成绩公示表</t>
  </si>
  <si>
    <t>3</t>
  </si>
  <si>
    <t>4</t>
  </si>
  <si>
    <t>刘强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</si>
</sst>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.00_ "/>
  </numFmts>
  <fonts count="53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sz val="12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sz val="14"/>
      <color indexed="8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4"/>
      <color theme="1"/>
      <name val="Calibri"/>
      <family val="0"/>
    </font>
    <font>
      <sz val="14"/>
      <name val="Calibri"/>
      <family val="0"/>
    </font>
    <font>
      <b/>
      <sz val="14"/>
      <name val="Calibri"/>
      <family val="0"/>
    </font>
    <font>
      <sz val="14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180" fontId="48" fillId="0" borderId="0" xfId="0" applyNumberFormat="1" applyFont="1" applyAlignment="1">
      <alignment horizontal="center" vertical="center"/>
    </xf>
    <xf numFmtId="180" fontId="47" fillId="0" borderId="10" xfId="40" applyNumberFormat="1" applyFont="1" applyBorder="1" applyAlignment="1">
      <alignment horizontal="center" vertical="center" wrapText="1"/>
      <protection/>
    </xf>
    <xf numFmtId="0" fontId="48" fillId="0" borderId="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6" fillId="0" borderId="10" xfId="41" applyFont="1" applyFill="1" applyBorder="1" applyAlignment="1">
      <alignment horizontal="center" vertical="center" wrapText="1"/>
      <protection/>
    </xf>
    <xf numFmtId="180" fontId="49" fillId="0" borderId="10" xfId="0" applyNumberFormat="1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180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/>
    </xf>
    <xf numFmtId="180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180" fontId="50" fillId="0" borderId="0" xfId="0" applyNumberFormat="1" applyFont="1" applyBorder="1" applyAlignment="1">
      <alignment horizontal="center" vertical="center"/>
    </xf>
    <xf numFmtId="180" fontId="51" fillId="0" borderId="10" xfId="40" applyNumberFormat="1" applyFont="1" applyBorder="1" applyAlignment="1">
      <alignment horizontal="center" vertical="center" wrapText="1"/>
      <protection/>
    </xf>
    <xf numFmtId="180" fontId="50" fillId="0" borderId="10" xfId="0" applyNumberFormat="1" applyFont="1" applyFill="1" applyBorder="1" applyAlignment="1">
      <alignment horizontal="center" vertical="center"/>
    </xf>
    <xf numFmtId="180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9" fontId="47" fillId="0" borderId="10" xfId="40" applyNumberFormat="1" applyFont="1" applyBorder="1" applyAlignment="1">
      <alignment horizontal="center" vertical="center" wrapText="1"/>
      <protection/>
    </xf>
    <xf numFmtId="49" fontId="47" fillId="0" borderId="10" xfId="40" applyNumberFormat="1" applyFont="1" applyBorder="1" applyAlignment="1">
      <alignment horizontal="center" vertical="center" wrapText="1"/>
      <protection/>
    </xf>
    <xf numFmtId="49" fontId="50" fillId="0" borderId="10" xfId="0" applyNumberFormat="1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80" fontId="4" fillId="0" borderId="0" xfId="0" applyNumberFormat="1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7"/>
  <sheetViews>
    <sheetView tabSelected="1" zoomScalePageLayoutView="0" workbookViewId="0" topLeftCell="A1">
      <selection activeCell="A2" sqref="A2:IV2"/>
    </sheetView>
  </sheetViews>
  <sheetFormatPr defaultColWidth="9.140625" defaultRowHeight="19.5" customHeight="1"/>
  <cols>
    <col min="1" max="1" width="5.421875" style="3" customWidth="1"/>
    <col min="2" max="2" width="26.28125" style="3" customWidth="1"/>
    <col min="3" max="3" width="9.57421875" style="3" customWidth="1"/>
    <col min="4" max="4" width="11.140625" style="3" customWidth="1"/>
    <col min="5" max="5" width="15.421875" style="3" customWidth="1"/>
    <col min="6" max="6" width="11.7109375" style="6" customWidth="1"/>
    <col min="7" max="7" width="11.7109375" style="18" customWidth="1"/>
    <col min="8" max="8" width="37.140625" style="4" customWidth="1"/>
    <col min="9" max="9" width="14.57421875" style="3" customWidth="1"/>
    <col min="10" max="16384" width="9.140625" style="3" customWidth="1"/>
  </cols>
  <sheetData>
    <row r="1" ht="19.5" customHeight="1">
      <c r="A1" s="8" t="s">
        <v>11</v>
      </c>
    </row>
    <row r="2" spans="1:9" ht="39.75" customHeight="1">
      <c r="A2" s="29" t="s">
        <v>45</v>
      </c>
      <c r="B2" s="29"/>
      <c r="C2" s="29"/>
      <c r="D2" s="29"/>
      <c r="E2" s="29"/>
      <c r="F2" s="29"/>
      <c r="G2" s="30"/>
      <c r="H2" s="30"/>
      <c r="I2" s="29"/>
    </row>
    <row r="3" spans="1:9" s="1" customFormat="1" ht="43.5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19" t="s">
        <v>6</v>
      </c>
      <c r="H3" s="5" t="s">
        <v>7</v>
      </c>
      <c r="I3" s="5" t="s">
        <v>8</v>
      </c>
    </row>
    <row r="4" spans="1:9" s="1" customFormat="1" ht="28.5" customHeight="1">
      <c r="A4" s="12">
        <v>1</v>
      </c>
      <c r="B4" s="12" t="s">
        <v>12</v>
      </c>
      <c r="C4" s="26">
        <v>3</v>
      </c>
      <c r="D4" s="10" t="s">
        <v>13</v>
      </c>
      <c r="E4" s="10">
        <v>2020010101</v>
      </c>
      <c r="F4" s="11">
        <v>53</v>
      </c>
      <c r="G4" s="20">
        <v>80.5</v>
      </c>
      <c r="H4" s="13">
        <f>(F4+G4)*0.5</f>
        <v>66.75</v>
      </c>
      <c r="I4" s="23">
        <v>1</v>
      </c>
    </row>
    <row r="5" spans="1:9" s="1" customFormat="1" ht="28.5" customHeight="1">
      <c r="A5" s="12">
        <v>2</v>
      </c>
      <c r="B5" s="12" t="s">
        <v>12</v>
      </c>
      <c r="C5" s="28"/>
      <c r="D5" s="10" t="s">
        <v>15</v>
      </c>
      <c r="E5" s="10">
        <v>2020010104</v>
      </c>
      <c r="F5" s="11">
        <v>49</v>
      </c>
      <c r="G5" s="20">
        <v>84.43</v>
      </c>
      <c r="H5" s="13">
        <f>(F5+G5)*0.5</f>
        <v>66.715</v>
      </c>
      <c r="I5" s="23">
        <v>2</v>
      </c>
    </row>
    <row r="6" spans="1:9" s="1" customFormat="1" ht="28.5" customHeight="1">
      <c r="A6" s="12">
        <v>3</v>
      </c>
      <c r="B6" s="12" t="s">
        <v>12</v>
      </c>
      <c r="C6" s="28"/>
      <c r="D6" s="10" t="s">
        <v>14</v>
      </c>
      <c r="E6" s="10">
        <v>2020010103</v>
      </c>
      <c r="F6" s="11">
        <v>53</v>
      </c>
      <c r="G6" s="20">
        <v>77.61</v>
      </c>
      <c r="H6" s="13">
        <f>(F6+G6)*0.5</f>
        <v>65.305</v>
      </c>
      <c r="I6" s="24" t="s">
        <v>46</v>
      </c>
    </row>
    <row r="7" spans="1:9" s="1" customFormat="1" ht="28.5" customHeight="1">
      <c r="A7" s="12">
        <v>4</v>
      </c>
      <c r="B7" s="12" t="s">
        <v>12</v>
      </c>
      <c r="C7" s="27"/>
      <c r="D7" s="12" t="s">
        <v>16</v>
      </c>
      <c r="E7" s="12">
        <v>2020010102</v>
      </c>
      <c r="F7" s="11">
        <v>52</v>
      </c>
      <c r="G7" s="20"/>
      <c r="H7" s="13">
        <f>(F7+G7)*0.5</f>
        <v>26</v>
      </c>
      <c r="I7" s="25" t="s">
        <v>47</v>
      </c>
    </row>
    <row r="8" spans="1:9" s="1" customFormat="1" ht="37.5" customHeight="1">
      <c r="A8" s="7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19" t="s">
        <v>6</v>
      </c>
      <c r="H8" s="5" t="s">
        <v>7</v>
      </c>
      <c r="I8" s="5" t="s">
        <v>8</v>
      </c>
    </row>
    <row r="9" spans="1:9" ht="24" customHeight="1">
      <c r="A9" s="14">
        <v>1</v>
      </c>
      <c r="B9" s="14" t="s">
        <v>10</v>
      </c>
      <c r="C9" s="17">
        <v>1</v>
      </c>
      <c r="D9" s="12" t="s">
        <v>17</v>
      </c>
      <c r="E9" s="15">
        <v>2020010207</v>
      </c>
      <c r="F9" s="13">
        <v>50</v>
      </c>
      <c r="G9" s="21">
        <v>81.81</v>
      </c>
      <c r="H9" s="16">
        <f>(F9+G9)*50%</f>
        <v>65.905</v>
      </c>
      <c r="I9" s="14">
        <v>1</v>
      </c>
    </row>
    <row r="10" spans="1:9" s="2" customFormat="1" ht="37.5" customHeight="1">
      <c r="A10" s="7" t="s">
        <v>0</v>
      </c>
      <c r="B10" s="7" t="s">
        <v>1</v>
      </c>
      <c r="C10" s="7" t="s">
        <v>2</v>
      </c>
      <c r="D10" s="7" t="s">
        <v>9</v>
      </c>
      <c r="E10" s="7" t="s">
        <v>4</v>
      </c>
      <c r="F10" s="7" t="s">
        <v>5</v>
      </c>
      <c r="G10" s="19" t="s">
        <v>6</v>
      </c>
      <c r="H10" s="5" t="s">
        <v>7</v>
      </c>
      <c r="I10" s="5" t="s">
        <v>8</v>
      </c>
    </row>
    <row r="11" spans="1:9" s="2" customFormat="1" ht="27" customHeight="1">
      <c r="A11" s="14">
        <v>1</v>
      </c>
      <c r="B11" s="14" t="s">
        <v>18</v>
      </c>
      <c r="C11" s="26">
        <v>4</v>
      </c>
      <c r="D11" s="12" t="s">
        <v>20</v>
      </c>
      <c r="E11" s="15">
        <v>2020010314</v>
      </c>
      <c r="F11" s="15">
        <v>56</v>
      </c>
      <c r="G11" s="21">
        <v>83.44</v>
      </c>
      <c r="H11" s="16">
        <f aca="true" t="shared" si="0" ref="H11:H17">(F11+G11)*50%</f>
        <v>69.72</v>
      </c>
      <c r="I11" s="23">
        <v>1</v>
      </c>
    </row>
    <row r="12" spans="1:9" s="2" customFormat="1" ht="27" customHeight="1">
      <c r="A12" s="14">
        <v>2</v>
      </c>
      <c r="B12" s="14" t="s">
        <v>18</v>
      </c>
      <c r="C12" s="28"/>
      <c r="D12" s="12" t="s">
        <v>19</v>
      </c>
      <c r="E12" s="15">
        <v>2020010315</v>
      </c>
      <c r="F12" s="15">
        <v>59</v>
      </c>
      <c r="G12" s="21">
        <v>79.2</v>
      </c>
      <c r="H12" s="16">
        <f t="shared" si="0"/>
        <v>69.1</v>
      </c>
      <c r="I12" s="23">
        <v>2</v>
      </c>
    </row>
    <row r="13" spans="1:9" s="2" customFormat="1" ht="27" customHeight="1">
      <c r="A13" s="14">
        <v>3</v>
      </c>
      <c r="B13" s="14" t="s">
        <v>18</v>
      </c>
      <c r="C13" s="28"/>
      <c r="D13" s="12" t="s">
        <v>22</v>
      </c>
      <c r="E13" s="15">
        <v>2020010309</v>
      </c>
      <c r="F13" s="15">
        <v>43</v>
      </c>
      <c r="G13" s="21">
        <v>90.31</v>
      </c>
      <c r="H13" s="16">
        <f t="shared" si="0"/>
        <v>66.655</v>
      </c>
      <c r="I13" s="23">
        <v>3</v>
      </c>
    </row>
    <row r="14" spans="1:9" s="2" customFormat="1" ht="27" customHeight="1">
      <c r="A14" s="14">
        <v>4</v>
      </c>
      <c r="B14" s="14" t="s">
        <v>18</v>
      </c>
      <c r="C14" s="28"/>
      <c r="D14" s="12" t="s">
        <v>23</v>
      </c>
      <c r="E14" s="15">
        <v>2020010313</v>
      </c>
      <c r="F14" s="15">
        <v>42</v>
      </c>
      <c r="G14" s="21">
        <v>79.59</v>
      </c>
      <c r="H14" s="16">
        <f t="shared" si="0"/>
        <v>60.795</v>
      </c>
      <c r="I14" s="23">
        <v>4</v>
      </c>
    </row>
    <row r="15" spans="1:9" s="2" customFormat="1" ht="27" customHeight="1">
      <c r="A15" s="14">
        <v>5</v>
      </c>
      <c r="B15" s="14" t="s">
        <v>18</v>
      </c>
      <c r="C15" s="28"/>
      <c r="D15" s="12" t="s">
        <v>25</v>
      </c>
      <c r="E15" s="15">
        <v>2020010316</v>
      </c>
      <c r="F15" s="15">
        <v>32</v>
      </c>
      <c r="G15" s="21">
        <v>74.09</v>
      </c>
      <c r="H15" s="16">
        <f t="shared" si="0"/>
        <v>53.045</v>
      </c>
      <c r="I15" s="23">
        <v>5</v>
      </c>
    </row>
    <row r="16" spans="1:9" s="2" customFormat="1" ht="27" customHeight="1">
      <c r="A16" s="14">
        <v>6</v>
      </c>
      <c r="B16" s="14" t="s">
        <v>18</v>
      </c>
      <c r="C16" s="28"/>
      <c r="D16" s="12" t="s">
        <v>21</v>
      </c>
      <c r="E16" s="15">
        <v>2020010308</v>
      </c>
      <c r="F16" s="15">
        <v>44</v>
      </c>
      <c r="G16" s="21"/>
      <c r="H16" s="16">
        <f t="shared" si="0"/>
        <v>22</v>
      </c>
      <c r="I16" s="23">
        <v>6</v>
      </c>
    </row>
    <row r="17" spans="1:9" s="2" customFormat="1" ht="27" customHeight="1">
      <c r="A17" s="14">
        <v>7</v>
      </c>
      <c r="B17" s="14" t="s">
        <v>18</v>
      </c>
      <c r="C17" s="27"/>
      <c r="D17" s="12" t="s">
        <v>24</v>
      </c>
      <c r="E17" s="15">
        <v>2020010310</v>
      </c>
      <c r="F17" s="15">
        <v>32</v>
      </c>
      <c r="G17" s="21"/>
      <c r="H17" s="16">
        <f t="shared" si="0"/>
        <v>16</v>
      </c>
      <c r="I17" s="23">
        <v>7</v>
      </c>
    </row>
    <row r="18" spans="1:9" ht="40.5" customHeight="1">
      <c r="A18" s="7" t="s">
        <v>0</v>
      </c>
      <c r="B18" s="7" t="s">
        <v>1</v>
      </c>
      <c r="C18" s="7" t="s">
        <v>2</v>
      </c>
      <c r="D18" s="7" t="s">
        <v>3</v>
      </c>
      <c r="E18" s="7" t="s">
        <v>4</v>
      </c>
      <c r="F18" s="7" t="s">
        <v>5</v>
      </c>
      <c r="G18" s="19" t="s">
        <v>6</v>
      </c>
      <c r="H18" s="5" t="s">
        <v>7</v>
      </c>
      <c r="I18" s="5" t="s">
        <v>8</v>
      </c>
    </row>
    <row r="19" spans="1:9" s="9" customFormat="1" ht="40.5" customHeight="1">
      <c r="A19" s="14">
        <v>1</v>
      </c>
      <c r="B19" s="14" t="s">
        <v>26</v>
      </c>
      <c r="C19" s="26">
        <v>1</v>
      </c>
      <c r="D19" s="14" t="s">
        <v>28</v>
      </c>
      <c r="E19" s="14">
        <v>2020010417</v>
      </c>
      <c r="F19" s="14">
        <v>60</v>
      </c>
      <c r="G19" s="21">
        <v>77.92</v>
      </c>
      <c r="H19" s="16">
        <f>(F19+G19)*50%</f>
        <v>68.96000000000001</v>
      </c>
      <c r="I19" s="14">
        <v>1</v>
      </c>
    </row>
    <row r="20" spans="1:9" s="9" customFormat="1" ht="40.5" customHeight="1">
      <c r="A20" s="14">
        <v>2</v>
      </c>
      <c r="B20" s="14" t="s">
        <v>26</v>
      </c>
      <c r="C20" s="27"/>
      <c r="D20" s="14" t="s">
        <v>27</v>
      </c>
      <c r="E20" s="14">
        <v>2020010418</v>
      </c>
      <c r="F20" s="14">
        <v>61</v>
      </c>
      <c r="G20" s="21"/>
      <c r="H20" s="16">
        <f>(F20+G20)*50%</f>
        <v>30.5</v>
      </c>
      <c r="I20" s="14">
        <v>2</v>
      </c>
    </row>
    <row r="21" spans="1:9" ht="33.75" customHeight="1">
      <c r="A21" s="7" t="s">
        <v>0</v>
      </c>
      <c r="B21" s="7" t="s">
        <v>1</v>
      </c>
      <c r="C21" s="7" t="s">
        <v>2</v>
      </c>
      <c r="D21" s="7" t="s">
        <v>3</v>
      </c>
      <c r="E21" s="7" t="s">
        <v>4</v>
      </c>
      <c r="F21" s="7" t="s">
        <v>5</v>
      </c>
      <c r="G21" s="19" t="s">
        <v>6</v>
      </c>
      <c r="H21" s="5" t="s">
        <v>7</v>
      </c>
      <c r="I21" s="5" t="s">
        <v>8</v>
      </c>
    </row>
    <row r="22" spans="1:9" s="9" customFormat="1" ht="31.5" customHeight="1">
      <c r="A22" s="14">
        <v>1</v>
      </c>
      <c r="B22" s="14" t="s">
        <v>29</v>
      </c>
      <c r="C22" s="32">
        <v>3</v>
      </c>
      <c r="D22" s="14" t="s">
        <v>30</v>
      </c>
      <c r="E22" s="14">
        <v>2020020508</v>
      </c>
      <c r="F22" s="14">
        <v>72</v>
      </c>
      <c r="G22" s="21">
        <v>89.56</v>
      </c>
      <c r="H22" s="16">
        <f>(F22+G22)*50%</f>
        <v>80.78</v>
      </c>
      <c r="I22" s="14">
        <v>1</v>
      </c>
    </row>
    <row r="23" spans="1:9" s="9" customFormat="1" ht="31.5" customHeight="1">
      <c r="A23" s="14">
        <v>2</v>
      </c>
      <c r="B23" s="14" t="s">
        <v>29</v>
      </c>
      <c r="C23" s="32"/>
      <c r="D23" s="14" t="s">
        <v>32</v>
      </c>
      <c r="E23" s="14">
        <v>2020020507</v>
      </c>
      <c r="F23" s="14">
        <v>66</v>
      </c>
      <c r="G23" s="21">
        <v>84.69</v>
      </c>
      <c r="H23" s="16">
        <f>(F23+G23)*50%</f>
        <v>75.345</v>
      </c>
      <c r="I23" s="14">
        <v>2</v>
      </c>
    </row>
    <row r="24" spans="1:9" s="9" customFormat="1" ht="31.5" customHeight="1">
      <c r="A24" s="14">
        <v>3</v>
      </c>
      <c r="B24" s="14" t="s">
        <v>29</v>
      </c>
      <c r="C24" s="32"/>
      <c r="D24" s="14" t="s">
        <v>33</v>
      </c>
      <c r="E24" s="14">
        <v>2020020506</v>
      </c>
      <c r="F24" s="14">
        <v>65</v>
      </c>
      <c r="G24" s="21">
        <v>78.25</v>
      </c>
      <c r="H24" s="16">
        <f>(F24+G24)*50%</f>
        <v>71.625</v>
      </c>
      <c r="I24" s="14">
        <v>3</v>
      </c>
    </row>
    <row r="25" spans="1:9" s="9" customFormat="1" ht="31.5" customHeight="1">
      <c r="A25" s="14">
        <v>4</v>
      </c>
      <c r="B25" s="14" t="s">
        <v>29</v>
      </c>
      <c r="C25" s="32"/>
      <c r="D25" s="14" t="s">
        <v>34</v>
      </c>
      <c r="E25" s="14">
        <v>2020020502</v>
      </c>
      <c r="F25" s="14">
        <v>61</v>
      </c>
      <c r="G25" s="21">
        <v>76.01</v>
      </c>
      <c r="H25" s="16">
        <f>(F25+G25)*50%</f>
        <v>68.505</v>
      </c>
      <c r="I25" s="14">
        <v>4</v>
      </c>
    </row>
    <row r="26" spans="1:9" s="9" customFormat="1" ht="31.5" customHeight="1">
      <c r="A26" s="14">
        <v>5</v>
      </c>
      <c r="B26" s="14" t="s">
        <v>29</v>
      </c>
      <c r="C26" s="32"/>
      <c r="D26" s="14" t="s">
        <v>31</v>
      </c>
      <c r="E26" s="14">
        <v>2020020510</v>
      </c>
      <c r="F26" s="14">
        <v>67</v>
      </c>
      <c r="G26" s="21">
        <v>47.55</v>
      </c>
      <c r="H26" s="16">
        <f>(F26+G26)*50%</f>
        <v>57.275</v>
      </c>
      <c r="I26" s="14">
        <v>5</v>
      </c>
    </row>
    <row r="27" spans="1:9" ht="31.5" customHeight="1">
      <c r="A27" s="7" t="s">
        <v>0</v>
      </c>
      <c r="B27" s="7" t="s">
        <v>1</v>
      </c>
      <c r="C27" s="7" t="s">
        <v>2</v>
      </c>
      <c r="D27" s="7" t="s">
        <v>9</v>
      </c>
      <c r="E27" s="7" t="s">
        <v>4</v>
      </c>
      <c r="F27" s="7" t="s">
        <v>5</v>
      </c>
      <c r="G27" s="19" t="s">
        <v>6</v>
      </c>
      <c r="H27" s="5" t="s">
        <v>7</v>
      </c>
      <c r="I27" s="5" t="s">
        <v>8</v>
      </c>
    </row>
    <row r="28" spans="1:9" ht="24" customHeight="1">
      <c r="A28" s="14">
        <v>1</v>
      </c>
      <c r="B28" s="14" t="s">
        <v>36</v>
      </c>
      <c r="C28" s="31">
        <v>2</v>
      </c>
      <c r="D28" s="12" t="s">
        <v>35</v>
      </c>
      <c r="E28" s="15">
        <v>2020020618</v>
      </c>
      <c r="F28" s="15">
        <v>59</v>
      </c>
      <c r="G28" s="22">
        <v>86.06</v>
      </c>
      <c r="H28" s="16">
        <f>(F28+G28)*50%</f>
        <v>72.53</v>
      </c>
      <c r="I28" s="14">
        <v>1</v>
      </c>
    </row>
    <row r="29" spans="1:9" s="9" customFormat="1" ht="24" customHeight="1">
      <c r="A29" s="14">
        <v>2</v>
      </c>
      <c r="B29" s="14" t="s">
        <v>36</v>
      </c>
      <c r="C29" s="31"/>
      <c r="D29" s="12" t="s">
        <v>37</v>
      </c>
      <c r="E29" s="15">
        <v>2020020614</v>
      </c>
      <c r="F29" s="15">
        <v>54</v>
      </c>
      <c r="G29" s="22">
        <v>85.01</v>
      </c>
      <c r="H29" s="16">
        <f>(F29+G29)*50%</f>
        <v>69.505</v>
      </c>
      <c r="I29" s="14">
        <v>2</v>
      </c>
    </row>
    <row r="30" spans="1:9" s="9" customFormat="1" ht="24" customHeight="1">
      <c r="A30" s="14">
        <v>3</v>
      </c>
      <c r="B30" s="14" t="s">
        <v>36</v>
      </c>
      <c r="C30" s="31"/>
      <c r="D30" s="12" t="s">
        <v>38</v>
      </c>
      <c r="E30" s="15">
        <v>2020020617</v>
      </c>
      <c r="F30" s="15">
        <v>51</v>
      </c>
      <c r="G30" s="22">
        <v>87.59</v>
      </c>
      <c r="H30" s="16">
        <f>(F30+G30)*50%</f>
        <v>69.295</v>
      </c>
      <c r="I30" s="14">
        <v>3</v>
      </c>
    </row>
    <row r="31" spans="1:9" s="9" customFormat="1" ht="24" customHeight="1">
      <c r="A31" s="14">
        <v>4</v>
      </c>
      <c r="B31" s="14" t="s">
        <v>36</v>
      </c>
      <c r="C31" s="31"/>
      <c r="D31" s="12" t="s">
        <v>39</v>
      </c>
      <c r="E31" s="15">
        <v>2020020624</v>
      </c>
      <c r="F31" s="15">
        <v>51</v>
      </c>
      <c r="G31" s="22">
        <v>86.27</v>
      </c>
      <c r="H31" s="16">
        <f>(F31+G31)*50%</f>
        <v>68.63499999999999</v>
      </c>
      <c r="I31" s="14">
        <v>4</v>
      </c>
    </row>
    <row r="32" spans="1:9" ht="36" customHeight="1">
      <c r="A32" s="7" t="s">
        <v>0</v>
      </c>
      <c r="B32" s="7" t="s">
        <v>1</v>
      </c>
      <c r="C32" s="7" t="s">
        <v>2</v>
      </c>
      <c r="D32" s="7" t="s">
        <v>9</v>
      </c>
      <c r="E32" s="7" t="s">
        <v>4</v>
      </c>
      <c r="F32" s="7" t="s">
        <v>5</v>
      </c>
      <c r="G32" s="19" t="s">
        <v>6</v>
      </c>
      <c r="H32" s="5" t="s">
        <v>7</v>
      </c>
      <c r="I32" s="5" t="s">
        <v>8</v>
      </c>
    </row>
    <row r="33" spans="1:9" s="9" customFormat="1" ht="30" customHeight="1">
      <c r="A33" s="14">
        <v>1</v>
      </c>
      <c r="B33" s="14" t="s">
        <v>40</v>
      </c>
      <c r="C33" s="26">
        <v>1</v>
      </c>
      <c r="D33" s="12" t="s">
        <v>42</v>
      </c>
      <c r="E33" s="15">
        <v>2020030713</v>
      </c>
      <c r="F33" s="15">
        <v>66</v>
      </c>
      <c r="G33" s="21">
        <v>81.69</v>
      </c>
      <c r="H33" s="16">
        <f>(F33+G33)*50%</f>
        <v>73.845</v>
      </c>
      <c r="I33" s="14">
        <v>1</v>
      </c>
    </row>
    <row r="34" spans="1:9" s="9" customFormat="1" ht="30" customHeight="1">
      <c r="A34" s="14">
        <v>2</v>
      </c>
      <c r="B34" s="14" t="s">
        <v>40</v>
      </c>
      <c r="C34" s="27"/>
      <c r="D34" s="12" t="s">
        <v>41</v>
      </c>
      <c r="E34" s="15">
        <v>2020030712</v>
      </c>
      <c r="F34" s="15">
        <v>68</v>
      </c>
      <c r="G34" s="21">
        <v>75.05</v>
      </c>
      <c r="H34" s="16">
        <f>(F34+G34)*50%</f>
        <v>71.525</v>
      </c>
      <c r="I34" s="14">
        <v>2</v>
      </c>
    </row>
    <row r="35" spans="1:9" ht="41.25" customHeight="1">
      <c r="A35" s="7" t="s">
        <v>0</v>
      </c>
      <c r="B35" s="7" t="s">
        <v>1</v>
      </c>
      <c r="C35" s="7" t="s">
        <v>2</v>
      </c>
      <c r="D35" s="7" t="s">
        <v>9</v>
      </c>
      <c r="E35" s="7" t="s">
        <v>4</v>
      </c>
      <c r="F35" s="7" t="s">
        <v>5</v>
      </c>
      <c r="G35" s="19" t="s">
        <v>6</v>
      </c>
      <c r="H35" s="5" t="s">
        <v>7</v>
      </c>
      <c r="I35" s="5" t="s">
        <v>8</v>
      </c>
    </row>
    <row r="36" spans="1:9" s="9" customFormat="1" ht="28.5" customHeight="1">
      <c r="A36" s="14">
        <v>1</v>
      </c>
      <c r="B36" s="14" t="s">
        <v>43</v>
      </c>
      <c r="C36" s="26">
        <v>1</v>
      </c>
      <c r="D36" s="12" t="s">
        <v>48</v>
      </c>
      <c r="E36" s="15">
        <v>2020030817</v>
      </c>
      <c r="F36" s="15">
        <v>71</v>
      </c>
      <c r="G36" s="21">
        <v>93.05</v>
      </c>
      <c r="H36" s="16">
        <f>(F36+G36)*50%</f>
        <v>82.025</v>
      </c>
      <c r="I36" s="14">
        <v>1</v>
      </c>
    </row>
    <row r="37" spans="1:9" s="9" customFormat="1" ht="28.5" customHeight="1">
      <c r="A37" s="14">
        <v>2</v>
      </c>
      <c r="B37" s="14" t="s">
        <v>43</v>
      </c>
      <c r="C37" s="27"/>
      <c r="D37" s="12" t="s">
        <v>44</v>
      </c>
      <c r="E37" s="15">
        <v>2020030815</v>
      </c>
      <c r="F37" s="15">
        <v>72</v>
      </c>
      <c r="G37" s="21">
        <v>86.19</v>
      </c>
      <c r="H37" s="16">
        <f>(F37+G37)*50%</f>
        <v>79.095</v>
      </c>
      <c r="I37" s="14">
        <v>2</v>
      </c>
    </row>
  </sheetData>
  <sheetProtection/>
  <mergeCells count="8">
    <mergeCell ref="C33:C34"/>
    <mergeCell ref="C36:C37"/>
    <mergeCell ref="C4:C7"/>
    <mergeCell ref="C11:C17"/>
    <mergeCell ref="A2:I2"/>
    <mergeCell ref="C28:C31"/>
    <mergeCell ref="C22:C26"/>
    <mergeCell ref="C19:C20"/>
  </mergeCells>
  <printOptions/>
  <pageMargins left="0.25" right="0.25" top="0.75" bottom="0.75" header="0.3" footer="0.3"/>
  <pageSetup horizontalDpi="300" verticalDpi="3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2021-04-02T08:42:23Z</cp:lastPrinted>
  <dcterms:created xsi:type="dcterms:W3CDTF">2019-05-31T09:38:10Z</dcterms:created>
  <dcterms:modified xsi:type="dcterms:W3CDTF">2021-04-08T02:40:42Z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  <property fmtid="{D5CDD505-2E9C-101B-9397-08002B2CF9AE}" pid="4" name="KSOProductBuildVer">
    <vt:lpwstr>2052-11.1.0.8696</vt:lpwstr>
  </property>
</Properties>
</file>