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activeTab="2"/>
  </bookViews>
  <sheets>
    <sheet name="封面" sheetId="6" r:id="rId2"/>
    <sheet name="投标报价表（含明细）" sheetId="2" r:id="rId3"/>
    <sheet name="需求响应表" sheetId="7" r:id="rId4"/>
    <sheet name="评审对照" sheetId="4" r:id="rId5"/>
    <sheet name="评分对照" sheetId="5" r:id="rId6"/>
  </sheets>
  <definedNames>
    <definedName name="_xlnm.Print_Titles" localSheetId="4">评分对照!$4:$4</definedName>
    <definedName name="_xlnm.Print_Titles" localSheetId="3">评审对照!$4:$4</definedName>
    <definedName name="_xlnm.Print_Titles" localSheetId="1">'投标报价表（含明细）'!#REF!</definedName>
  </definedNames>
  <calcPr calcId="124519"/>
</workbook>
</file>

<file path=xl/sharedStrings.xml><?xml version="1.0" encoding="utf-8"?>
<sst xmlns="http://schemas.openxmlformats.org/spreadsheetml/2006/main" count="334" uniqueCount="204">
  <si>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</si>
  <si>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</si>
  <si>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</si>
  <si>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</si>
  <si>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</si>
  <si>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</si>
  <si>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</si>
  <si>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</si>
  <si>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</si>
  <si>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</si>
  <si>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</si>
  <si>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</si>
  <si>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</si>
  <si>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</si>
  <si>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</si>
  <si>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</si>
  <si>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</si>
  <si>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</si>
  <si>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</si>
  <si>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</si>
  <si>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</si>
  <si>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</si>
  <si>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</si>
  <si>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</si>
  <si>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</si>
  <si>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</si>
  <si>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</si>
  <si>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</si>
  <si>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</si>
  <si>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</si>
  <si>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</si>
  <si>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</si>
  <si>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</si>
  <si>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</si>
  <si>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</si>
  <si>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期</t>
    </r>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</si>
  <si>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</si>
  <si>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</si>
  <si>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</si>
  <si>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</si>
  <si>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</si>
  <si>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</si>
  <si>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企业类型</t>
    </r>
    <r>
      <rPr>
        <sz val="10"/>
        <rFont val="宋体"/>
        <family val="3"/>
        <charset val="134"/>
      </rPr>
      <t>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5.贫困地区农副产品页码，请填写在采购文件中相对应位置的页码即可，若无则不填写；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</si>
  <si>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 xml:space="preserve">                    {$planyear$} 年   月   日</t>
    <phoneticPr fontId="1" type="noConversion"/>
  </si>
  <si>
    <t>控制总价</t>
    <phoneticPr fontId="1" type="noConversion"/>
  </si>
  <si>
    <t>需求响应表</t>
    <phoneticPr fontId="12" type="noConversion"/>
  </si>
  <si>
    <t>(单位公章)</t>
  </si>
  <si>
    <t>招标要求</t>
    <phoneticPr fontId="12" type="noConversion"/>
  </si>
  <si>
    <t>投标响应</t>
    <phoneticPr fontId="12" type="noConversion"/>
  </si>
  <si>
    <t>商品名称</t>
    <phoneticPr fontId="12" type="noConversion"/>
  </si>
  <si>
    <t>招标需求</t>
    <phoneticPr fontId="12" type="noConversion"/>
  </si>
  <si>
    <r>
      <t>响应需求</t>
    </r>
    <r>
      <rPr>
        <b/>
        <sz val="11"/>
        <color indexed="10"/>
        <rFont val="宋体"/>
        <family val="3"/>
        <charset val="134"/>
      </rPr>
      <t>*</t>
    </r>
    <phoneticPr fontId="12" type="noConversion"/>
  </si>
  <si>
    <r>
      <t>偏离</t>
    </r>
    <r>
      <rPr>
        <b/>
        <sz val="11"/>
        <color indexed="10"/>
        <rFont val="宋体"/>
        <family val="3"/>
        <charset val="134"/>
      </rPr>
      <t>*</t>
    </r>
    <phoneticPr fontId="12" type="noConversion"/>
  </si>
  <si>
    <t>偏离说明</t>
    <phoneticPr fontId="12" type="noConversion"/>
  </si>
  <si>
    <t>聘用贫困人员声明页码</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</si>
  <si>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若与投标（响应）文件中提供的产品检测报告（如有）、生产厂家出具的产品彩页等证明材料的实质性响应情况不一致，按</t>
    </r>
    <r>
      <rPr>
        <b/>
        <sz val="10"/>
        <color rgb="FFFF0000"/>
        <rFont val="宋体"/>
        <family val="3"/>
        <charset val="134"/>
      </rPr>
      <t>无效投标（响应）处理</t>
    </r>
    <r>
      <rPr>
        <sz val="10"/>
        <rFont val="宋体"/>
        <family val="3"/>
        <charset val="134"/>
      </rPr>
      <t>。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t>
    </r>
    <phoneticPr fontId="12" type="noConversion"/>
  </si>
  <si>
    <r>
      <rPr>
        <b/>
        <sz val="10"/>
        <color rgb="FFFF0000"/>
        <rFont val="宋体"/>
        <family val="3"/>
        <charset val="134"/>
      </rPr>
      <t>注意</t>
    </r>
    <r>
      <rPr>
        <sz val="10"/>
        <rFont val="宋体"/>
        <family val="3"/>
        <charset val="134"/>
      </rPr>
      <t>：
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8、如本表为空表（无评分项）则索引处起止页码填写1。
</t>
    </r>
    <r>
      <rPr>
        <b/>
        <sz val="10"/>
        <color rgb="FFFF0000"/>
        <rFont val="宋体"/>
        <family val="3"/>
        <charset val="134"/>
      </rPr>
      <t>9、投标数据文件（excel格式）填写完转换为.PDF格式文件再盖章，只显示盖章页，评分对照表自动隐藏。
10、畸高、畸低评分的处理方法：以专家主观分（主观分合计）评分的算术平均值作为基准值，每位专家与基准值相比在±15%(含)以内，则该专家的打分为有效打分；超出±15%的评分属畸高、畸低评分，该专家应当当场修改评标结果，并在评标报告中记载。投标人投标得分取专家有效打分的算术平均值。
11、“原件备查”解释：扫描件不清晰时或专家认为有必要时查看。
12、评分细则内容必须体现在投标文件中。</t>
    </r>
    <phoneticPr fontId="12"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</si>
  <si>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deliverydate=?,deliveryaddr=?,  respondmemo=?,deductionratio=0  where SUPPLIERID="+NFV("supplierid",-1)+" AND respondid=" +NFV("respondid",-1)
      &lt;/stmt&gt;
      &lt;columns&gt;
       &lt;column col="2" row="3" val_type="number" /&gt;
       &lt;column col="2" row="3" val_type="number" /&gt;
       &lt;column col="2" row="3" val_type="number" /&gt;
       &lt;column col="4"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respondid,companypage,farmspage) VALUES(?, ?, '-', 
  '-',?,?,?,?,?,'-',1911, " +NFV("supplierid",-1) +","+ NFV("packageid",-1) +","+ NFV("respondid",-1) +",?,?)"
      &lt;/stmt&gt;
  &lt;start&gt;9&lt;/start&gt;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&lt;column col="7" /&gt;
 &lt;column col="8"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col="7" alter="packagecode"/&gt;
  &lt;column row="3" col="2" check="range(0.00,999999999999.99),compare('&amp;lt;=','C5','投标总价已超过控制价')"/&gt;
     &lt;column row="4" col="2" alter="budget" val_type="number"/&gt;
  &lt;column row="4" col="4"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col="2" rcol="5"/&gt;
     &lt;columns&gt;
       &lt;column col="0" check="unique(0)" alter="goodsid"/&gt;
       &lt;column col="1" alter="_no_"/&gt;
       &lt;column col="2" alter="goodsname"/&gt;
       &lt;column col="3" alter="goodscount" val_type="number"/&gt;
    &lt;column col="4" check="range(0.00,9999999999.99)"/&gt;
       &lt;column col="5" check="range(0.00,999999999999.99)" count="SUM"/&gt;   
       &lt;column col="6" nullable="true" check="list('小型企业','微型企业','监狱企业','残疾人福利企业','其他企业')"/&gt;
       &lt;column col="7" nullable="true" check="char(9999),syncExist(?,7,6)" /&gt;
    &lt;column col="8"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</si>
  <si>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盘锦市劳动模范疗休养服务单位招标 
投标（响应）文件
（第二册）</t>
  </si>
  <si>
    <t>盘锦市总工会</t>
  </si>
  <si>
    <t>LPJC2020090004</t>
  </si>
  <si>
    <t>01</t>
  </si>
  <si>
    <t>1包</t>
  </si>
  <si>
    <t>2020 年   月   日</t>
  </si>
  <si>
    <t>{"packageid":"249607","sheetIndex":1,"sheetCount":5,"mrow":[],"tempcode":"8626","nameSeal":0,"projectid":"130103","corpSeal":1,"srow":[],"version":"1","dataArea":"A1"}</t>
  </si>
  <si>
    <t>盘锦市劳动模范疗休养服务单位招标</t>
  </si>
  <si>
    <t/>
  </si>
  <si>
    <t>425992</t>
  </si>
  <si>
    <t>1</t>
  </si>
  <si>
    <t>服务</t>
  </si>
  <si>
    <t>{"packageid":"249607","sheetIndex":2,"sheetCount":5,"mrow":[{"cols":[{"check":"unique(0)","col":0},{"check":"range(0.00,9999999999.99)","col":4},{"check":"range(0.00,999999999999.99)","col":5},{"check":"list('小型企业','微型企业','监狱企业','残疾人福利企业','其他企业')","col":6,"nullable":"true"},{"check":"char(9999),syncExist(?,7,6)","col":7,"nullable":"true"},{"check":"char(9999)","col":8,"nullable":"true"}],"endRow":9,"isFree":false,"startRow":9}],"tempcode":"8626","nameSeal":0,"projectid":"130103","corpSeal":1,"srow":[{"check":"range(0.00,999999999999.99),compare('&lt;=','C5','投标总价已超过控制价')","col":2,"row":3},{"check":"char(50)","col":4,"row":4},{"check":"char(100)","col":2,"row":5},{"check":"char(1024)","col":2,"nullable":"true","row":6}],"version":"1","dataArea":"A1:A10,C4:I7,D10:I10"}</t>
  </si>
  <si>
    <t>盘锦市劳动模范疗休养服务单位招标(01)</t>
  </si>
  <si>
    <t>249607</t>
  </si>
  <si>
    <t>一、基本情况
2020年盘锦市劳模疗休养计划安排本市内休养。休养团以安排参观考察和休养为主的休养方式，适当开设交流座谈、养生保健、企业考察、景点参观等活动内容，疗休养时间均为七天六晚行程，一次性组织全体劳模进行疗休养。每人疗休养费用不超过5000元（不含体检费、保险费、工作人员费用等）。 
服务期：合同签订之日起至 2020 年 10月 31 日前。 
服务人数：60人 
二、服务标准及要求 
（1）住宿标准：符合休息、疗养、康复治疗等条件的接待单位（每人一间房，住宿费不超过330元/间/天）。 
（2）交通工具标准：旅行车车况良好，符合安全要求，车龄在5年以下，座位数量大于旅客数。 
（3）饮食标准：每人每天不超过200元，以自助方式提供服务，膳食营养，合理搭配，确保食品健康安全。 
（4）工作人员标准：疗休养期间有专业人员全程陪同服务。 
（5）其他：必须购买10万元/人保额以上的旅游意外险和1万元/人以上的意外医疗险。
（6）要注重身心健康。提供安静舒适的环境，适当安排文体活动，开展体检、讲座等活动，帮助劳模放松身心、充分休息、增进健康。
（7）促进交流学习。精心安排劳模座谈、事迹报告等，促进劳模彼此了解、互学互鉴。
（8）合理安排参观。参观活动与爱国主义教育、红色教育相结合，以展现家乡发展变化为主题，包括革命传统教育基地、先进企业及社区、社会主义新农村等。全程参观收费景点控制在3个以内。（严禁到纯娱乐性游乐设施场所、具有一定危险性场所、高消费场所、私人会所、封建迷信场所、有低俗庸俗活动内容的场所）。 
（9）劳模疗休养的住宿标准参照有关差旅费规定执行；开展学习交流、参观游览经费合计不超过费用总额的20%；疗休养期间保险、工作人员有关费用、购买第三方督导服务、处理突发意外事件等其他费用一般不超过费用总额的15%。 
（10）受新冠肺炎疫情影响，在休养期间应做好住宿及交通工具等相应设施消毒及疫情防控工作。
三、基本条件
    1．基础设施。拥有60间以上住宿房间，干净整洁，居住舒适，拥有容相应的会议室、多功能厅或文体中心；可同时为本项目全部人员提供就餐服务，厨房、餐厅清洁干净，确保饮食安全。
    2．康养条件。拥有二级甲等医院水平的自营体检中心或与二级甲等以上医院有稳定合作关系，方便组织健康查体活动。
    3．环境资源。场地宽敞、绿化良好，利于组织养生保健、健身休闲、身心疗养及乡村体验等活动。
    4．地理条件。地理位置优越，交通便利，便于通往革命传统或爱国主义教育基地（博物馆、纪念馆）或先进企业及社区（社会主义新农村），便于组织开展教育参观、学习交流活动。
5．安全基础。安全设施齐备，符合相关主管部门规定要求，行车安全措施到位，确保活动安全。
    6．任务管理。组织机构健全，主要领导重视，愿意承接劳模疗休养活动。根据疗休养内容联合有关部门组建协作体专门负责疗休养接待，确定接待方案，精心设计和安排形式多样的疗休养项目；坚持公益性、福利性优先，遵循促进劳模身心健康一体化理念，提供优质高效的医疗、保健、体检、休养等服务。
    7．特色服务。拥有特色疗休养资源和鲜明的服务优势，能够根据不同劳模群体的健康状况，开展个性化专业疗休养服务。</t>
  </si>
  <si>
    <t>{"packageid":"249607","sheetIndex":3,"sheetCount":5,"mrow":[{"cols":[{"check":"unique(0)","col":0},{"col":5,"nullable":"false"},{"check":"list('无','正','负')","col":6},{"check":"char(1024)","col":7,"nullable":"true"}],"endRow":4,"isFree":false,"startRow":4}],"tempcode":"8626","nameSeal":0,"projectid":"130103","corpSeal":1,"srow":[],"version":"1","dataArea":"A1:A5,F5:H5"}</t>
  </si>
  <si>
    <t>207902</t>
  </si>
  <si>
    <t>1.01</t>
  </si>
  <si>
    <t>营业执照。
营业执照副本或事业单位法人证书或执业许可证等证明文件扫描件（须加盖单位公章）或自然人的身份证明扫描件（自然人身份证明仅在自然人作为投标主体时适用）
1、按要求提供
2、合法有效</t>
  </si>
  <si>
    <t>资格性</t>
  </si>
  <si>
    <t>,249607,</t>
  </si>
  <si>
    <t>是</t>
  </si>
  <si>
    <t>207903</t>
  </si>
  <si>
    <t>1.02</t>
  </si>
  <si>
    <t>组织机构代码证副本。
组织机构代码证副本（扫描件，三证合一的不需提供）
1、按要求提供
2、合法有效</t>
  </si>
  <si>
    <t>207904</t>
  </si>
  <si>
    <t>1.03</t>
  </si>
  <si>
    <t>税务登记证。
税务登记证（扫描件，三证合一的不需提供）
1、按要求提供
2、合法有效</t>
  </si>
  <si>
    <t>207905</t>
  </si>
  <si>
    <t>1.04</t>
  </si>
  <si>
    <t>法定代表人（或非法人组织负责人）身份证明书原件（自然人投标的无需提供）。
法定代表人（或非法人组织负责人）身份证明书原件（自然人投标的无需提供） 1、按给定格式填写
2、按规定签章</t>
  </si>
  <si>
    <t>207906</t>
  </si>
  <si>
    <t>1.05</t>
  </si>
  <si>
    <t>法定代表人（或非法人组织负责人）授权委托书原件（授权委托人参加投标的须提供）。
法定代表人（或非法人组织负责人）授权委托书原件（授权委托人参加投标的须提供）                                                            1、按给定格式填写
2、按规定签章</t>
  </si>
  <si>
    <t>207907</t>
  </si>
  <si>
    <t>1.06</t>
  </si>
  <si>
    <t>具有良好的商业信誉和健全的财务会计制度的承诺函。
1、按给定格式填写
2、按规定签章</t>
  </si>
  <si>
    <t>207908</t>
  </si>
  <si>
    <t>1.07</t>
  </si>
  <si>
    <t>依法缴纳税收的缴款凭据扫描件。
开标时间前六个月内任一个月的依法缴纳税收的缴款凭据扫描件
（注：依法免税的供应商，应提供相关证明材料，包括相关法规要求原文及加盖公章的情况说明）
1、按要求提供
2、合法有效</t>
  </si>
  <si>
    <t>207909</t>
  </si>
  <si>
    <t>1.08</t>
  </si>
  <si>
    <t>依法缴纳社会保障资金的缴款凭据扫描件。
开标时间前六个月内任一个月的依法缴纳社会保障资金的缴款凭据扫描件
（注：依法不需要缴纳社会保障资金的供应商，应提供相关证明材料，包括相关法规要求原文及加盖公章的情况说明）
1、按要求提供
2、合法有效</t>
  </si>
  <si>
    <t>207910</t>
  </si>
  <si>
    <t>1.09</t>
  </si>
  <si>
    <t>具备履行合同所必需的设备和专业技术能力声明函。
1、信息完整
2、按规定签章</t>
  </si>
  <si>
    <t>207911</t>
  </si>
  <si>
    <t>1.1</t>
  </si>
  <si>
    <t>没有重大违法记录的书面声明。
参加政府采购活动前3年内在经营活动中没有重大违法记录的书面声明。
1、按给定格式填写
2、按规定签章</t>
  </si>
  <si>
    <t>207912</t>
  </si>
  <si>
    <t>1.11</t>
  </si>
  <si>
    <t>联合体协议书原件。
联合体协议书原件。（如适用）                                        1、按给定格式填写
2、按规定签章</t>
  </si>
  <si>
    <t>207913</t>
  </si>
  <si>
    <t>1.12</t>
  </si>
  <si>
    <t>信用记录。
信用记录。（采购人或集中采购机构将按照招标文件规定的审查期间内进行查询）</t>
  </si>
  <si>
    <t>207914</t>
  </si>
  <si>
    <t>1.13</t>
  </si>
  <si>
    <t>联合体投标的其它资格证明文件。
联合体投标的其它资格证明文件。（如适用，按投标人须知表1.4.8要求描述）
联合体各方均需提供上述证明（如适用）
1、按要求提供
2、合法有效</t>
  </si>
  <si>
    <t>207915</t>
  </si>
  <si>
    <t>1.14</t>
  </si>
  <si>
    <t>其它资格证明文件。
其它资格证明文件。（如适用，按投标人须知表1.3.4要求描述）
1、按要求提供
2、合法有效</t>
  </si>
  <si>
    <t>207916</t>
  </si>
  <si>
    <t>2.01</t>
  </si>
  <si>
    <t>投标函。
投标函。                                                            1、按给定格式填写
2、响应招标文件实质性要求
3、按规定签章</t>
  </si>
  <si>
    <t>符合性</t>
  </si>
  <si>
    <t>207917</t>
  </si>
  <si>
    <t>2.02</t>
  </si>
  <si>
    <t>投标一览表。
投标一览表。                                                         1、按给定格式填写
2、响应招标文件实质性要求
3、按规定签章</t>
  </si>
  <si>
    <t>207918</t>
  </si>
  <si>
    <t>2.03</t>
  </si>
  <si>
    <t>报价明细表。
报价明细表。                                                         1、按给定格式填写
2、响应招标文件实质性要求
3、按规定签章</t>
  </si>
  <si>
    <t>207919</t>
  </si>
  <si>
    <t>2.04</t>
  </si>
  <si>
    <t>需求响应表。
需求响应表。                                                          1、按给定格式填写
2、响应招标文件实质性要求
3、按规定签章</t>
  </si>
  <si>
    <t>207920</t>
  </si>
  <si>
    <t>2.05</t>
  </si>
  <si>
    <t>无投标须知中所述内容。
无投标须知中所述内容。                                               1、按给定格式填写
2、响应招标文件实质性要求
3、按规定签章</t>
  </si>
  <si>
    <t>207921</t>
  </si>
  <si>
    <t>2.06</t>
  </si>
  <si>
    <t>售后服务承诺书。
售后服务承诺书。                                                     1、按给定格式填写
2、响应招标文件实质性要求
3、按规定签章</t>
  </si>
  <si>
    <t>207922</t>
  </si>
  <si>
    <t>2.07</t>
  </si>
  <si>
    <t>《品目清单》、国家确定的认证机构出具的、处于有效期之内的《节能产品认证证书》（政府强制采购的节能产品须提供）。
《品目清单》、国家确定的认证机构出具的、处于有效期之内的《节能产品认证证书》（政府强制采购的节能产品须提供）。                                 1、按要求提供
2、合法有效</t>
  </si>
  <si>
    <t>207923</t>
  </si>
  <si>
    <t>2.08</t>
  </si>
  <si>
    <t>现场踏勘确认回执。
现场踏勘确认回执（如适用）                                          1、按给定格式填写
2、按规定签章</t>
  </si>
  <si>
    <t>207924</t>
  </si>
  <si>
    <t>2.09</t>
  </si>
  <si>
    <t>进口产品的制造厂家的授权书。
进口产品的制造厂家的授权书。（如适用）                                 1、按给定格式填写
2、响应招标文件实质性要求
3、按规定签章</t>
  </si>
  <si>
    <t>207925</t>
  </si>
  <si>
    <t>2.1</t>
  </si>
  <si>
    <t>其他符合性证明材料。
其他符合性证明材料：                                               1、按给定格式填写
2、响应招标文件实质性要求
3、按规定签章</t>
  </si>
  <si>
    <t>207926</t>
  </si>
  <si>
    <t>2.11</t>
  </si>
  <si>
    <t>货物主要技术指标和性能的详细说明、备件和专用工具清单、检测报告等。
货物主要技术指标和性能的详细说明（产品技术说明书、产品白皮书、产品彩页等文字资料、图纸和数据均可），备件和专用工具清单、检测报告等。（如适用） 1、按给定格式填写
2、响应招标文件实质性要求
3、按规定签章</t>
  </si>
  <si>
    <t>207927</t>
  </si>
  <si>
    <t>2.12</t>
  </si>
  <si>
    <t>样品、演示。
样品、演示。（如适用）                                               符合投标须知所述全部要求</t>
  </si>
  <si>
    <t>207928</t>
  </si>
  <si>
    <t>3.01</t>
  </si>
  <si>
    <t>《中小企业声明函》或《制造商企业（单位）类型声明函》、“小微企业库”中的企业截图。
《中小企业声明函》或《制造商企业（单位）类型声明函》、“小微企业库”中的企业截图。（如适用）                                                 1、按给定格式填写
2、响应招标文件实质性要求
3、按规定签章</t>
  </si>
  <si>
    <t>其他</t>
  </si>
  <si>
    <t>207929</t>
  </si>
  <si>
    <t>3.02</t>
  </si>
  <si>
    <t>残疾人福利性单位声明函。
残疾人福利性单位声明函。（如适用）                                  1、按给定格式填写
2、响应招标文件实质性要求
3、按规定签章</t>
  </si>
  <si>
    <t>207930</t>
  </si>
  <si>
    <t>3.03</t>
  </si>
  <si>
    <t>监狱企业证明文件。
监狱企业证明文件。（如适用）                                        1、按给定格式填写
2、响应招标文件实质性要求
3、按规定签章</t>
  </si>
  <si>
    <t>207931</t>
  </si>
  <si>
    <t>3.04</t>
  </si>
  <si>
    <t>贫困地区农副产品声明函。
贫困地区农副产品声明函。（如适用）                                    1、按给定格式填写
2、响应招标文件实质性要求
3、按规定签章</t>
  </si>
  <si>
    <t>{"packageid":"249607","sheetIndex":4,"sheetCount":5,"mrow":[{"cols":[{"check":"unique(0)","col":0},{"check":"range(0,5000)","col":6},{"check":"range(0,5000)","col":7}],"endRow":33,"isFree":false,"startRow":4}],"tempcode":"8626","nameSeal":0,"projectid":"130103","corpSeal":0,"srow":[],"version":"1","dataArea":"A1:A34,G5:H34"}</t>
  </si>
  <si>
    <t>84502</t>
  </si>
  <si>
    <t>价格部分
满足磋商文件要求且最后报价最低的供应商的价格为磋商基准价，其价格分为满分。其他供应商的价格分统一按照下列公式计算：磋商报价得分=（磋商基准价/最后磋商报价）×30。对于明显低于磋商文件要求的超低报价，响应文件中需提供证明材料。（小数点后保留2位）</t>
  </si>
  <si>
    <t>30</t>
  </si>
  <si>
    <t>84503</t>
  </si>
  <si>
    <t>技术部分
供应商有信用评级机构出具的企业信用报告，评级为AAA级及以上的得3分，AA级的得2分，A级及以下的得1分，没有企业信用报告的不得分。注：供应商提供信用报告的复印件并加盖公章，原件备查。</t>
  </si>
  <si>
    <t>3</t>
  </si>
  <si>
    <t>84504</t>
  </si>
  <si>
    <t>技术部分
供应商三年内承担过类似服务项目，累计达200人（含）以上得2分，累计达200人以下得1分，未承担过的不得分。注：供应商提供项目合同复印件并加盖公章，原件备查。</t>
  </si>
  <si>
    <t>2</t>
  </si>
  <si>
    <t>84505</t>
  </si>
  <si>
    <t>技术部分
1.投标人提供有效的质量体系认证得1分。2.投标人提供有效的环境体系认证得1分。3.投标人提供有效的职业健康安全体系认证得1分。注：投标人提供相关证书的复印件并加盖公章，原件备查。</t>
  </si>
  <si>
    <t>84506</t>
  </si>
  <si>
    <t>技术部分
配备管理人员、专职导游、服务督导齐全，且总人数15人以上得4分；配备管理人员、专职导游、服务督导齐全，且总人数10-15人得2分；配备管理人员、专职导游、服务督导齐全，且总人数10人以下不得分；（以提供工作证原件为准）</t>
  </si>
  <si>
    <t>4</t>
  </si>
  <si>
    <t>84507</t>
  </si>
  <si>
    <t>技术部分
1.住宿房间整洁干净得2分；2.电视、空调、wifi、洗漱用品每有一项设备设施齐全得1分，最多得4分。注：供应商提供相关证明材料。</t>
  </si>
  <si>
    <t>6</t>
  </si>
  <si>
    <t>84508</t>
  </si>
  <si>
    <t>技术部分
1.每有一台拟派旅游车龄5年以下得1分，最多得2分。2.拟派的司机每有一个驾龄10年以上得1分，最多得2分。3.拟派的司机每有一个年龄50周岁以下得1分，最多得2分。注：供应商提供相关证明材料。</t>
  </si>
  <si>
    <t>84509</t>
  </si>
  <si>
    <t>商务部分
用餐菜品种类：午、晚餐为18菜1汤（每餐均有8青菜；1蛋菜；6肉菜；1鱼菜；2海鲜菜；1汤）得10分；16菜1汤（每餐均有7青菜；1蛋菜；5肉菜；1鱼菜；2海鲜菜；1汤）得8分；14菜1汤（每餐均有6青菜；1蛋菜；4肉菜；1鱼菜；2海鲜菜；1汤）得5分。注：供应商提供相关证明材料。</t>
  </si>
  <si>
    <t>10</t>
  </si>
  <si>
    <t>84510</t>
  </si>
  <si>
    <t>商务部分
1.购买50万元/人保额以上的旅游意外险和5万元/人以上意外医疗险的得5分；2.购买40万元/人保额以上的旅游意外险和4万元/人以上意外医疗险的得4分；3.购买30万元/人保额以上的旅游意外险和3万元/人以上意外医疗险的得3分；4. 购买20万元/人保额以上的旅游意外险和2万元/人以上意外医疗险的得2分.</t>
  </si>
  <si>
    <t>5</t>
  </si>
  <si>
    <t>84511</t>
  </si>
  <si>
    <t>商务部分
供应商为本项目组织以下活动的，按相应标准给分：1.安排劳模座谈或事迹报告会得3分；2.组织健康知识或文化讲座得3分。3.每参观一家优秀企业得2分，最多得4分；4.参观新农村建设得2分；5.参观红色教育基地得2分；6.每参观AAAA级景区1家得2分，本项最高得6分。注：供应商提供相关证明材料。</t>
  </si>
  <si>
    <t>20</t>
  </si>
  <si>
    <t>84512</t>
  </si>
  <si>
    <t>商务部分
自营或有稳定合作关系的体检机构，三级甲等医院6分，三级乙等医院4分，三级丙等医院2分。注：供应商提供相关证明材料。</t>
  </si>
  <si>
    <t>84513</t>
  </si>
  <si>
    <t>商务部分
针对本项目提供项目实施方案（至少包含：项目情况描述、时间内容安排、项目认识与理解、重点难点分析等），方案内容完善合理、针对性强的得5分；方案内容完善合理性、针对性较强的得3分；方案内容完善合理性、针对性一般的得1分，未提供不得分。</t>
  </si>
  <si>
    <t>{"packageid":"249607","sheetIndex":5,"sheetCount":5,"mrow":[{"cols":[{"check":"unique(0)","col":0},{"check":"range(0,5000)","col":5},{"check":"range(0,5000)","col":6}],"endRow":15,"isFree":false,"startRow":4}],"tempcode":"8626","nameSeal":0,"projectid":"130103","corpSeal":0,"srow":[],"version":"1","dataArea":"A1:A16,F5:G16"}</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</si>
</sst>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2"/>
      <color indexed="8"/>
      <name val="宋体"/>
      <family val="3"/>
      <charset val="134"/>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41">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0" fontId="15" fillId="4" borderId="3" xfId="0" applyFont="1" applyFill="1" applyBorder="1" applyAlignment="1" applyProtection="1">
      <alignment horizontal="center" vertical="center" wrapText="1"/>
      <protection hidden="1"/>
    </xf>
    <xf numFmtId="0" fontId="15"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177" fontId="39" fillId="0" borderId="3" xfId="0" applyNumberFormat="1" applyFont="1" applyBorder="1" applyAlignment="1">
      <alignmen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49" fontId="4" fillId="2" borderId="3" xfId="0" applyNumberFormat="1" applyFont="1" applyFill="1" applyBorder="1" applyAlignment="1" applyProtection="1">
      <alignment horizontal="left" vertical="center" wrapText="1"/>
      <protection locked="0"/>
    </xf>
    <xf numFmtId="0" fontId="32" fillId="8"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7" fillId="0" borderId="3" xfId="0" applyFont="1" applyBorder="1" applyAlignment="1">
      <alignment horizontal="left" vertical="center" wrapText="1"/>
    </xf>
    <xf numFmtId="0" fontId="6" fillId="3" borderId="5"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left" vertical="center" wrapText="1"/>
    </xf>
    <xf numFmtId="0" fontId="0" fillId="0" borderId="0" xfId="0" applyBorder="1"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4"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4"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17" fillId="0" borderId="3" xfId="0" applyFont="1" applyBorder="1" applyAlignment="1" applyProtection="1">
      <alignment horizontal="left" vertical="center" wrapText="1"/>
      <protection hidden="1"/>
    </xf>
    <xf numFmtId="0" fontId="17" fillId="0" borderId="3" xfId="0" applyFont="1" applyBorder="1" applyAlignment="1" applyProtection="1">
      <alignment vertical="center" wrapText="1"/>
      <protection hidden="1"/>
    </xf>
    <xf numFmtId="0" fontId="11" fillId="0" borderId="0" xfId="0" applyFont="1" applyBorder="1" applyAlignment="1" applyProtection="1">
      <alignment horizontal="center" vertical="center" wrapText="1"/>
      <protection hidden="1"/>
    </xf>
    <xf numFmtId="0" fontId="13" fillId="0" borderId="0" xfId="0" applyFont="1" applyBorder="1" applyAlignment="1" applyProtection="1">
      <alignment horizontal="left" wrapText="1"/>
    </xf>
    <xf numFmtId="0" fontId="14" fillId="0" borderId="0" xfId="0" applyFont="1" applyBorder="1" applyAlignment="1" applyProtection="1">
      <alignment horizontal="left" wrapText="1"/>
      <protection hidden="1"/>
    </xf>
    <xf numFmtId="0" fontId="38" fillId="4" borderId="2" xfId="0" applyFont="1" applyFill="1" applyBorder="1" applyAlignment="1" applyProtection="1">
      <alignment horizontal="center" vertical="center" wrapText="1"/>
      <protection hidden="1"/>
    </xf>
    <xf numFmtId="0" fontId="38" fillId="4" borderId="5" xfId="0" applyFont="1" applyFill="1" applyBorder="1" applyAlignment="1" applyProtection="1">
      <alignment horizontal="center" vertical="center" wrapText="1"/>
      <protection hidden="1"/>
    </xf>
    <xf numFmtId="0" fontId="38" fillId="4" borderId="4" xfId="0" applyFont="1" applyFill="1" applyBorder="1" applyAlignment="1" applyProtection="1">
      <alignment horizontal="center"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dimension ref="A1:I34"/>
  <sheetViews>
    <sheetView view="pageLayout" topLeftCell="B10"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2.9" customHeight="1">
      <c r="A1" t="s">
        <v>64</v>
      </c>
      <c r="B1" s="51" t="s">
        <v>58</v>
      </c>
      <c r="C1" s="52"/>
      <c r="D1" s="52"/>
      <c r="E1" s="52"/>
    </row>
    <row r="2" spans="2:9" ht="11.45" customHeight="1">
      <c r="B2" s="52"/>
      <c r="C2" s="52"/>
      <c r="D2" s="52"/>
      <c r="E2" s="52"/>
    </row>
    <row r="3" spans="2:9" ht="29.45" customHeight="1">
      <c r="B3" s="52"/>
      <c r="C3" s="52"/>
      <c r="D3" s="52"/>
      <c r="E3" s="52"/>
      <c r="F3" ph="1"/>
      <c r="G3" ph="1"/>
      <c r="H3" ph="1"/>
      <c r="I3" ph="1"/>
    </row>
    <row r="4" spans="2:9" ht="28.15" customHeight="1">
      <c r="B4" s="52"/>
      <c r="C4" s="52"/>
      <c r="D4" s="52"/>
      <c r="E4" s="52"/>
      <c r="F4" ph="1"/>
      <c r="G4" ph="1"/>
      <c r="H4" ph="1"/>
      <c r="I4" ph="1"/>
    </row>
    <row r="5" spans="2:9" ht="28.15" customHeight="1">
      <c r="B5" s="52"/>
      <c r="C5" s="52"/>
      <c r="D5" s="52"/>
      <c r="E5" s="52"/>
      <c r="F5" ph="1"/>
      <c r="G5" ph="1"/>
      <c r="H5" ph="1"/>
      <c r="I5" ph="1"/>
    </row>
    <row r="6" spans="2:9" ht="28.15" customHeight="1">
      <c r="B6" s="52"/>
      <c r="C6" s="52"/>
      <c r="D6" s="52"/>
      <c r="E6" s="52"/>
      <c r="F6" ph="1"/>
      <c r="G6" ph="1"/>
      <c r="H6" ph="1"/>
      <c r="I6" ph="1"/>
    </row>
    <row r="7" spans="2:9" ht="28.15" customHeight="1">
      <c r="B7" s="52"/>
      <c r="C7" s="52"/>
      <c r="D7" s="52"/>
      <c r="E7" s="52"/>
      <c r="F7" ph="1"/>
      <c r="G7" ph="1"/>
      <c r="H7" ph="1"/>
      <c r="I7" ph="1"/>
    </row>
    <row r="8" spans="2:9" ht="28.15" customHeight="1">
      <c r="B8" s="52"/>
      <c r="C8" s="52"/>
      <c r="D8" s="52"/>
      <c r="E8" s="52"/>
      <c r="F8" ph="1"/>
      <c r="G8" ph="1"/>
      <c r="H8" ph="1"/>
      <c r="I8" ph="1"/>
    </row>
    <row r="9" spans="2:9" ht="28.15" customHeight="1">
      <c r="B9" s="52"/>
      <c r="C9" s="52"/>
      <c r="D9" s="52"/>
      <c r="E9" s="52"/>
      <c r="F9" ph="1"/>
      <c r="G9" ph="1"/>
      <c r="H9" ph="1"/>
      <c r="I9" ph="1"/>
    </row>
    <row r="10" spans="2:9" ht="28.15" customHeight="1">
      <c r="B10" s="52"/>
      <c r="C10" s="52"/>
      <c r="D10" s="52"/>
      <c r="E10" s="52"/>
      <c r="F10" ph="1"/>
      <c r="G10" ph="1"/>
      <c r="H10" ph="1"/>
      <c r="I10" ph="1"/>
    </row>
    <row r="11" spans="2:9" ht="28.15" customHeight="1">
      <c r="B11" s="52"/>
      <c r="C11" s="52"/>
      <c r="D11" s="52"/>
      <c r="E11" s="52"/>
      <c r="F11" ph="1"/>
      <c r="G11" ph="1"/>
      <c r="H11" ph="1"/>
      <c r="I11" ph="1"/>
    </row>
    <row r="12" spans="2:9" ht="28.15" customHeight="1">
      <c r="B12" s="52"/>
      <c r="C12" s="52"/>
      <c r="D12" s="52"/>
      <c r="E12" s="52"/>
      <c r="F12" ph="1"/>
      <c r="G12" ph="1"/>
      <c r="H12" ph="1"/>
      <c r="I12" ph="1"/>
    </row>
    <row r="13" spans="2:9" ht="25.5" customHeight="1">
      <c r="B13" s="52"/>
      <c r="C13" s="52"/>
      <c r="D13" s="52"/>
      <c r="E13" s="52"/>
      <c r="F13" ph="1"/>
      <c r="G13" ph="1"/>
      <c r="H13" ph="1"/>
      <c r="I13" ph="1"/>
    </row>
    <row r="14" spans="2:9" ht="16.899999999999999" customHeight="1">
      <c r="B14" s="52"/>
      <c r="C14" s="52"/>
      <c r="D14" s="52"/>
      <c r="E14" s="52"/>
      <c r="F14" ph="1"/>
      <c r="G14" ph="1"/>
      <c r="H14" ph="1"/>
      <c r="I14" ph="1"/>
    </row>
    <row r="15" spans="2:9" ht="22.15" customHeight="1">
      <c r="B15" s="16"/>
      <c r="C15" s="16"/>
      <c r="D15" s="16"/>
      <c r="E15" s="16"/>
      <c r="F15" ph="1"/>
      <c r="G15" ph="1"/>
      <c r="H15" ph="1"/>
      <c r="I15" ph="1"/>
    </row>
    <row r="16" spans="2:9" ht="19.149999999999999" customHeight="1">
      <c r="B16" s="15"/>
      <c r="C16" s="53"/>
      <c r="D16" s="53"/>
      <c r="E16" s="53"/>
      <c r="F16" ph="1"/>
      <c r="G16" ph="1"/>
      <c r="H16" ph="1"/>
      <c r="I16" ph="1"/>
    </row>
    <row r="17" spans="2:9" ht="26.45" customHeight="1">
      <c r="B17" s="54" t="s">
        <v>21</v>
      </c>
      <c r="C17" s="55" t="s">
        <v>59</v>
      </c>
      <c r="D17" s="56"/>
      <c r="E17" s="57"/>
      <c r="F17" ph="1"/>
      <c r="G17" ph="1"/>
      <c r="H17" ph="1"/>
      <c r="I17" ph="1"/>
    </row>
    <row r="18" spans="2:9" ht="20.45" customHeight="1">
      <c r="B18" s="54"/>
      <c r="C18" s="58"/>
      <c r="D18" s="59"/>
      <c r="E18" s="60"/>
      <c r="F18" ph="1"/>
      <c r="G18" ph="1"/>
      <c r="H18" ph="1"/>
      <c r="I18" ph="1"/>
    </row>
    <row r="19" spans="2:9" ht="35.450000000000003" customHeight="1">
      <c r="B19" s="12" t="s">
        <v>20</v>
      </c>
      <c r="C19" s="14" t="s">
        <v>60</v>
      </c>
      <c r="D19" s="12"/>
      <c r="E19" s="13"/>
      <c r="F19" ph="1"/>
      <c r="G19" ph="1"/>
      <c r="H19" ph="1"/>
      <c r="I19" ph="1"/>
    </row>
    <row r="20" spans="2:9" ht="30.75" customHeight="1">
      <c r="B20" s="12" t="s">
        <v>19</v>
      </c>
      <c r="C20" s="50" t="s">
        <v>61</v>
      </c>
      <c r="D20" s="50"/>
      <c r="E20" s="50"/>
    </row>
    <row r="21" spans="2:9" ht="33" customHeight="1">
      <c r="B21" s="12" t="s">
        <v>18</v>
      </c>
      <c r="C21" s="61" t="s">
        <v>62</v>
      </c>
      <c r="D21" s="62"/>
      <c r="E21" s="63"/>
    </row>
    <row r="22" spans="2:9" ht="26.45" customHeight="1">
      <c r="B22" s="11"/>
      <c r="C22" s="64"/>
      <c r="D22" s="65"/>
      <c r="E22" s="66"/>
    </row>
    <row r="23" spans="2:9" ht="21.6" customHeight="1">
      <c r="B23" s="10"/>
      <c r="C23" s="64"/>
      <c r="D23" s="65"/>
      <c r="E23" s="66"/>
    </row>
    <row r="24" spans="2:9" ht="22.9" customHeight="1">
      <c r="B24" s="10"/>
      <c r="C24" s="64"/>
      <c r="D24" s="65"/>
      <c r="E24" s="66"/>
    </row>
    <row r="25" spans="2:9" ht="21.6" customHeight="1">
      <c r="B25" s="10"/>
      <c r="C25" s="67"/>
      <c r="D25" s="68"/>
      <c r="E25" s="69"/>
    </row>
    <row r="26" spans="2:9" ht="27" customHeight="1">
      <c r="B26" s="70" t="s">
        <v>22</v>
      </c>
      <c r="C26" s="71"/>
      <c r="D26" s="71"/>
      <c r="E26" s="72"/>
    </row>
    <row r="27" spans="2:9" ht="31.9" customHeight="1">
      <c r="B27" s="73"/>
      <c r="C27" s="74"/>
      <c r="D27" s="74"/>
      <c r="E27" s="75"/>
    </row>
    <row r="28" spans="2:9" ht="36" customHeight="1">
      <c r="B28" s="9"/>
      <c r="C28" s="49" t="s">
        <v>63</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79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I5405"/>
  <sheetViews>
    <sheetView tabSelected="1" view="pageLayout" topLeftCell="B1" workbookViewId="0">
      <selection activeCell="F10" sqref="F10"/>
    </sheetView>
  </sheetViews>
  <sheetFormatPr defaultColWidth="8.875" defaultRowHeight="13.5"/>
  <cols>
    <col min="1" max="1" customWidth="true" hidden="true" style="19" width="0.0" collapsed="true"/>
    <col min="2" max="2" customWidth="true" style="19" width="10.875" collapsed="true"/>
    <col min="3" max="3" customWidth="true" style="19" width="42.0" collapsed="true"/>
    <col min="4" max="4" customWidth="true" style="19" width="10.25" collapsed="true"/>
    <col min="5" max="6" customWidth="true" style="19" width="19.625" collapsed="true"/>
    <col min="7" max="7" customWidth="true" style="19" width="13.625" collapsed="true"/>
    <col min="8" max="8" customWidth="true" style="19" width="7.875" collapsed="true"/>
    <col min="9" max="9" customWidth="true" style="19" width="8.75" collapsed="true"/>
    <col min="10" max="16384" style="19" width="8.875" collapsed="true"/>
  </cols>
  <sheetData>
    <row r="1" spans="2:9" ht="30" customHeight="1">
      <c r="A1" t="s">
        <v>70</v>
      </c>
      <c r="B1" s="84" t="s">
        <v>26</v>
      </c>
      <c r="C1" s="84"/>
      <c r="D1" s="84"/>
      <c r="E1" s="84"/>
      <c r="F1" s="84"/>
      <c r="G1" s="84"/>
      <c r="H1" s="84"/>
      <c r="I1" s="84"/>
    </row>
    <row r="2" spans="2:9" ht="23.25" customHeight="1">
      <c r="B2" s="29" t="s">
        <v>29</v>
      </c>
      <c r="C2" s="85" t="s">
        <v>65</v>
      </c>
      <c r="D2" s="85"/>
      <c r="E2" s="85"/>
      <c r="F2" s="85"/>
      <c r="G2" s="85"/>
      <c r="H2" s="90" t="s">
        <v>38</v>
      </c>
      <c r="I2" s="90"/>
    </row>
    <row r="3" spans="2:9" ht="23.25" customHeight="1">
      <c r="B3" s="29" t="s">
        <v>30</v>
      </c>
      <c r="C3" t="s">
        <v>60</v>
      </c>
      <c r="D3" s="29" t="s">
        <v>32</v>
      </c>
      <c r="E3" s="86" t="s">
        <v>62</v>
      </c>
      <c r="F3" s="86"/>
      <c r="G3" s="29" t="s">
        <v>34</v>
      </c>
      <c r="H3" s="85" t="s">
        <v>61</v>
      </c>
      <c r="I3" s="85"/>
    </row>
    <row r="4" spans="2:9" ht="21.75" customHeight="1">
      <c r="B4" s="30" t="s">
        <v>31</v>
      </c>
      <c r="C4" s="117">
        <f>SUM(F10:F10)</f>
      </c>
      <c r="D4" s="30" t="s">
        <v>33</v>
      </c>
      <c r="E4" s="87" t="str">
        <f><![CDATA[IF(ISNUMBER(C4),IF(INT(C4),TEXT(INT(C4),"[dbnum2]")&"元",)&IF(INT(C4*10)-INT(C4)*10,TEXT(INT(C4*10)-INT(C4)*10,"[dbnum2]")&"角",IF(INT(C4)=C4,,IF(C4<0.1,,"零")))&IF(ROUND((C4)*100-INT(C4*10)*10,),TEXT(ROUND(C4*100-INT(C4*10)*10,),"[dbnum2]")&"分",IF(C4<>0,"整","")),"")]]></f>
        <v/>
      </c>
      <c r="F4" s="88"/>
      <c r="G4" s="88"/>
      <c r="H4" s="88"/>
      <c r="I4" s="89"/>
    </row>
    <row r="5" spans="2:9" ht="21.75" customHeight="1">
      <c r="B5" s="30" t="s">
        <v>44</v>
      </c>
      <c r="C5" s="48" t="n">
        <v>400000.0</v>
      </c>
      <c r="D5" s="30" t="s">
        <v>35</v>
      </c>
      <c r="E5" s="91"/>
      <c r="F5" s="92"/>
      <c r="G5" s="92"/>
      <c r="H5" s="92"/>
      <c r="I5" s="93"/>
    </row>
    <row r="6" spans="2:9" ht="21.75" customHeight="1">
      <c r="B6" s="30" t="s">
        <v>36</v>
      </c>
      <c r="C6" s="76" t="s">
        <v>25</v>
      </c>
      <c r="D6" s="76"/>
      <c r="E6" s="76"/>
      <c r="F6" s="76"/>
      <c r="G6" s="76"/>
      <c r="H6" s="76"/>
      <c r="I6" s="76"/>
    </row>
    <row r="7" spans="2:9" ht="44.25" customHeight="1">
      <c r="B7" s="27" t="s">
        <v>24</v>
      </c>
      <c r="C7" s="76"/>
      <c r="D7" s="76"/>
      <c r="E7" s="76"/>
      <c r="F7" s="76"/>
      <c r="G7" s="76"/>
      <c r="H7" s="76"/>
      <c r="I7" s="76"/>
    </row>
    <row r="8" spans="2:9" ht="17.25" customHeight="1">
      <c r="B8" s="82" t="s">
        <v>0</v>
      </c>
      <c r="C8" s="78" t="s">
        <v>1</v>
      </c>
      <c r="D8" s="81"/>
      <c r="E8" s="79" t="s">
        <v>28</v>
      </c>
      <c r="F8" s="81"/>
      <c r="G8" s="78" t="s">
        <v>39</v>
      </c>
      <c r="H8" s="79"/>
      <c r="I8" s="77" t="s">
        <v>54</v>
      </c>
    </row>
    <row r="9" spans="2:9" ht="17.25" customHeight="1">
      <c r="B9" s="83"/>
      <c r="C9" s="38" t="s">
        <v>37</v>
      </c>
      <c r="D9" s="32" t="s">
        <v>2</v>
      </c>
      <c r="E9" s="31" t="s">
        <v>3</v>
      </c>
      <c r="F9" s="32" t="s">
        <v>4</v>
      </c>
      <c r="G9" s="32" t="s">
        <v>41</v>
      </c>
      <c r="H9" s="37" t="s">
        <v>40</v>
      </c>
      <c r="I9" s="77"/>
    </row>
    <row r="10" spans="2:9" ht="15" customHeight="1">
      <c r="A10" t="s">
        <v>67</v>
      </c>
      <c r="B10" s="33" t="s">
        <v>68</v>
      </c>
      <c r="C10" s="28" t="s">
        <v>69</v>
      </c>
      <c r="D10" s="28" t="n">
        <v>1.0</v>
      </c>
      <c r="E10" s="40"/>
      <c r="F10" s="39">
        <f>D10*E10</f>
        <v>0</v>
      </c>
      <c r="G10" s="34"/>
      <c r="H10" s="35"/>
      <c r="I10" s="35"/>
    </row>
    <row r="11" spans="2:9" ht="117.75" customHeight="1">
      <c r="B11" s="118" t="s">
        <v>42</v>
      </c>
      <c r="C11" s="119"/>
      <c r="D11" s="120"/>
      <c r="E11" s="121"/>
      <c r="F11" s="122">
        <f>SUM(F10:F10)</f>
      </c>
      <c r="G11" s="123"/>
      <c r="H11" s="124"/>
      <c r="I11" s="125"/>
    </row>
    <row r="12" spans="2:9">
      <c r="E12" s="18"/>
      <c r="F12" s="18"/>
      <c r="G12" s="18"/>
    </row>
    <row r="13" spans="2:9">
      <c r="E13" s="18"/>
      <c r="F13" s="18"/>
      <c r="G13" s="18"/>
    </row>
    <row r="14" spans="2:9">
      <c r="E14" s="18"/>
      <c r="F14" s="18"/>
      <c r="G14" s="18"/>
    </row>
    <row r="15" spans="2:9">
      <c r="E15" s="18"/>
      <c r="F15" s="18"/>
      <c r="G15" s="18"/>
    </row>
    <row r="16" spans="2:9">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sheetData>
  <sheetProtection password="C791" sheet="true" scenarios="true" objects="true"/>
  <mergeCells count="15">
    <mergeCell ref="B1:I1"/>
    <mergeCell ref="H3:I3"/>
    <mergeCell ref="E3:F3"/>
    <mergeCell ref="E4:I4"/>
    <mergeCell ref="C6:I6"/>
    <mergeCell ref="H2:I2"/>
    <mergeCell ref="C2:G2"/>
    <mergeCell ref="E5:I5"/>
    <mergeCell ref="C7:I7"/>
    <mergeCell ref="I8:I9"/>
    <mergeCell ref="G8:H8"/>
    <mergeCell ref="C8:D8"/>
    <mergeCell ref="E8:F8"/>
    <mergeCell ref="B8:B9"/>
    <mergeCell ref="B11:I11"/>
  </mergeCells>
  <phoneticPr fontId="1" type="noConversion"/>
  <conditionalFormatting sqref="C4">
    <cfRule type="cellIs" dxfId="0" priority="1" stopIfTrue="1" operator="greaterThan">
      <formula>$C$5</formula>
    </cfRule>
  </conditionalFormatting>
  <dataValidations count="7">
    <dataValidation type="textLength" operator="lessThanOrEqual" allowBlank="1" showInputMessage="1" showErrorMessage="1" errorTitle="数据超出限制长度" error="可空，最大1024个字" promptTitle="可空，最多输入1024个字" sqref="C7:I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I5">
      <formula1>1</formula1>
      <formula2>50</formula2>
    </dataValidation>
    <dataValidation type="whole" allowBlank="1" showInputMessage="1" showErrorMessage="1" errorTitle="数据输入错误" error="请输入1-9999以内的整数" promptTitle="请输入贫困地区农副产品在标书中的页码" prompt="请输入1-9999以内的整数" sqref="I10:I1048576">
      <formula1>1</formula1>
      <formula2>9999</formula2>
    </dataValidation>
    <dataValidation type="list" allowBlank="1" showInputMessage="1" showErrorMessage="1" errorTitle="填写错误..." error="请在下拉列表中选择" promptTitle="请选择..." prompt="请点击下拉按钮进行选择" sqref="G10: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0:H1048576">
      <formula1>1</formula1>
      <formula2>9999</formula2>
    </dataValidation>
    <dataValidation type="decimal" imeMode="off" showInputMessage="1" showErrorMessage="1" errorTitle="单价数据输入错" error="1. 应是不能为空的非负数； 2. 须小于9999999999.99； 3. 最大精确为小数点后2位；" promptTitle=" 不可空，金额类型数据" prompt="0.00至9999999999.99 数据精度为小数点后2位" sqref="E10:E1048576">
      <formula1>0</formula1>
      <formula2>9999999999.99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D1:H6"/>
  <sheetViews>
    <sheetView view="pageLayout" topLeftCell="D1" workbookViewId="0">
      <selection activeCell="D6" sqref="D6:H6"/>
    </sheetView>
  </sheetViews>
  <sheetFormatPr defaultRowHeight="13.5"/>
  <cols>
    <col min="1" max="3" customWidth="true" hidden="true" width="0.0" collapsed="true"/>
    <col min="4" max="4" customWidth="true" width="13.5" collapsed="true"/>
    <col min="5" max="6" customWidth="true" width="48.375" collapsed="true"/>
    <col min="7" max="7" customWidth="true" width="7.25" collapsed="true"/>
    <col min="8" max="8" customWidth="true" width="13.875" collapsed="true"/>
  </cols>
  <sheetData>
    <row r="1" spans="4:8" ht="22.5">
      <c r="A1" t="s">
        <v>74</v>
      </c>
      <c r="D1" s="96" t="s">
        <v>45</v>
      </c>
      <c r="E1" s="96"/>
      <c r="F1" s="96"/>
      <c r="G1" s="96"/>
      <c r="H1" s="96"/>
    </row>
    <row r="2" spans="4:8">
      <c r="D2" s="97" t="s">
        <v>71</v>
      </c>
      <c r="E2" s="97"/>
      <c r="F2" s="97"/>
      <c r="G2" s="98" t="s">
        <v>46</v>
      </c>
      <c r="H2" s="98"/>
    </row>
    <row r="3" spans="4:8" ht="14.25">
      <c r="D3" s="99" t="s">
        <v>47</v>
      </c>
      <c r="E3" s="100"/>
      <c r="F3" s="99" t="s">
        <v>48</v>
      </c>
      <c r="G3" s="101"/>
      <c r="H3" s="100"/>
    </row>
    <row r="4" spans="4:8">
      <c r="D4" s="41" t="s">
        <v>49</v>
      </c>
      <c r="E4" s="42" t="s">
        <v>50</v>
      </c>
      <c r="F4" s="41" t="s">
        <v>51</v>
      </c>
      <c r="G4" s="1" t="s">
        <v>52</v>
      </c>
      <c r="H4" s="41" t="s">
        <v>53</v>
      </c>
    </row>
    <row r="5" spans="4:8">
      <c r="A5" t="s">
        <v>67</v>
      </c>
      <c r="B5" t="s">
        <v>72</v>
      </c>
      <c r="C5" t="s">
        <v>61</v>
      </c>
      <c r="D5" s="43" t="s">
        <v>69</v>
      </c>
      <c r="E5" s="44" t="s">
        <v>73</v>
      </c>
      <c r="F5" s="45"/>
      <c r="G5" s="46"/>
      <c r="H5" s="47"/>
    </row>
    <row r="6" spans="4:8" ht="108" customHeight="1">
      <c r="D6" s="94" t="s">
        <v>55</v>
      </c>
      <c r="E6" s="94"/>
      <c r="F6" s="94"/>
      <c r="G6" s="95"/>
      <c r="H6" s="95"/>
    </row>
  </sheetData>
  <sheetProtection password="C791" sheet="true" scenarios="true" objects="true"/>
  <mergeCells count="6">
    <mergeCell ref="D1:H1"/>
    <mergeCell ref="D2:F2"/>
    <mergeCell ref="G2:H2"/>
    <mergeCell ref="D3:E3"/>
    <mergeCell ref="F3:H3"/>
    <mergeCell ref="D6:H6"/>
    <mergeCell ref="C5:C6"/>
  </mergeCells>
  <phoneticPr fontId="1" type="noConversion"/>
  <dataValidations count="3">
    <dataValidation type="list" allowBlank="1" showInputMessage="1" showErrorMessage="1" errorTitle="数据输入错" error="请在下拉列表中选择数据" promptTitle="  不可空，下拉选择" prompt="等于招标规格为无偏离 低于招标规格为负偏离 好于招标规格为正偏离 " sqref="G5:G1048576 G1:G2">
      <formula1>"无,负,正"</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5:F1048576 F1:F2">
      <formula1>0</formula1>
    </dataValidation>
    <dataValidation type="textLength" operator="lessThanOrEqual" allowBlank="1" showInputMessage="1" showErrorMessage="1" promptTitle="可空，最多1024个字" prompt="存在偏离时请说明偏离的具体内容" sqref="H5:H1048576 H1:H2">
      <formula1>1024</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170</v>
      </c>
      <c r="B1" s="104" t="s">
        <v>5</v>
      </c>
      <c r="C1" s="104"/>
      <c r="D1" s="104"/>
      <c r="E1" s="104"/>
      <c r="F1" s="104"/>
      <c r="G1" s="104"/>
      <c r="H1" s="104"/>
    </row>
    <row r="2" spans="2:8">
      <c r="B2" s="105" t="s">
        <v>71</v>
      </c>
      <c r="C2" s="105"/>
      <c r="D2" s="105"/>
      <c r="E2" s="105"/>
      <c r="F2" s="105"/>
      <c r="G2" s="106"/>
      <c r="H2" s="106"/>
    </row>
    <row r="3" spans="2:8">
      <c r="B3" s="107" t="s">
        <v>6</v>
      </c>
      <c r="C3" s="108"/>
      <c r="D3" s="108"/>
      <c r="E3" s="108"/>
      <c r="F3" s="109"/>
      <c r="G3" s="110" t="s">
        <v>7</v>
      </c>
      <c r="H3" s="110"/>
    </row>
    <row r="4" spans="2:8" ht="14.45" customHeight="1">
      <c r="B4" s="1" t="s">
        <v>8</v>
      </c>
      <c r="C4" s="1" t="s">
        <v>9</v>
      </c>
      <c r="D4" s="1" t="s">
        <v>10</v>
      </c>
      <c r="E4" s="1"/>
      <c r="F4" s="1" t="s">
        <v>11</v>
      </c>
      <c r="G4" s="1" t="s">
        <v>12</v>
      </c>
      <c r="H4" s="1" t="s">
        <v>13</v>
      </c>
    </row>
    <row r="5" spans="2:8">
      <c r="A5" t="s">
        <v>75</v>
      </c>
      <c r="B5" s="23" t="s">
        <v>76</v>
      </c>
      <c r="C5" s="24" t="s">
        <v>77</v>
      </c>
      <c r="D5" s="25" t="s">
        <v>78</v>
      </c>
      <c r="E5" s="25" t="s">
        <v>79</v>
      </c>
      <c r="F5" s="25" t="s">
        <v>80</v>
      </c>
      <c r="G5" s="20"/>
      <c r="H5" s="20"/>
    </row>
    <row r="6">
      <c r="A6" s="0" t="s">
        <v>81</v>
      </c>
      <c r="B6" s="23" t="s">
        <v>82</v>
      </c>
      <c r="C6" s="24" t="s">
        <v>83</v>
      </c>
      <c r="D6" s="25" t="s">
        <v>78</v>
      </c>
      <c r="E6" s="25" t="s">
        <v>79</v>
      </c>
      <c r="F6" s="25" t="s">
        <v>80</v>
      </c>
      <c r="G6" s="20"/>
      <c r="H6" s="20"/>
    </row>
    <row r="7" spans="2:8">
      <c r="A7" s="0" t="s">
        <v>84</v>
      </c>
      <c r="B7" s="23" t="s">
        <v>85</v>
      </c>
      <c r="C7" s="24" t="s">
        <v>86</v>
      </c>
      <c r="D7" s="25" t="s">
        <v>78</v>
      </c>
      <c r="E7" s="25" t="s">
        <v>79</v>
      </c>
      <c r="F7" s="25" t="s">
        <v>80</v>
      </c>
      <c r="G7" s="20"/>
      <c r="H7" s="20"/>
    </row>
    <row r="8" spans="2:8">
      <c r="A8" s="0" t="s">
        <v>87</v>
      </c>
      <c r="B8" s="23" t="s">
        <v>88</v>
      </c>
      <c r="C8" s="24" t="s">
        <v>89</v>
      </c>
      <c r="D8" s="25" t="s">
        <v>78</v>
      </c>
      <c r="E8" s="25" t="s">
        <v>79</v>
      </c>
      <c r="F8" s="25" t="s">
        <v>80</v>
      </c>
      <c r="G8" s="20"/>
      <c r="H8" s="20"/>
    </row>
    <row r="9" spans="2:8">
      <c r="A9" s="0" t="s">
        <v>90</v>
      </c>
      <c r="B9" s="23" t="s">
        <v>91</v>
      </c>
      <c r="C9" s="24" t="s">
        <v>92</v>
      </c>
      <c r="D9" s="25" t="s">
        <v>78</v>
      </c>
      <c r="E9" s="25" t="s">
        <v>79</v>
      </c>
      <c r="F9" s="25" t="s">
        <v>80</v>
      </c>
      <c r="G9" s="20"/>
      <c r="H9" s="20"/>
    </row>
    <row r="10" spans="2:8">
      <c r="A10" s="0" t="s">
        <v>93</v>
      </c>
      <c r="B10" s="23" t="s">
        <v>94</v>
      </c>
      <c r="C10" s="24" t="s">
        <v>95</v>
      </c>
      <c r="D10" s="25" t="s">
        <v>78</v>
      </c>
      <c r="E10" s="25" t="s">
        <v>79</v>
      </c>
      <c r="F10" s="25" t="s">
        <v>80</v>
      </c>
      <c r="G10" s="20"/>
      <c r="H10" s="20"/>
    </row>
    <row r="11" spans="2:8">
      <c r="A11" s="0" t="s">
        <v>96</v>
      </c>
      <c r="B11" s="23" t="s">
        <v>97</v>
      </c>
      <c r="C11" s="24" t="s">
        <v>98</v>
      </c>
      <c r="D11" s="25" t="s">
        <v>78</v>
      </c>
      <c r="E11" s="25" t="s">
        <v>79</v>
      </c>
      <c r="F11" s="25" t="s">
        <v>80</v>
      </c>
      <c r="G11" s="20"/>
      <c r="H11" s="20"/>
    </row>
    <row r="12" spans="2:8">
      <c r="A12" s="0" t="s">
        <v>99</v>
      </c>
      <c r="B12" s="23" t="s">
        <v>100</v>
      </c>
      <c r="C12" s="24" t="s">
        <v>101</v>
      </c>
      <c r="D12" s="25" t="s">
        <v>78</v>
      </c>
      <c r="E12" s="25" t="s">
        <v>79</v>
      </c>
      <c r="F12" s="25" t="s">
        <v>80</v>
      </c>
      <c r="G12" s="20"/>
      <c r="H12" s="20"/>
    </row>
    <row r="13" spans="2:8">
      <c r="A13" s="0" t="s">
        <v>102</v>
      </c>
      <c r="B13" s="23" t="s">
        <v>103</v>
      </c>
      <c r="C13" s="24" t="s">
        <v>104</v>
      </c>
      <c r="D13" s="25" t="s">
        <v>78</v>
      </c>
      <c r="E13" s="25" t="s">
        <v>79</v>
      </c>
      <c r="F13" s="25" t="s">
        <v>80</v>
      </c>
      <c r="G13" s="20"/>
      <c r="H13" s="20"/>
    </row>
    <row r="14" spans="2:8">
      <c r="A14" s="0" t="s">
        <v>105</v>
      </c>
      <c r="B14" s="23" t="s">
        <v>106</v>
      </c>
      <c r="C14" s="24" t="s">
        <v>107</v>
      </c>
      <c r="D14" s="25" t="s">
        <v>78</v>
      </c>
      <c r="E14" s="25" t="s">
        <v>79</v>
      </c>
      <c r="F14" s="25" t="s">
        <v>80</v>
      </c>
      <c r="G14" s="20"/>
      <c r="H14" s="20"/>
    </row>
    <row r="15" spans="2:8">
      <c r="A15" s="0" t="s">
        <v>108</v>
      </c>
      <c r="B15" s="23" t="s">
        <v>109</v>
      </c>
      <c r="C15" s="24" t="s">
        <v>110</v>
      </c>
      <c r="D15" s="25" t="s">
        <v>78</v>
      </c>
      <c r="E15" s="25" t="s">
        <v>79</v>
      </c>
      <c r="F15" s="25" t="s">
        <v>80</v>
      </c>
      <c r="G15" s="20"/>
      <c r="H15" s="20"/>
    </row>
    <row r="16" spans="2:8">
      <c r="A16" s="0" t="s">
        <v>111</v>
      </c>
      <c r="B16" s="23" t="s">
        <v>112</v>
      </c>
      <c r="C16" s="24" t="s">
        <v>113</v>
      </c>
      <c r="D16" s="25" t="s">
        <v>78</v>
      </c>
      <c r="E16" s="25" t="s">
        <v>79</v>
      </c>
      <c r="F16" s="25" t="s">
        <v>80</v>
      </c>
      <c r="G16" s="20"/>
      <c r="H16" s="20"/>
    </row>
    <row r="17" spans="7:8">
      <c r="A17" s="0" t="s">
        <v>114</v>
      </c>
      <c r="B17" s="23" t="s">
        <v>115</v>
      </c>
      <c r="C17" s="24" t="s">
        <v>116</v>
      </c>
      <c r="D17" s="25" t="s">
        <v>78</v>
      </c>
      <c r="E17" s="25" t="s">
        <v>79</v>
      </c>
      <c r="F17" s="25" t="s">
        <v>80</v>
      </c>
      <c r="G17" s="20"/>
      <c r="H17" s="20"/>
    </row>
    <row r="18" spans="7:8">
      <c r="A18" s="0" t="s">
        <v>117</v>
      </c>
      <c r="B18" s="23" t="s">
        <v>118</v>
      </c>
      <c r="C18" s="24" t="s">
        <v>119</v>
      </c>
      <c r="D18" s="25" t="s">
        <v>78</v>
      </c>
      <c r="E18" s="25" t="s">
        <v>79</v>
      </c>
      <c r="F18" s="25" t="s">
        <v>80</v>
      </c>
      <c r="G18" s="20"/>
      <c r="H18" s="20"/>
    </row>
    <row r="19" spans="7:8">
      <c r="A19" s="0" t="s">
        <v>120</v>
      </c>
      <c r="B19" s="23" t="s">
        <v>121</v>
      </c>
      <c r="C19" s="24" t="s">
        <v>122</v>
      </c>
      <c r="D19" s="25" t="s">
        <v>123</v>
      </c>
      <c r="E19" s="25" t="s">
        <v>79</v>
      </c>
      <c r="F19" s="25" t="s">
        <v>80</v>
      </c>
      <c r="G19" s="20"/>
      <c r="H19" s="20"/>
    </row>
    <row r="20" spans="7:8">
      <c r="A20" s="0" t="s">
        <v>124</v>
      </c>
      <c r="B20" s="23" t="s">
        <v>125</v>
      </c>
      <c r="C20" s="24" t="s">
        <v>126</v>
      </c>
      <c r="D20" s="25" t="s">
        <v>123</v>
      </c>
      <c r="E20" s="25" t="s">
        <v>79</v>
      </c>
      <c r="F20" s="25" t="s">
        <v>80</v>
      </c>
      <c r="G20" s="20"/>
      <c r="H20" s="20"/>
    </row>
    <row r="21" spans="7:8">
      <c r="A21" s="0" t="s">
        <v>127</v>
      </c>
      <c r="B21" s="23" t="s">
        <v>128</v>
      </c>
      <c r="C21" s="24" t="s">
        <v>129</v>
      </c>
      <c r="D21" s="25" t="s">
        <v>123</v>
      </c>
      <c r="E21" s="25" t="s">
        <v>79</v>
      </c>
      <c r="F21" s="25" t="s">
        <v>80</v>
      </c>
      <c r="G21" s="20"/>
      <c r="H21" s="20"/>
    </row>
    <row r="22" spans="7:8">
      <c r="A22" s="0" t="s">
        <v>130</v>
      </c>
      <c r="B22" s="23" t="s">
        <v>131</v>
      </c>
      <c r="C22" s="24" t="s">
        <v>132</v>
      </c>
      <c r="D22" s="25" t="s">
        <v>123</v>
      </c>
      <c r="E22" s="25" t="s">
        <v>79</v>
      </c>
      <c r="F22" s="25" t="s">
        <v>80</v>
      </c>
      <c r="G22" s="20"/>
      <c r="H22" s="20"/>
    </row>
    <row r="23" spans="7:8">
      <c r="A23" s="0" t="s">
        <v>133</v>
      </c>
      <c r="B23" s="23" t="s">
        <v>134</v>
      </c>
      <c r="C23" s="24" t="s">
        <v>135</v>
      </c>
      <c r="D23" s="25" t="s">
        <v>123</v>
      </c>
      <c r="E23" s="25" t="s">
        <v>79</v>
      </c>
      <c r="F23" s="25" t="s">
        <v>80</v>
      </c>
      <c r="G23" s="20"/>
      <c r="H23" s="20"/>
    </row>
    <row r="24" spans="7:8">
      <c r="A24" s="0" t="s">
        <v>136</v>
      </c>
      <c r="B24" s="23" t="s">
        <v>137</v>
      </c>
      <c r="C24" s="24" t="s">
        <v>138</v>
      </c>
      <c r="D24" s="25" t="s">
        <v>123</v>
      </c>
      <c r="E24" s="25" t="s">
        <v>79</v>
      </c>
      <c r="F24" s="25" t="s">
        <v>80</v>
      </c>
      <c r="G24" s="20"/>
      <c r="H24" s="20"/>
    </row>
    <row r="25" spans="7:8">
      <c r="A25" s="0" t="s">
        <v>139</v>
      </c>
      <c r="B25" s="23" t="s">
        <v>140</v>
      </c>
      <c r="C25" s="24" t="s">
        <v>141</v>
      </c>
      <c r="D25" s="25" t="s">
        <v>123</v>
      </c>
      <c r="E25" s="25" t="s">
        <v>79</v>
      </c>
      <c r="F25" s="25" t="s">
        <v>80</v>
      </c>
      <c r="G25" s="20"/>
      <c r="H25" s="20"/>
    </row>
    <row r="26" spans="7:8">
      <c r="A26" s="0" t="s">
        <v>142</v>
      </c>
      <c r="B26" s="23" t="s">
        <v>143</v>
      </c>
      <c r="C26" s="24" t="s">
        <v>144</v>
      </c>
      <c r="D26" s="25" t="s">
        <v>123</v>
      </c>
      <c r="E26" s="25" t="s">
        <v>79</v>
      </c>
      <c r="F26" s="25" t="s">
        <v>80</v>
      </c>
      <c r="G26" s="20"/>
      <c r="H26" s="20"/>
    </row>
    <row r="27" spans="7:8">
      <c r="A27" s="0" t="s">
        <v>145</v>
      </c>
      <c r="B27" s="23" t="s">
        <v>146</v>
      </c>
      <c r="C27" s="24" t="s">
        <v>147</v>
      </c>
      <c r="D27" s="25" t="s">
        <v>123</v>
      </c>
      <c r="E27" s="25" t="s">
        <v>79</v>
      </c>
      <c r="F27" s="25" t="s">
        <v>80</v>
      </c>
      <c r="G27" s="20"/>
      <c r="H27" s="20"/>
    </row>
    <row r="28" spans="7:8">
      <c r="A28" s="0" t="s">
        <v>148</v>
      </c>
      <c r="B28" s="23" t="s">
        <v>149</v>
      </c>
      <c r="C28" s="24" t="s">
        <v>150</v>
      </c>
      <c r="D28" s="25" t="s">
        <v>123</v>
      </c>
      <c r="E28" s="25" t="s">
        <v>79</v>
      </c>
      <c r="F28" s="25" t="s">
        <v>80</v>
      </c>
      <c r="G28" s="20"/>
      <c r="H28" s="20"/>
    </row>
    <row r="29" spans="7:8">
      <c r="A29" s="0" t="s">
        <v>151</v>
      </c>
      <c r="B29" s="23" t="s">
        <v>152</v>
      </c>
      <c r="C29" s="24" t="s">
        <v>153</v>
      </c>
      <c r="D29" s="25" t="s">
        <v>123</v>
      </c>
      <c r="E29" s="25" t="s">
        <v>79</v>
      </c>
      <c r="F29" s="25" t="s">
        <v>80</v>
      </c>
      <c r="G29" s="20"/>
      <c r="H29" s="20"/>
    </row>
    <row r="30" spans="7:8">
      <c r="A30" s="0" t="s">
        <v>154</v>
      </c>
      <c r="B30" s="23" t="s">
        <v>155</v>
      </c>
      <c r="C30" s="24" t="s">
        <v>156</v>
      </c>
      <c r="D30" s="25" t="s">
        <v>123</v>
      </c>
      <c r="E30" s="25" t="s">
        <v>79</v>
      </c>
      <c r="F30" s="25" t="s">
        <v>80</v>
      </c>
      <c r="G30" s="20"/>
      <c r="H30" s="20"/>
    </row>
    <row r="31" spans="7:8">
      <c r="A31" s="0" t="s">
        <v>157</v>
      </c>
      <c r="B31" s="23" t="s">
        <v>158</v>
      </c>
      <c r="C31" s="24" t="s">
        <v>159</v>
      </c>
      <c r="D31" s="25" t="s">
        <v>160</v>
      </c>
      <c r="E31" s="25" t="s">
        <v>79</v>
      </c>
      <c r="F31" s="25" t="s">
        <v>80</v>
      </c>
      <c r="G31" s="20"/>
      <c r="H31" s="20"/>
    </row>
    <row r="32" spans="7:8">
      <c r="A32" s="0" t="s">
        <v>161</v>
      </c>
      <c r="B32" s="23" t="s">
        <v>162</v>
      </c>
      <c r="C32" s="24" t="s">
        <v>163</v>
      </c>
      <c r="D32" s="25" t="s">
        <v>160</v>
      </c>
      <c r="E32" s="25" t="s">
        <v>79</v>
      </c>
      <c r="F32" s="25" t="s">
        <v>80</v>
      </c>
      <c r="G32" s="20"/>
      <c r="H32" s="20"/>
    </row>
    <row r="33" spans="7:8">
      <c r="A33" s="0" t="s">
        <v>164</v>
      </c>
      <c r="B33" s="23" t="s">
        <v>165</v>
      </c>
      <c r="C33" s="24" t="s">
        <v>166</v>
      </c>
      <c r="D33" s="25" t="s">
        <v>160</v>
      </c>
      <c r="E33" s="25" t="s">
        <v>79</v>
      </c>
      <c r="F33" s="25" t="s">
        <v>80</v>
      </c>
      <c r="G33" s="20"/>
      <c r="H33" s="20"/>
    </row>
    <row r="34" spans="7:8">
      <c r="A34" s="0" t="s">
        <v>167</v>
      </c>
      <c r="B34" s="23" t="s">
        <v>168</v>
      </c>
      <c r="C34" s="24" t="s">
        <v>169</v>
      </c>
      <c r="D34" s="25" t="s">
        <v>160</v>
      </c>
      <c r="E34" s="25" t="s">
        <v>79</v>
      </c>
      <c r="F34" s="25" t="s">
        <v>80</v>
      </c>
      <c r="G34" s="20"/>
      <c r="H34" s="20"/>
    </row>
    <row r="35" ht="119.45" customHeight="true">
      <c r="A35" s="0"/>
      <c r="B35" s="102" t="s">
        <v>27</v>
      </c>
      <c r="C35" s="103"/>
      <c r="D35" s="103"/>
      <c r="E35" s="103"/>
      <c r="F35" s="103"/>
      <c r="G35" s="22"/>
      <c r="H35" s="21"/>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791" sheet="true" scenarios="true" objects="true"/>
  <mergeCells count="6">
    <mergeCell ref="B1:H1"/>
    <mergeCell ref="B2:F2"/>
    <mergeCell ref="G2:H2"/>
    <mergeCell ref="B3:F3"/>
    <mergeCell ref="G3:H3"/>
    <mergeCell ref="B35:H3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dimension ref="C1:G3608"/>
  <sheetViews>
    <sheetView view="pageLayout" topLeftCell="C1" workbookViewId="0">
      <selection activeCell="C6" sqref="C6:E6"/>
    </sheetView>
  </sheetViews>
  <sheetFormatPr defaultRowHeight="13.5"/>
  <cols>
    <col min="1" max="2" customWidth="true" hidden="true" width="0.0" collapsed="true"/>
    <col min="4" max="4" customWidth="true" width="100.5" collapsed="true"/>
  </cols>
  <sheetData>
    <row r="1" spans="3:7" ht="22.5">
      <c r="A1" t="s">
        <v>203</v>
      </c>
      <c r="C1" s="104" t="s">
        <v>14</v>
      </c>
      <c r="D1" s="104"/>
      <c r="E1" s="104"/>
      <c r="F1" s="104"/>
      <c r="G1" s="104"/>
    </row>
    <row r="2" spans="3:7">
      <c r="C2" s="105" t="s">
        <v>71</v>
      </c>
      <c r="D2" s="105"/>
      <c r="E2" s="113"/>
      <c r="F2" s="113"/>
      <c r="G2" s="113"/>
    </row>
    <row r="3" spans="3:7">
      <c r="C3" s="114" t="s">
        <v>15</v>
      </c>
      <c r="D3" s="115"/>
      <c r="E3" s="2"/>
      <c r="F3" s="116" t="s">
        <v>7</v>
      </c>
      <c r="G3" s="116"/>
    </row>
    <row r="4" spans="3:7" ht="16.899999999999999" customHeight="1">
      <c r="C4" s="3" t="s">
        <v>8</v>
      </c>
      <c r="D4" s="3" t="s">
        <v>16</v>
      </c>
      <c r="E4" s="4" t="s">
        <v>17</v>
      </c>
      <c r="F4" s="1" t="s">
        <v>12</v>
      </c>
      <c r="G4" s="3" t="s">
        <v>13</v>
      </c>
    </row>
    <row r="5" spans="3:7">
      <c r="A5" t="s">
        <v>171</v>
      </c>
      <c r="B5" t="s">
        <v>72</v>
      </c>
      <c r="C5" s="5" t="s">
        <v>76</v>
      </c>
      <c r="D5" s="6" t="s">
        <v>172</v>
      </c>
      <c r="E5" s="7" t="s">
        <v>173</v>
      </c>
      <c r="F5" s="26"/>
      <c r="G5" s="26"/>
    </row>
    <row r="6">
      <c r="A6" s="0" t="s">
        <v>174</v>
      </c>
      <c r="B6" s="0" t="s">
        <v>72</v>
      </c>
      <c r="C6" s="5" t="s">
        <v>82</v>
      </c>
      <c r="D6" s="6" t="s">
        <v>175</v>
      </c>
      <c r="E6" s="7" t="s">
        <v>176</v>
      </c>
      <c r="F6" s="26"/>
      <c r="G6" s="26"/>
    </row>
    <row r="7" spans="3:7">
      <c r="A7" s="0" t="s">
        <v>177</v>
      </c>
      <c r="B7" s="0" t="s">
        <v>72</v>
      </c>
      <c r="C7" s="5" t="s">
        <v>85</v>
      </c>
      <c r="D7" s="6" t="s">
        <v>178</v>
      </c>
      <c r="E7" s="7" t="s">
        <v>179</v>
      </c>
      <c r="F7" s="26"/>
      <c r="G7" s="26"/>
    </row>
    <row r="8" spans="3:7">
      <c r="A8" s="0" t="s">
        <v>180</v>
      </c>
      <c r="B8" s="0" t="s">
        <v>72</v>
      </c>
      <c r="C8" s="5" t="s">
        <v>88</v>
      </c>
      <c r="D8" s="6" t="s">
        <v>181</v>
      </c>
      <c r="E8" s="7" t="s">
        <v>176</v>
      </c>
      <c r="F8" s="26"/>
      <c r="G8" s="26"/>
    </row>
    <row r="9" spans="3:7">
      <c r="A9" s="0" t="s">
        <v>182</v>
      </c>
      <c r="B9" s="0" t="s">
        <v>72</v>
      </c>
      <c r="C9" s="5" t="s">
        <v>91</v>
      </c>
      <c r="D9" s="6" t="s">
        <v>183</v>
      </c>
      <c r="E9" s="7" t="s">
        <v>184</v>
      </c>
      <c r="F9" s="26"/>
      <c r="G9" s="26"/>
    </row>
    <row r="10" spans="3:7">
      <c r="A10" s="0" t="s">
        <v>185</v>
      </c>
      <c r="B10" s="0" t="s">
        <v>72</v>
      </c>
      <c r="C10" s="5" t="s">
        <v>94</v>
      </c>
      <c r="D10" s="6" t="s">
        <v>186</v>
      </c>
      <c r="E10" s="7" t="s">
        <v>187</v>
      </c>
      <c r="F10" s="26"/>
      <c r="G10" s="26"/>
    </row>
    <row r="11" spans="3:7">
      <c r="A11" s="0" t="s">
        <v>188</v>
      </c>
      <c r="B11" s="0" t="s">
        <v>72</v>
      </c>
      <c r="C11" s="5" t="s">
        <v>97</v>
      </c>
      <c r="D11" s="6" t="s">
        <v>189</v>
      </c>
      <c r="E11" s="7" t="s">
        <v>187</v>
      </c>
      <c r="F11" s="26"/>
      <c r="G11" s="26"/>
    </row>
    <row r="12" spans="3:7">
      <c r="A12" s="0" t="s">
        <v>190</v>
      </c>
      <c r="B12" s="0" t="s">
        <v>72</v>
      </c>
      <c r="C12" s="5" t="s">
        <v>100</v>
      </c>
      <c r="D12" s="6" t="s">
        <v>191</v>
      </c>
      <c r="E12" s="7" t="s">
        <v>192</v>
      </c>
      <c r="F12" s="26"/>
      <c r="G12" s="26"/>
    </row>
    <row r="13" spans="3:7">
      <c r="A13" s="0" t="s">
        <v>193</v>
      </c>
      <c r="B13" s="0" t="s">
        <v>72</v>
      </c>
      <c r="C13" s="5" t="s">
        <v>103</v>
      </c>
      <c r="D13" s="6" t="s">
        <v>194</v>
      </c>
      <c r="E13" s="7" t="s">
        <v>195</v>
      </c>
      <c r="F13" s="26"/>
      <c r="G13" s="26"/>
    </row>
    <row r="14" spans="3:7">
      <c r="A14" s="0" t="s">
        <v>196</v>
      </c>
      <c r="B14" s="0" t="s">
        <v>72</v>
      </c>
      <c r="C14" s="5" t="s">
        <v>106</v>
      </c>
      <c r="D14" s="6" t="s">
        <v>197</v>
      </c>
      <c r="E14" s="7" t="s">
        <v>198</v>
      </c>
      <c r="F14" s="26"/>
      <c r="G14" s="26"/>
    </row>
    <row r="15" spans="3:7">
      <c r="A15" s="0" t="s">
        <v>199</v>
      </c>
      <c r="B15" s="0" t="s">
        <v>72</v>
      </c>
      <c r="C15" s="5" t="s">
        <v>109</v>
      </c>
      <c r="D15" s="6" t="s">
        <v>200</v>
      </c>
      <c r="E15" s="7" t="s">
        <v>187</v>
      </c>
      <c r="F15" s="26"/>
      <c r="G15" s="26"/>
    </row>
    <row r="16" spans="3:7">
      <c r="A16" s="0" t="s">
        <v>201</v>
      </c>
      <c r="B16" s="0" t="s">
        <v>72</v>
      </c>
      <c r="C16" s="5" t="s">
        <v>112</v>
      </c>
      <c r="D16" s="6" t="s">
        <v>202</v>
      </c>
      <c r="E16" s="7" t="s">
        <v>195</v>
      </c>
      <c r="F16" s="26"/>
      <c r="G16" s="26"/>
    </row>
    <row r="17" ht="199.5" customHeight="true">
      <c r="A17" s="0"/>
      <c r="B17" s="0"/>
      <c r="C17" s="111" t="s">
        <v>56</v>
      </c>
      <c r="D17" s="112"/>
      <c r="E17" s="112"/>
      <c r="F17" s="22"/>
      <c r="G17" s="21"/>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791"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2020-09-09T08:49:10Z</dcterms:modified>
</coreProperties>
</file>